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Ex5.xml" ContentType="application/vnd.ms-office.chartex+xml"/>
  <Override PartName="/xl/charts/style11.xml" ContentType="application/vnd.ms-office.chartstyle+xml"/>
  <Override PartName="/xl/charts/colors11.xml" ContentType="application/vnd.ms-office.chartcolorstyle+xml"/>
  <Override PartName="/xl/charts/chartEx6.xml" ContentType="application/vnd.ms-office.chartex+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E:\GLCA\Excel\project\Insurance claim\"/>
    </mc:Choice>
  </mc:AlternateContent>
  <xr:revisionPtr revIDLastSave="0" documentId="13_ncr:1_{11EA3EFD-0FCD-4BEF-B470-7103E8180E03}" xr6:coauthVersionLast="47" xr6:coauthVersionMax="47" xr10:uidLastSave="{00000000-0000-0000-0000-000000000000}"/>
  <bookViews>
    <workbookView xWindow="-110" yWindow="-110" windowWidth="19420" windowHeight="10300" firstSheet="1" activeTab="6" xr2:uid="{54BD834A-B605-43B6-8097-7EBFE0DCD6F2}"/>
  </bookViews>
  <sheets>
    <sheet name="Data dictionary" sheetId="2" r:id="rId1"/>
    <sheet name="1.d" sheetId="13" r:id="rId2"/>
    <sheet name="1.e" sheetId="14" r:id="rId3"/>
    <sheet name="1.h" sheetId="15" r:id="rId4"/>
    <sheet name="1.f" sheetId="16" r:id="rId5"/>
    <sheet name="1.g" sheetId="17" r:id="rId6"/>
    <sheet name="3rd.2" sheetId="20" r:id="rId7"/>
    <sheet name="insurance" sheetId="1" r:id="rId8"/>
    <sheet name="3rd.1" sheetId="26" r:id="rId9"/>
    <sheet name="2nd" sheetId="24" r:id="rId10"/>
    <sheet name="10th" sheetId="18" r:id="rId11"/>
    <sheet name="1.b" sheetId="9" r:id="rId12"/>
    <sheet name="1.c" sheetId="10" r:id="rId13"/>
    <sheet name="1.a" sheetId="8" r:id="rId14"/>
  </sheets>
  <definedNames>
    <definedName name="_xlchart.v1.0" hidden="1">insurance!$A$1</definedName>
    <definedName name="_xlchart.v1.1" hidden="1">insurance!$A$2:$A$1339</definedName>
    <definedName name="_xlchart.v1.10" hidden="1">insurance!$H$1</definedName>
    <definedName name="_xlchart.v1.11" hidden="1">insurance!$H$2:$H$1339</definedName>
    <definedName name="_xlchart.v1.2" hidden="1">insurance!$H$1</definedName>
    <definedName name="_xlchart.v1.3" hidden="1">insurance!$H$2:$H$1339</definedName>
    <definedName name="_xlchart.v1.4" hidden="1">insurance!$A$1</definedName>
    <definedName name="_xlchart.v1.5" hidden="1">insurance!$A$2:$A$1339</definedName>
    <definedName name="_xlchart.v1.6" hidden="1">insurance!$B$1</definedName>
    <definedName name="_xlchart.v1.7" hidden="1">insurance!$B$2:$B$1339</definedName>
    <definedName name="_xlchart.v1.8" hidden="1">insurance!$B$1</definedName>
    <definedName name="_xlchart.v1.9" hidden="1">insurance!$B$2:$B$1339</definedName>
    <definedName name="Slicer_children">#N/A</definedName>
    <definedName name="Slicer_region">#N/A</definedName>
    <definedName name="Slicer_smoker">#N/A</definedName>
    <definedName name="Slicer_smoker1">#N/A</definedName>
    <definedName name="solver_eng" localSheetId="7" hidden="1">1</definedName>
    <definedName name="solver_neg" localSheetId="7" hidden="1">1</definedName>
    <definedName name="solver_num" localSheetId="7" hidden="1">0</definedName>
    <definedName name="solver_opt" localSheetId="7" hidden="1">insurance!$I$2</definedName>
    <definedName name="solver_typ" localSheetId="7" hidden="1">1</definedName>
    <definedName name="solver_val" localSheetId="7" hidden="1">0</definedName>
    <definedName name="solver_ver" localSheetId="7" hidden="1">3</definedName>
  </definedNames>
  <calcPr calcId="191029"/>
  <pivotCaches>
    <pivotCache cacheId="0" r:id="rId15"/>
    <pivotCache cacheId="1"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4" l="1"/>
  <c r="D4" i="24"/>
  <c r="D5" i="24"/>
  <c r="D6" i="24"/>
  <c r="D7" i="24"/>
  <c r="D8" i="24"/>
  <c r="D9" i="24"/>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4" i="24"/>
  <c r="D45" i="24"/>
  <c r="D46" i="24"/>
  <c r="D47" i="24"/>
  <c r="D48" i="24"/>
  <c r="D49" i="24"/>
  <c r="D50" i="24"/>
  <c r="D51" i="24"/>
  <c r="D52" i="24"/>
  <c r="D53" i="24"/>
  <c r="D54" i="24"/>
  <c r="D55" i="24"/>
  <c r="D56" i="24"/>
  <c r="D57" i="24"/>
  <c r="D58" i="24"/>
  <c r="D59" i="24"/>
  <c r="D60" i="24"/>
  <c r="D61" i="24"/>
  <c r="D62" i="24"/>
  <c r="D63" i="24"/>
  <c r="D64" i="24"/>
  <c r="D65" i="24"/>
  <c r="D66" i="24"/>
  <c r="D67" i="24"/>
  <c r="D68" i="24"/>
  <c r="D69" i="24"/>
  <c r="D70" i="24"/>
  <c r="D71" i="24"/>
  <c r="D72" i="24"/>
  <c r="D73" i="24"/>
  <c r="D74" i="24"/>
  <c r="D75" i="24"/>
  <c r="D76" i="24"/>
  <c r="D77" i="24"/>
  <c r="D78" i="24"/>
  <c r="D79" i="24"/>
  <c r="D80" i="24"/>
  <c r="D81" i="24"/>
  <c r="D82" i="24"/>
  <c r="D83" i="24"/>
  <c r="D84" i="24"/>
  <c r="D85" i="24"/>
  <c r="D86" i="24"/>
  <c r="D87" i="24"/>
  <c r="D88" i="24"/>
  <c r="D89" i="24"/>
  <c r="D90" i="24"/>
  <c r="D91" i="24"/>
  <c r="D92" i="24"/>
  <c r="D93" i="24"/>
  <c r="D94" i="24"/>
  <c r="D95" i="24"/>
  <c r="D96" i="24"/>
  <c r="D97" i="24"/>
  <c r="D98" i="24"/>
  <c r="D99" i="24"/>
  <c r="D100" i="24"/>
  <c r="D101" i="24"/>
  <c r="D102" i="24"/>
  <c r="D103" i="24"/>
  <c r="D104" i="24"/>
  <c r="D105" i="24"/>
  <c r="D106" i="24"/>
  <c r="D107" i="24"/>
  <c r="D108" i="24"/>
  <c r="D109" i="24"/>
  <c r="D110" i="24"/>
  <c r="D111" i="24"/>
  <c r="D112" i="24"/>
  <c r="D113" i="24"/>
  <c r="D114" i="24"/>
  <c r="D115" i="24"/>
  <c r="D116" i="24"/>
  <c r="D117" i="24"/>
  <c r="D118" i="24"/>
  <c r="D119" i="24"/>
  <c r="D120" i="24"/>
  <c r="D121" i="24"/>
  <c r="D122" i="24"/>
  <c r="D123" i="24"/>
  <c r="D124" i="24"/>
  <c r="D125" i="24"/>
  <c r="D126" i="24"/>
  <c r="D127" i="24"/>
  <c r="D128" i="24"/>
  <c r="D129" i="24"/>
  <c r="D130" i="24"/>
  <c r="D131" i="24"/>
  <c r="D132" i="24"/>
  <c r="D133" i="24"/>
  <c r="D134" i="24"/>
  <c r="D135" i="24"/>
  <c r="D136" i="24"/>
  <c r="D137" i="24"/>
  <c r="D138" i="24"/>
  <c r="D139" i="24"/>
  <c r="D140" i="24"/>
  <c r="D141" i="24"/>
  <c r="D142" i="24"/>
  <c r="D143" i="24"/>
  <c r="D144" i="24"/>
  <c r="D145" i="24"/>
  <c r="D146" i="24"/>
  <c r="D147" i="24"/>
  <c r="D148" i="24"/>
  <c r="D149" i="24"/>
  <c r="D150" i="24"/>
  <c r="D151" i="24"/>
  <c r="D152" i="24"/>
  <c r="D153" i="24"/>
  <c r="D154" i="24"/>
  <c r="D155" i="24"/>
  <c r="D156" i="24"/>
  <c r="D157" i="24"/>
  <c r="D158" i="24"/>
  <c r="D159" i="24"/>
  <c r="D160" i="24"/>
  <c r="D161" i="24"/>
  <c r="D162" i="24"/>
  <c r="D163" i="24"/>
  <c r="D164" i="24"/>
  <c r="D165" i="24"/>
  <c r="D166" i="24"/>
  <c r="D167" i="24"/>
  <c r="D168" i="24"/>
  <c r="D169" i="24"/>
  <c r="D170" i="24"/>
  <c r="D171" i="24"/>
  <c r="D172" i="24"/>
  <c r="D173" i="24"/>
  <c r="D174" i="24"/>
  <c r="D175" i="24"/>
  <c r="D176" i="24"/>
  <c r="D177" i="24"/>
  <c r="D178" i="24"/>
  <c r="D179" i="24"/>
  <c r="D180" i="24"/>
  <c r="D181" i="24"/>
  <c r="D182" i="24"/>
  <c r="D183" i="24"/>
  <c r="D184" i="24"/>
  <c r="D185" i="24"/>
  <c r="D186" i="24"/>
  <c r="D187" i="24"/>
  <c r="D188" i="24"/>
  <c r="D189" i="24"/>
  <c r="D190" i="24"/>
  <c r="D191" i="24"/>
  <c r="D192" i="24"/>
  <c r="D193" i="24"/>
  <c r="D194" i="24"/>
  <c r="D195" i="24"/>
  <c r="D196" i="24"/>
  <c r="D197" i="24"/>
  <c r="D198" i="24"/>
  <c r="D199" i="24"/>
  <c r="D200" i="24"/>
  <c r="D201" i="24"/>
  <c r="D202" i="24"/>
  <c r="D203" i="24"/>
  <c r="D204" i="24"/>
  <c r="D205" i="24"/>
  <c r="D206" i="24"/>
  <c r="D207" i="24"/>
  <c r="D208" i="24"/>
  <c r="D209" i="24"/>
  <c r="D210" i="24"/>
  <c r="D211" i="24"/>
  <c r="D212" i="24"/>
  <c r="D213" i="24"/>
  <c r="D214" i="24"/>
  <c r="D215" i="24"/>
  <c r="D216" i="24"/>
  <c r="D217" i="24"/>
  <c r="D218" i="24"/>
  <c r="D219" i="24"/>
  <c r="D220" i="24"/>
  <c r="D221" i="24"/>
  <c r="D222" i="24"/>
  <c r="D223" i="24"/>
  <c r="D224" i="24"/>
  <c r="D225" i="24"/>
  <c r="D226" i="24"/>
  <c r="D227" i="24"/>
  <c r="D228" i="24"/>
  <c r="D229" i="24"/>
  <c r="D230" i="24"/>
  <c r="D231" i="24"/>
  <c r="D232" i="24"/>
  <c r="D233" i="24"/>
  <c r="D234" i="24"/>
  <c r="D235" i="24"/>
  <c r="D236" i="24"/>
  <c r="D237" i="24"/>
  <c r="D238" i="24"/>
  <c r="D239" i="24"/>
  <c r="D240" i="24"/>
  <c r="D241" i="24"/>
  <c r="D242" i="24"/>
  <c r="D243" i="24"/>
  <c r="D244" i="24"/>
  <c r="D245" i="24"/>
  <c r="D246" i="24"/>
  <c r="D247" i="24"/>
  <c r="D248" i="24"/>
  <c r="D249" i="24"/>
  <c r="D250" i="24"/>
  <c r="D251" i="24"/>
  <c r="D252" i="24"/>
  <c r="D253" i="24"/>
  <c r="D254" i="24"/>
  <c r="D255" i="24"/>
  <c r="D256" i="24"/>
  <c r="D257" i="24"/>
  <c r="D258" i="24"/>
  <c r="D259" i="24"/>
  <c r="D260" i="24"/>
  <c r="D261" i="24"/>
  <c r="D262" i="24"/>
  <c r="D263" i="24"/>
  <c r="D264" i="24"/>
  <c r="D265" i="24"/>
  <c r="D266" i="24"/>
  <c r="D267" i="24"/>
  <c r="D268" i="24"/>
  <c r="D269" i="24"/>
  <c r="D270" i="24"/>
  <c r="D271" i="24"/>
  <c r="D272" i="24"/>
  <c r="D273" i="24"/>
  <c r="D274" i="24"/>
  <c r="D275" i="24"/>
  <c r="D276" i="24"/>
  <c r="D277" i="24"/>
  <c r="D278" i="24"/>
  <c r="D279" i="24"/>
  <c r="D280" i="24"/>
  <c r="D281" i="24"/>
  <c r="D282" i="24"/>
  <c r="D283" i="24"/>
  <c r="D284" i="24"/>
  <c r="D285" i="24"/>
  <c r="D286" i="24"/>
  <c r="D287" i="24"/>
  <c r="D288" i="24"/>
  <c r="D289" i="24"/>
  <c r="D290" i="24"/>
  <c r="D291" i="24"/>
  <c r="D292" i="24"/>
  <c r="D293" i="24"/>
  <c r="D294" i="24"/>
  <c r="D295" i="24"/>
  <c r="D296" i="24"/>
  <c r="D297" i="24"/>
  <c r="D298" i="24"/>
  <c r="D299" i="24"/>
  <c r="D300" i="24"/>
  <c r="D301" i="24"/>
  <c r="D302" i="24"/>
  <c r="D303" i="24"/>
  <c r="D304" i="24"/>
  <c r="D305" i="24"/>
  <c r="D306" i="24"/>
  <c r="D307" i="24"/>
  <c r="D308" i="24"/>
  <c r="D309" i="24"/>
  <c r="D310" i="24"/>
  <c r="D311" i="24"/>
  <c r="D312" i="24"/>
  <c r="D313" i="24"/>
  <c r="D314" i="24"/>
  <c r="D315" i="24"/>
  <c r="D316" i="24"/>
  <c r="D317" i="24"/>
  <c r="D318" i="24"/>
  <c r="D319" i="24"/>
  <c r="D320" i="24"/>
  <c r="D321" i="24"/>
  <c r="D322" i="24"/>
  <c r="D323" i="24"/>
  <c r="D324" i="24"/>
  <c r="D325" i="24"/>
  <c r="D326" i="24"/>
  <c r="D327" i="24"/>
  <c r="D328" i="24"/>
  <c r="D329" i="24"/>
  <c r="D330" i="24"/>
  <c r="D331" i="24"/>
  <c r="D332" i="24"/>
  <c r="D333" i="24"/>
  <c r="D334" i="24"/>
  <c r="D335" i="24"/>
  <c r="D336" i="24"/>
  <c r="D337" i="24"/>
  <c r="D338" i="24"/>
  <c r="D339" i="24"/>
  <c r="D340" i="24"/>
  <c r="D341" i="24"/>
  <c r="D342" i="24"/>
  <c r="D343" i="24"/>
  <c r="D344" i="24"/>
  <c r="D345" i="24"/>
  <c r="D346" i="24"/>
  <c r="D347" i="24"/>
  <c r="D348" i="24"/>
  <c r="D349" i="24"/>
  <c r="D350" i="24"/>
  <c r="D351" i="24"/>
  <c r="D352" i="24"/>
  <c r="D353" i="24"/>
  <c r="D354" i="24"/>
  <c r="D355" i="24"/>
  <c r="D356" i="24"/>
  <c r="D357" i="24"/>
  <c r="D358" i="24"/>
  <c r="D359" i="24"/>
  <c r="D360" i="24"/>
  <c r="D361" i="24"/>
  <c r="D362" i="24"/>
  <c r="D363" i="24"/>
  <c r="D364" i="24"/>
  <c r="D365" i="24"/>
  <c r="D366" i="24"/>
  <c r="D367" i="24"/>
  <c r="D368" i="24"/>
  <c r="D369" i="24"/>
  <c r="D370" i="24"/>
  <c r="D371" i="24"/>
  <c r="D372" i="24"/>
  <c r="D373" i="24"/>
  <c r="D374" i="24"/>
  <c r="D375" i="24"/>
  <c r="D376" i="24"/>
  <c r="D377" i="24"/>
  <c r="D378" i="24"/>
  <c r="D379" i="24"/>
  <c r="D380" i="24"/>
  <c r="D381" i="24"/>
  <c r="D382" i="24"/>
  <c r="D383" i="24"/>
  <c r="D384" i="24"/>
  <c r="D385" i="24"/>
  <c r="D386" i="24"/>
  <c r="D387" i="24"/>
  <c r="D388" i="24"/>
  <c r="D389" i="24"/>
  <c r="D390" i="24"/>
  <c r="D391" i="24"/>
  <c r="D392" i="24"/>
  <c r="D393" i="24"/>
  <c r="D394" i="24"/>
  <c r="D395" i="24"/>
  <c r="D396" i="24"/>
  <c r="D397" i="24"/>
  <c r="D398" i="24"/>
  <c r="D399" i="24"/>
  <c r="D400" i="24"/>
  <c r="D401" i="24"/>
  <c r="D402" i="24"/>
  <c r="D403" i="24"/>
  <c r="D404" i="24"/>
  <c r="D405" i="24"/>
  <c r="D406" i="24"/>
  <c r="D407" i="24"/>
  <c r="D408" i="24"/>
  <c r="D409" i="24"/>
  <c r="D410" i="24"/>
  <c r="D411" i="24"/>
  <c r="D412" i="24"/>
  <c r="D413" i="24"/>
  <c r="D414" i="24"/>
  <c r="D415" i="24"/>
  <c r="D416" i="24"/>
  <c r="D417" i="24"/>
  <c r="D418" i="24"/>
  <c r="D419" i="24"/>
  <c r="D420" i="24"/>
  <c r="D421" i="24"/>
  <c r="D422" i="24"/>
  <c r="D423" i="24"/>
  <c r="D424" i="24"/>
  <c r="D425" i="24"/>
  <c r="D426" i="24"/>
  <c r="D427" i="24"/>
  <c r="D428" i="24"/>
  <c r="D429" i="24"/>
  <c r="D430" i="24"/>
  <c r="D431" i="24"/>
  <c r="D432" i="24"/>
  <c r="D433" i="24"/>
  <c r="D434" i="24"/>
  <c r="D435" i="24"/>
  <c r="D436" i="24"/>
  <c r="D437" i="24"/>
  <c r="D438" i="24"/>
  <c r="D439" i="24"/>
  <c r="D440" i="24"/>
  <c r="D441" i="24"/>
  <c r="D442" i="24"/>
  <c r="D443" i="24"/>
  <c r="D444" i="24"/>
  <c r="D445" i="24"/>
  <c r="D446" i="24"/>
  <c r="D447" i="24"/>
  <c r="D448" i="24"/>
  <c r="D449" i="24"/>
  <c r="D450" i="24"/>
  <c r="D451" i="24"/>
  <c r="D452" i="24"/>
  <c r="D453" i="24"/>
  <c r="D454" i="24"/>
  <c r="D455" i="24"/>
  <c r="D456" i="24"/>
  <c r="D457" i="24"/>
  <c r="D458" i="24"/>
  <c r="D459" i="24"/>
  <c r="D460" i="24"/>
  <c r="D461" i="24"/>
  <c r="D462" i="24"/>
  <c r="D463" i="24"/>
  <c r="D464" i="24"/>
  <c r="D465" i="24"/>
  <c r="D466" i="24"/>
  <c r="D467" i="24"/>
  <c r="D468" i="24"/>
  <c r="D469" i="24"/>
  <c r="D470" i="24"/>
  <c r="D471" i="24"/>
  <c r="D472" i="24"/>
  <c r="D473" i="24"/>
  <c r="D474" i="24"/>
  <c r="D475" i="24"/>
  <c r="D476" i="24"/>
  <c r="D477" i="24"/>
  <c r="D478" i="24"/>
  <c r="D479" i="24"/>
  <c r="D480" i="24"/>
  <c r="D481" i="24"/>
  <c r="D482" i="24"/>
  <c r="D483" i="24"/>
  <c r="D484" i="24"/>
  <c r="D485" i="24"/>
  <c r="D486" i="24"/>
  <c r="D487" i="24"/>
  <c r="D488" i="24"/>
  <c r="D489" i="24"/>
  <c r="D490" i="24"/>
  <c r="D491" i="24"/>
  <c r="D492" i="24"/>
  <c r="D493" i="24"/>
  <c r="D494" i="24"/>
  <c r="D495" i="24"/>
  <c r="D496" i="24"/>
  <c r="D497" i="24"/>
  <c r="D498" i="24"/>
  <c r="D499" i="24"/>
  <c r="D500" i="24"/>
  <c r="D501" i="24"/>
  <c r="D502" i="24"/>
  <c r="D503" i="24"/>
  <c r="D504" i="24"/>
  <c r="D505" i="24"/>
  <c r="D506" i="24"/>
  <c r="D507" i="24"/>
  <c r="D508" i="24"/>
  <c r="D509" i="24"/>
  <c r="D510" i="24"/>
  <c r="D511" i="24"/>
  <c r="D512" i="24"/>
  <c r="D513" i="24"/>
  <c r="D514" i="24"/>
  <c r="D515" i="24"/>
  <c r="D516" i="24"/>
  <c r="D517" i="24"/>
  <c r="D518" i="24"/>
  <c r="D519" i="24"/>
  <c r="D520" i="24"/>
  <c r="D521" i="24"/>
  <c r="D522" i="24"/>
  <c r="D523" i="24"/>
  <c r="D524" i="24"/>
  <c r="D525" i="24"/>
  <c r="D526" i="24"/>
  <c r="D527" i="24"/>
  <c r="D528" i="24"/>
  <c r="D529" i="24"/>
  <c r="D530" i="24"/>
  <c r="D531" i="24"/>
  <c r="D532" i="24"/>
  <c r="D533" i="24"/>
  <c r="D534" i="24"/>
  <c r="D535" i="24"/>
  <c r="D536" i="24"/>
  <c r="D537" i="24"/>
  <c r="D538" i="24"/>
  <c r="D539" i="24"/>
  <c r="D540" i="24"/>
  <c r="D541" i="24"/>
  <c r="D542" i="24"/>
  <c r="D543" i="24"/>
  <c r="D544" i="24"/>
  <c r="D545" i="24"/>
  <c r="D546" i="24"/>
  <c r="D547" i="24"/>
  <c r="D548" i="24"/>
  <c r="D549" i="24"/>
  <c r="D550" i="24"/>
  <c r="D551" i="24"/>
  <c r="D552" i="24"/>
  <c r="D553" i="24"/>
  <c r="D554" i="24"/>
  <c r="D555" i="24"/>
  <c r="D556" i="24"/>
  <c r="D557" i="24"/>
  <c r="D558" i="24"/>
  <c r="D559" i="24"/>
  <c r="D560" i="24"/>
  <c r="D561" i="24"/>
  <c r="D562" i="24"/>
  <c r="D563" i="24"/>
  <c r="D564" i="24"/>
  <c r="D565" i="24"/>
  <c r="D566" i="24"/>
  <c r="D567" i="24"/>
  <c r="D568" i="24"/>
  <c r="D569" i="24"/>
  <c r="D570" i="24"/>
  <c r="D571" i="24"/>
  <c r="D572" i="24"/>
  <c r="D573" i="24"/>
  <c r="D574" i="24"/>
  <c r="D575" i="24"/>
  <c r="D576" i="24"/>
  <c r="D577" i="24"/>
  <c r="D578" i="24"/>
  <c r="D579" i="24"/>
  <c r="D580" i="24"/>
  <c r="D581" i="24"/>
  <c r="D582" i="24"/>
  <c r="D583" i="24"/>
  <c r="D584" i="24"/>
  <c r="D585" i="24"/>
  <c r="D586" i="24"/>
  <c r="D587" i="24"/>
  <c r="D588" i="24"/>
  <c r="D589" i="24"/>
  <c r="D590" i="24"/>
  <c r="D591" i="24"/>
  <c r="D592" i="24"/>
  <c r="D593" i="24"/>
  <c r="D594" i="24"/>
  <c r="D595" i="24"/>
  <c r="D596" i="24"/>
  <c r="D597" i="24"/>
  <c r="D598" i="24"/>
  <c r="D599" i="24"/>
  <c r="D600" i="24"/>
  <c r="D601" i="24"/>
  <c r="D602" i="24"/>
  <c r="D603" i="24"/>
  <c r="D604" i="24"/>
  <c r="D605" i="24"/>
  <c r="D606" i="24"/>
  <c r="D607" i="24"/>
  <c r="D608" i="24"/>
  <c r="D609" i="24"/>
  <c r="D610" i="24"/>
  <c r="D611" i="24"/>
  <c r="D612" i="24"/>
  <c r="D613" i="24"/>
  <c r="D614" i="24"/>
  <c r="D615" i="24"/>
  <c r="D616" i="24"/>
  <c r="D617" i="24"/>
  <c r="D618" i="24"/>
  <c r="D619" i="24"/>
  <c r="D620" i="24"/>
  <c r="D621" i="24"/>
  <c r="D622" i="24"/>
  <c r="D623" i="24"/>
  <c r="D624" i="24"/>
  <c r="D625" i="24"/>
  <c r="D626" i="24"/>
  <c r="D627" i="24"/>
  <c r="D628" i="24"/>
  <c r="D629" i="24"/>
  <c r="D630" i="24"/>
  <c r="D631" i="24"/>
  <c r="D632" i="24"/>
  <c r="D633" i="24"/>
  <c r="D634" i="24"/>
  <c r="D635" i="24"/>
  <c r="D636" i="24"/>
  <c r="D637" i="24"/>
  <c r="D638" i="24"/>
  <c r="D639" i="24"/>
  <c r="D640" i="24"/>
  <c r="D641" i="24"/>
  <c r="D642" i="24"/>
  <c r="D643" i="24"/>
  <c r="D644" i="24"/>
  <c r="D645" i="24"/>
  <c r="D646" i="24"/>
  <c r="D647" i="24"/>
  <c r="D648" i="24"/>
  <c r="D649" i="24"/>
  <c r="D650" i="24"/>
  <c r="D651" i="24"/>
  <c r="D652" i="24"/>
  <c r="D653" i="24"/>
  <c r="D654" i="24"/>
  <c r="D655" i="24"/>
  <c r="D656" i="24"/>
  <c r="D657" i="24"/>
  <c r="D658" i="24"/>
  <c r="D659" i="24"/>
  <c r="D660" i="24"/>
  <c r="D661" i="24"/>
  <c r="D662" i="24"/>
  <c r="D663" i="24"/>
  <c r="D664" i="24"/>
  <c r="D665" i="24"/>
  <c r="D666" i="24"/>
  <c r="D667" i="24"/>
  <c r="D668" i="24"/>
  <c r="D669" i="24"/>
  <c r="D670" i="24"/>
  <c r="D671" i="24"/>
  <c r="D672" i="24"/>
  <c r="D673" i="24"/>
  <c r="D674" i="24"/>
  <c r="D675" i="24"/>
  <c r="D676" i="24"/>
  <c r="D677" i="24"/>
  <c r="D678" i="24"/>
  <c r="D679" i="24"/>
  <c r="D680" i="24"/>
  <c r="D681" i="24"/>
  <c r="D682" i="24"/>
  <c r="D683" i="24"/>
  <c r="D684" i="24"/>
  <c r="D685" i="24"/>
  <c r="D686" i="24"/>
  <c r="D687" i="24"/>
  <c r="D688" i="24"/>
  <c r="D689" i="24"/>
  <c r="D690" i="24"/>
  <c r="D691" i="24"/>
  <c r="D692" i="24"/>
  <c r="D693" i="24"/>
  <c r="D694" i="24"/>
  <c r="D695" i="24"/>
  <c r="D696" i="24"/>
  <c r="D697" i="24"/>
  <c r="D698" i="24"/>
  <c r="D699" i="24"/>
  <c r="D700" i="24"/>
  <c r="D701" i="24"/>
  <c r="D702" i="24"/>
  <c r="D703" i="24"/>
  <c r="D704" i="24"/>
  <c r="D705" i="24"/>
  <c r="D706" i="24"/>
  <c r="D707" i="24"/>
  <c r="D708" i="24"/>
  <c r="D709" i="24"/>
  <c r="D710" i="24"/>
  <c r="D711" i="24"/>
  <c r="D712" i="24"/>
  <c r="D713" i="24"/>
  <c r="D714" i="24"/>
  <c r="D715" i="24"/>
  <c r="D716" i="24"/>
  <c r="D717" i="24"/>
  <c r="D718" i="24"/>
  <c r="D719" i="24"/>
  <c r="D720" i="24"/>
  <c r="D721" i="24"/>
  <c r="D722" i="24"/>
  <c r="D723" i="24"/>
  <c r="D724" i="24"/>
  <c r="D725" i="24"/>
  <c r="D726" i="24"/>
  <c r="D727" i="24"/>
  <c r="D728" i="24"/>
  <c r="D729" i="24"/>
  <c r="D730" i="24"/>
  <c r="D731" i="24"/>
  <c r="D732" i="24"/>
  <c r="D733" i="24"/>
  <c r="D734" i="24"/>
  <c r="D735" i="24"/>
  <c r="D736" i="24"/>
  <c r="D737" i="24"/>
  <c r="D738" i="24"/>
  <c r="D739" i="24"/>
  <c r="D740" i="24"/>
  <c r="D741" i="24"/>
  <c r="D742" i="24"/>
  <c r="D743" i="24"/>
  <c r="D744" i="24"/>
  <c r="D745" i="24"/>
  <c r="D746" i="24"/>
  <c r="D747" i="24"/>
  <c r="D748" i="24"/>
  <c r="D749" i="24"/>
  <c r="D750" i="24"/>
  <c r="D751" i="24"/>
  <c r="D752" i="24"/>
  <c r="D753" i="24"/>
  <c r="D754" i="24"/>
  <c r="D755" i="24"/>
  <c r="D756" i="24"/>
  <c r="D757" i="24"/>
  <c r="D758" i="24"/>
  <c r="D759" i="24"/>
  <c r="D760" i="24"/>
  <c r="D761" i="24"/>
  <c r="D762" i="24"/>
  <c r="D763" i="24"/>
  <c r="D764" i="24"/>
  <c r="D765" i="24"/>
  <c r="D766" i="24"/>
  <c r="D767" i="24"/>
  <c r="D768" i="24"/>
  <c r="D769" i="24"/>
  <c r="D770" i="24"/>
  <c r="D771" i="24"/>
  <c r="D772" i="24"/>
  <c r="D773" i="24"/>
  <c r="D774" i="24"/>
  <c r="D775" i="24"/>
  <c r="D776" i="24"/>
  <c r="D777" i="24"/>
  <c r="D778" i="24"/>
  <c r="D779" i="24"/>
  <c r="D780" i="24"/>
  <c r="D781" i="24"/>
  <c r="D782" i="24"/>
  <c r="D783" i="24"/>
  <c r="D784" i="24"/>
  <c r="D785" i="24"/>
  <c r="D786" i="24"/>
  <c r="D787" i="24"/>
  <c r="D788" i="24"/>
  <c r="D789" i="24"/>
  <c r="D790" i="24"/>
  <c r="D791" i="24"/>
  <c r="D792" i="24"/>
  <c r="D793" i="24"/>
  <c r="D794" i="24"/>
  <c r="D795" i="24"/>
  <c r="D796" i="24"/>
  <c r="D797" i="24"/>
  <c r="D798" i="24"/>
  <c r="D799" i="24"/>
  <c r="D800" i="24"/>
  <c r="D801" i="24"/>
  <c r="D802" i="24"/>
  <c r="D803" i="24"/>
  <c r="D804" i="24"/>
  <c r="D805" i="24"/>
  <c r="D806" i="24"/>
  <c r="D807" i="24"/>
  <c r="D808" i="24"/>
  <c r="D809" i="24"/>
  <c r="D810" i="24"/>
  <c r="D811" i="24"/>
  <c r="D812" i="24"/>
  <c r="D813" i="24"/>
  <c r="D814" i="24"/>
  <c r="D815" i="24"/>
  <c r="D816" i="24"/>
  <c r="D817" i="24"/>
  <c r="D818" i="24"/>
  <c r="D819" i="24"/>
  <c r="D820" i="24"/>
  <c r="D821" i="24"/>
  <c r="D822" i="24"/>
  <c r="D823" i="24"/>
  <c r="D824" i="24"/>
  <c r="D825" i="24"/>
  <c r="D826" i="24"/>
  <c r="D827" i="24"/>
  <c r="D828" i="24"/>
  <c r="D829" i="24"/>
  <c r="D830" i="24"/>
  <c r="D831" i="24"/>
  <c r="D832" i="24"/>
  <c r="D833" i="24"/>
  <c r="D834" i="24"/>
  <c r="D835" i="24"/>
  <c r="D836" i="24"/>
  <c r="D837" i="24"/>
  <c r="D838" i="24"/>
  <c r="D839" i="24"/>
  <c r="D840" i="24"/>
  <c r="D841" i="24"/>
  <c r="D842" i="24"/>
  <c r="D843" i="24"/>
  <c r="D844" i="24"/>
  <c r="D845" i="24"/>
  <c r="D846" i="24"/>
  <c r="D847" i="24"/>
  <c r="D848" i="24"/>
  <c r="D849" i="24"/>
  <c r="D850" i="24"/>
  <c r="D851" i="24"/>
  <c r="D852" i="24"/>
  <c r="D853" i="24"/>
  <c r="D854" i="24"/>
  <c r="D855" i="24"/>
  <c r="D856" i="24"/>
  <c r="D857" i="24"/>
  <c r="D858" i="24"/>
  <c r="D859" i="24"/>
  <c r="D860" i="24"/>
  <c r="D861" i="24"/>
  <c r="D862" i="24"/>
  <c r="D863" i="24"/>
  <c r="D864" i="24"/>
  <c r="D865" i="24"/>
  <c r="D866" i="24"/>
  <c r="D867" i="24"/>
  <c r="D868" i="24"/>
  <c r="D869" i="24"/>
  <c r="D870" i="24"/>
  <c r="D871" i="24"/>
  <c r="D872" i="24"/>
  <c r="D873" i="24"/>
  <c r="D874" i="24"/>
  <c r="D875" i="24"/>
  <c r="D876" i="24"/>
  <c r="D877" i="24"/>
  <c r="D878" i="24"/>
  <c r="D879" i="24"/>
  <c r="D880" i="24"/>
  <c r="D881" i="24"/>
  <c r="D882" i="24"/>
  <c r="D883" i="24"/>
  <c r="D884" i="24"/>
  <c r="D885" i="24"/>
  <c r="D886" i="24"/>
  <c r="D887" i="24"/>
  <c r="D888" i="24"/>
  <c r="D889" i="24"/>
  <c r="D890" i="24"/>
  <c r="D891" i="24"/>
  <c r="D892" i="24"/>
  <c r="D893" i="24"/>
  <c r="D894" i="24"/>
  <c r="D895" i="24"/>
  <c r="D896" i="24"/>
  <c r="D897" i="24"/>
  <c r="D898" i="24"/>
  <c r="D899" i="24"/>
  <c r="D900" i="24"/>
  <c r="D901" i="24"/>
  <c r="D902" i="24"/>
  <c r="D903" i="24"/>
  <c r="D904" i="24"/>
  <c r="D905" i="24"/>
  <c r="D906" i="24"/>
  <c r="D907" i="24"/>
  <c r="D908" i="24"/>
  <c r="D909" i="24"/>
  <c r="D910" i="24"/>
  <c r="D911" i="24"/>
  <c r="D912" i="24"/>
  <c r="D913" i="24"/>
  <c r="D914" i="24"/>
  <c r="D915" i="24"/>
  <c r="D916" i="24"/>
  <c r="D917" i="24"/>
  <c r="D918" i="24"/>
  <c r="D919" i="24"/>
  <c r="D920" i="24"/>
  <c r="D921" i="24"/>
  <c r="D922" i="24"/>
  <c r="D923" i="24"/>
  <c r="D924" i="24"/>
  <c r="D925" i="24"/>
  <c r="D926" i="24"/>
  <c r="D927" i="24"/>
  <c r="D928" i="24"/>
  <c r="D929" i="24"/>
  <c r="D930" i="24"/>
  <c r="D931" i="24"/>
  <c r="D932" i="24"/>
  <c r="D933" i="24"/>
  <c r="D934" i="24"/>
  <c r="D935" i="24"/>
  <c r="D936" i="24"/>
  <c r="D937" i="24"/>
  <c r="D938" i="24"/>
  <c r="D939" i="24"/>
  <c r="D940" i="24"/>
  <c r="D941" i="24"/>
  <c r="D942" i="24"/>
  <c r="D943" i="24"/>
  <c r="D944" i="24"/>
  <c r="D945" i="24"/>
  <c r="D946" i="24"/>
  <c r="D947" i="24"/>
  <c r="D948" i="24"/>
  <c r="D949" i="24"/>
  <c r="D950" i="24"/>
  <c r="D951" i="24"/>
  <c r="D952" i="24"/>
  <c r="D953" i="24"/>
  <c r="D954" i="24"/>
  <c r="D955" i="24"/>
  <c r="D956" i="24"/>
  <c r="D957" i="24"/>
  <c r="D958" i="24"/>
  <c r="D959" i="24"/>
  <c r="D960" i="24"/>
  <c r="D961" i="24"/>
  <c r="D962" i="24"/>
  <c r="D963" i="24"/>
  <c r="D964" i="24"/>
  <c r="D965" i="24"/>
  <c r="D966" i="24"/>
  <c r="D967" i="24"/>
  <c r="D968" i="24"/>
  <c r="D969" i="24"/>
  <c r="D970" i="24"/>
  <c r="D971" i="24"/>
  <c r="D972" i="24"/>
  <c r="D973" i="24"/>
  <c r="D974" i="24"/>
  <c r="D975" i="24"/>
  <c r="D976" i="24"/>
  <c r="D977" i="24"/>
  <c r="D978" i="24"/>
  <c r="D979" i="24"/>
  <c r="D980" i="24"/>
  <c r="D981" i="24"/>
  <c r="D982" i="24"/>
  <c r="D983" i="24"/>
  <c r="D984" i="24"/>
  <c r="D985" i="24"/>
  <c r="D986" i="24"/>
  <c r="D987" i="24"/>
  <c r="D988" i="24"/>
  <c r="D989" i="24"/>
  <c r="D990" i="24"/>
  <c r="D991" i="24"/>
  <c r="D992" i="24"/>
  <c r="D993" i="24"/>
  <c r="D994" i="24"/>
  <c r="D995" i="24"/>
  <c r="D996" i="24"/>
  <c r="D997" i="24"/>
  <c r="D998" i="24"/>
  <c r="D999" i="24"/>
  <c r="D1000" i="24"/>
  <c r="D1001" i="24"/>
  <c r="D1002" i="24"/>
  <c r="D1003" i="24"/>
  <c r="D1004" i="24"/>
  <c r="D1005" i="24"/>
  <c r="D1006" i="24"/>
  <c r="D1007" i="24"/>
  <c r="D1008" i="24"/>
  <c r="D1009" i="24"/>
  <c r="D1010" i="24"/>
  <c r="D1011" i="24"/>
  <c r="D1012" i="24"/>
  <c r="D1013" i="24"/>
  <c r="D1014" i="24"/>
  <c r="D1015" i="24"/>
  <c r="D1016" i="24"/>
  <c r="D1017" i="24"/>
  <c r="D1018" i="24"/>
  <c r="D1019" i="24"/>
  <c r="D1020" i="24"/>
  <c r="D1021" i="24"/>
  <c r="D1022" i="24"/>
  <c r="D1023" i="24"/>
  <c r="D1024" i="24"/>
  <c r="D1025" i="24"/>
  <c r="D1026" i="24"/>
  <c r="D1027" i="24"/>
  <c r="D1028" i="24"/>
  <c r="D1029" i="24"/>
  <c r="D1030" i="24"/>
  <c r="D1031" i="24"/>
  <c r="D1032" i="24"/>
  <c r="D1033" i="24"/>
  <c r="D1034" i="24"/>
  <c r="D1035" i="24"/>
  <c r="D1036" i="24"/>
  <c r="D1037" i="24"/>
  <c r="D1038" i="24"/>
  <c r="D1039" i="24"/>
  <c r="D1040" i="24"/>
  <c r="D1041" i="24"/>
  <c r="D1042" i="24"/>
  <c r="D1043" i="24"/>
  <c r="D1044" i="24"/>
  <c r="D1045" i="24"/>
  <c r="D1046" i="24"/>
  <c r="D1047" i="24"/>
  <c r="D1048" i="24"/>
  <c r="D1049" i="24"/>
  <c r="D1050" i="24"/>
  <c r="D1051" i="24"/>
  <c r="D1052" i="24"/>
  <c r="D1053" i="24"/>
  <c r="D1054" i="24"/>
  <c r="D1055" i="24"/>
  <c r="D1056" i="24"/>
  <c r="D1057" i="24"/>
  <c r="D1058" i="24"/>
  <c r="D1059" i="24"/>
  <c r="D1060" i="24"/>
  <c r="D1061" i="24"/>
  <c r="D1062" i="24"/>
  <c r="D1063" i="24"/>
  <c r="D1064" i="24"/>
  <c r="D1065" i="24"/>
  <c r="D1066" i="24"/>
  <c r="D1067" i="24"/>
  <c r="D1068" i="24"/>
  <c r="D1069" i="24"/>
  <c r="D1070" i="24"/>
  <c r="D1071" i="24"/>
  <c r="D1072" i="24"/>
  <c r="D1073" i="24"/>
  <c r="D1074" i="24"/>
  <c r="D1075" i="24"/>
  <c r="D1076" i="24"/>
  <c r="D1077" i="24"/>
  <c r="D1078" i="24"/>
  <c r="D1079" i="24"/>
  <c r="D1080" i="24"/>
  <c r="D1081" i="24"/>
  <c r="D1082" i="24"/>
  <c r="D1083" i="24"/>
  <c r="D1084" i="24"/>
  <c r="D1085" i="24"/>
  <c r="D1086" i="24"/>
  <c r="D1087" i="24"/>
  <c r="D1088" i="24"/>
  <c r="D1089" i="24"/>
  <c r="D1090" i="24"/>
  <c r="D1091" i="24"/>
  <c r="D1092" i="24"/>
  <c r="D1093" i="24"/>
  <c r="D1094" i="24"/>
  <c r="D1095" i="24"/>
  <c r="D1096" i="24"/>
  <c r="D1097" i="24"/>
  <c r="D1098" i="24"/>
  <c r="D1099" i="24"/>
  <c r="D1100" i="24"/>
  <c r="D1101" i="24"/>
  <c r="D1102" i="24"/>
  <c r="D1103" i="24"/>
  <c r="D1104" i="24"/>
  <c r="D1105" i="24"/>
  <c r="D1106" i="24"/>
  <c r="D1107" i="24"/>
  <c r="D1108" i="24"/>
  <c r="D1109" i="24"/>
  <c r="D1110" i="24"/>
  <c r="D1111" i="24"/>
  <c r="D1112" i="24"/>
  <c r="D1113" i="24"/>
  <c r="D1114" i="24"/>
  <c r="D1115" i="24"/>
  <c r="D1116" i="24"/>
  <c r="D1117" i="24"/>
  <c r="D1118" i="24"/>
  <c r="D1119" i="24"/>
  <c r="D1120" i="24"/>
  <c r="D1121" i="24"/>
  <c r="D1122" i="24"/>
  <c r="D1123" i="24"/>
  <c r="D1124" i="24"/>
  <c r="D1125" i="24"/>
  <c r="D1126" i="24"/>
  <c r="D1127" i="24"/>
  <c r="D1128" i="24"/>
  <c r="D1129" i="24"/>
  <c r="D1130" i="24"/>
  <c r="D1131" i="24"/>
  <c r="D1132" i="24"/>
  <c r="D1133" i="24"/>
  <c r="D1134" i="24"/>
  <c r="D1135" i="24"/>
  <c r="D1136" i="24"/>
  <c r="D1137" i="24"/>
  <c r="D1138" i="24"/>
  <c r="D1139" i="24"/>
  <c r="D1140" i="24"/>
  <c r="D1141" i="24"/>
  <c r="D1142" i="24"/>
  <c r="D1143" i="24"/>
  <c r="D1144" i="24"/>
  <c r="D1145" i="24"/>
  <c r="D1146" i="24"/>
  <c r="D1147" i="24"/>
  <c r="D1148" i="24"/>
  <c r="D1149" i="24"/>
  <c r="D1150" i="24"/>
  <c r="D1151" i="24"/>
  <c r="D1152" i="24"/>
  <c r="D1153" i="24"/>
  <c r="D1154" i="24"/>
  <c r="D1155" i="24"/>
  <c r="D1156" i="24"/>
  <c r="D1157" i="24"/>
  <c r="D1158" i="24"/>
  <c r="D1159" i="24"/>
  <c r="D1160" i="24"/>
  <c r="D1161" i="24"/>
  <c r="D1162" i="24"/>
  <c r="D1163" i="24"/>
  <c r="D1164" i="24"/>
  <c r="D1165" i="24"/>
  <c r="D1166" i="24"/>
  <c r="D1167" i="24"/>
  <c r="D1168" i="24"/>
  <c r="D1169" i="24"/>
  <c r="D1170" i="24"/>
  <c r="D1171" i="24"/>
  <c r="D1172" i="24"/>
  <c r="D1173" i="24"/>
  <c r="D1174" i="24"/>
  <c r="D1175" i="24"/>
  <c r="D1176" i="24"/>
  <c r="D1177" i="24"/>
  <c r="D1178" i="24"/>
  <c r="D1179" i="24"/>
  <c r="D1180" i="24"/>
  <c r="D1181" i="24"/>
  <c r="D1182" i="24"/>
  <c r="D1183" i="24"/>
  <c r="D1184" i="24"/>
  <c r="D1185" i="24"/>
  <c r="D1186" i="24"/>
  <c r="D1187" i="24"/>
  <c r="D1188" i="24"/>
  <c r="D1189" i="24"/>
  <c r="D1190" i="24"/>
  <c r="D1191" i="24"/>
  <c r="D1192" i="24"/>
  <c r="D1193" i="24"/>
  <c r="D1194" i="24"/>
  <c r="D1195" i="24"/>
  <c r="D1196" i="24"/>
  <c r="D1197" i="24"/>
  <c r="D1198" i="24"/>
  <c r="D1199" i="24"/>
  <c r="D1200" i="24"/>
  <c r="D1201" i="24"/>
  <c r="D1202" i="24"/>
  <c r="D1203" i="24"/>
  <c r="D1204" i="24"/>
  <c r="D1205" i="24"/>
  <c r="D1206" i="24"/>
  <c r="D1207" i="24"/>
  <c r="D1208" i="24"/>
  <c r="D1209" i="24"/>
  <c r="D1210" i="24"/>
  <c r="D1211" i="24"/>
  <c r="D1212" i="24"/>
  <c r="D1213" i="24"/>
  <c r="D1214" i="24"/>
  <c r="D1215" i="24"/>
  <c r="D1216" i="24"/>
  <c r="D1217" i="24"/>
  <c r="D1218" i="24"/>
  <c r="D1219" i="24"/>
  <c r="D1220" i="24"/>
  <c r="D1221" i="24"/>
  <c r="D1222" i="24"/>
  <c r="D1223" i="24"/>
  <c r="D1224" i="24"/>
  <c r="D1225" i="24"/>
  <c r="D1226" i="24"/>
  <c r="D1227" i="24"/>
  <c r="D1228" i="24"/>
  <c r="D1229" i="24"/>
  <c r="D1230" i="24"/>
  <c r="D1231" i="24"/>
  <c r="D1232" i="24"/>
  <c r="D1233" i="24"/>
  <c r="D1234" i="24"/>
  <c r="D1235" i="24"/>
  <c r="D1236" i="24"/>
  <c r="D1237" i="24"/>
  <c r="D1238" i="24"/>
  <c r="D1239" i="24"/>
  <c r="D1240" i="24"/>
  <c r="D1241" i="24"/>
  <c r="D1242" i="24"/>
  <c r="D1243" i="24"/>
  <c r="D1244" i="24"/>
  <c r="D1245" i="24"/>
  <c r="D1246" i="24"/>
  <c r="D1247" i="24"/>
  <c r="D1248" i="24"/>
  <c r="D1249" i="24"/>
  <c r="D1250" i="24"/>
  <c r="D1251" i="24"/>
  <c r="D1252" i="24"/>
  <c r="D1253" i="24"/>
  <c r="D1254" i="24"/>
  <c r="D1255" i="24"/>
  <c r="D1256" i="24"/>
  <c r="D1257" i="24"/>
  <c r="D1258" i="24"/>
  <c r="D1259" i="24"/>
  <c r="D1260" i="24"/>
  <c r="D1261" i="24"/>
  <c r="D1262" i="24"/>
  <c r="D1263" i="24"/>
  <c r="D1264" i="24"/>
  <c r="D1265" i="24"/>
  <c r="D1266" i="24"/>
  <c r="D1267" i="24"/>
  <c r="D1268" i="24"/>
  <c r="D1269" i="24"/>
  <c r="D1270" i="24"/>
  <c r="D1271" i="24"/>
  <c r="D1272" i="24"/>
  <c r="D1273" i="24"/>
  <c r="D1274" i="24"/>
  <c r="D1275" i="24"/>
  <c r="D1276" i="24"/>
  <c r="D1277" i="24"/>
  <c r="D1278" i="24"/>
  <c r="D1279" i="24"/>
  <c r="D1280" i="24"/>
  <c r="D1281" i="24"/>
  <c r="D1282" i="24"/>
  <c r="D1283" i="24"/>
  <c r="D1284" i="24"/>
  <c r="D1285" i="24"/>
  <c r="D1286" i="24"/>
  <c r="D1287" i="24"/>
  <c r="D1288" i="24"/>
  <c r="D1289" i="24"/>
  <c r="D1290" i="24"/>
  <c r="D1291" i="24"/>
  <c r="D1292" i="24"/>
  <c r="D1293" i="24"/>
  <c r="D1294" i="24"/>
  <c r="D1295" i="24"/>
  <c r="D1296" i="24"/>
  <c r="D1297" i="24"/>
  <c r="D1298" i="24"/>
  <c r="D1299" i="24"/>
  <c r="D1300" i="24"/>
  <c r="D1301" i="24"/>
  <c r="D1302" i="24"/>
  <c r="D1303" i="24"/>
  <c r="D1304" i="24"/>
  <c r="D1305" i="24"/>
  <c r="D1306" i="24"/>
  <c r="D1307" i="24"/>
  <c r="D1308" i="24"/>
  <c r="D1309" i="24"/>
  <c r="D1310" i="24"/>
  <c r="D1311" i="24"/>
  <c r="D1312" i="24"/>
  <c r="D1313" i="24"/>
  <c r="D1314" i="24"/>
  <c r="D1315" i="24"/>
  <c r="D1316" i="24"/>
  <c r="D1317" i="24"/>
  <c r="D1318" i="24"/>
  <c r="D1319" i="24"/>
  <c r="D1320" i="24"/>
  <c r="D1321" i="24"/>
  <c r="D1322" i="24"/>
  <c r="D1323" i="24"/>
  <c r="D1324" i="24"/>
  <c r="D1325" i="24"/>
  <c r="D1326" i="24"/>
  <c r="D1327" i="24"/>
  <c r="D1328" i="24"/>
  <c r="D1329" i="24"/>
  <c r="D1330" i="24"/>
  <c r="D1331" i="24"/>
  <c r="D1332" i="24"/>
  <c r="D1333" i="24"/>
  <c r="D1334" i="24"/>
  <c r="D1335" i="24"/>
  <c r="D1336" i="24"/>
  <c r="D1337" i="24"/>
  <c r="D1338" i="24"/>
  <c r="D1339" i="24"/>
  <c r="D2" i="24"/>
  <c r="J3" i="24" l="1"/>
  <c r="J4" i="24"/>
  <c r="J5" i="24"/>
  <c r="J6" i="24"/>
  <c r="J7" i="24"/>
  <c r="J8" i="24"/>
  <c r="J9" i="24"/>
  <c r="J10" i="24"/>
  <c r="J11" i="24"/>
  <c r="J12" i="24"/>
  <c r="J13" i="24"/>
  <c r="J14" i="24"/>
  <c r="J15" i="24"/>
  <c r="J16" i="24"/>
  <c r="J17" i="24"/>
  <c r="J18" i="24"/>
  <c r="J19" i="24"/>
  <c r="J20" i="24"/>
  <c r="J21" i="24"/>
  <c r="J22" i="24"/>
  <c r="J23" i="24"/>
  <c r="J24" i="24"/>
  <c r="J25" i="24"/>
  <c r="J26" i="24"/>
  <c r="J27" i="24"/>
  <c r="J28" i="24"/>
  <c r="J29" i="24"/>
  <c r="J30" i="24"/>
  <c r="J31" i="24"/>
  <c r="J32" i="24"/>
  <c r="J33" i="24"/>
  <c r="J34" i="24"/>
  <c r="J35" i="24"/>
  <c r="J36" i="24"/>
  <c r="J37" i="24"/>
  <c r="J38" i="24"/>
  <c r="J39" i="24"/>
  <c r="J40" i="24"/>
  <c r="J41" i="24"/>
  <c r="J42" i="24"/>
  <c r="J43" i="24"/>
  <c r="J44" i="24"/>
  <c r="J45" i="24"/>
  <c r="J46" i="24"/>
  <c r="J47" i="24"/>
  <c r="J48" i="24"/>
  <c r="J49" i="24"/>
  <c r="J50" i="24"/>
  <c r="J51" i="24"/>
  <c r="J52" i="24"/>
  <c r="J53" i="24"/>
  <c r="J54" i="24"/>
  <c r="J55" i="24"/>
  <c r="J56" i="24"/>
  <c r="J57" i="24"/>
  <c r="J58" i="24"/>
  <c r="J59" i="24"/>
  <c r="J60" i="24"/>
  <c r="J61" i="24"/>
  <c r="J62" i="24"/>
  <c r="J63" i="24"/>
  <c r="J64" i="24"/>
  <c r="J65" i="24"/>
  <c r="J66" i="24"/>
  <c r="J67" i="24"/>
  <c r="J68" i="24"/>
  <c r="J69" i="24"/>
  <c r="J70" i="24"/>
  <c r="J71" i="24"/>
  <c r="J72" i="24"/>
  <c r="J73" i="24"/>
  <c r="J74" i="24"/>
  <c r="J75" i="24"/>
  <c r="J76" i="24"/>
  <c r="J77" i="24"/>
  <c r="J78" i="24"/>
  <c r="J79" i="24"/>
  <c r="J80" i="24"/>
  <c r="J81" i="24"/>
  <c r="J82" i="24"/>
  <c r="J83" i="24"/>
  <c r="J84" i="24"/>
  <c r="J85" i="24"/>
  <c r="J86" i="24"/>
  <c r="J87" i="24"/>
  <c r="J88" i="24"/>
  <c r="J89" i="24"/>
  <c r="J90" i="24"/>
  <c r="J91" i="24"/>
  <c r="J92" i="24"/>
  <c r="J93" i="24"/>
  <c r="J94" i="24"/>
  <c r="J95" i="24"/>
  <c r="J96" i="24"/>
  <c r="J97" i="24"/>
  <c r="J98" i="24"/>
  <c r="J99" i="24"/>
  <c r="J100" i="24"/>
  <c r="J101" i="24"/>
  <c r="J102" i="24"/>
  <c r="J103" i="24"/>
  <c r="J104" i="24"/>
  <c r="J105" i="24"/>
  <c r="J106" i="24"/>
  <c r="J107" i="24"/>
  <c r="J108" i="24"/>
  <c r="J109" i="24"/>
  <c r="J110" i="24"/>
  <c r="J111" i="24"/>
  <c r="J112" i="24"/>
  <c r="J113" i="24"/>
  <c r="J114" i="24"/>
  <c r="J115" i="24"/>
  <c r="J116" i="24"/>
  <c r="J117" i="24"/>
  <c r="J118" i="24"/>
  <c r="J119" i="24"/>
  <c r="J120" i="24"/>
  <c r="J121" i="24"/>
  <c r="J122" i="24"/>
  <c r="J123" i="24"/>
  <c r="J124" i="24"/>
  <c r="J125" i="24"/>
  <c r="J126" i="24"/>
  <c r="J127" i="24"/>
  <c r="J128" i="24"/>
  <c r="J129" i="24"/>
  <c r="J130" i="24"/>
  <c r="J131" i="24"/>
  <c r="J132" i="24"/>
  <c r="J133" i="24"/>
  <c r="J134" i="24"/>
  <c r="J135" i="24"/>
  <c r="J136" i="24"/>
  <c r="J137" i="24"/>
  <c r="J138" i="24"/>
  <c r="J139" i="24"/>
  <c r="J140" i="24"/>
  <c r="J141" i="24"/>
  <c r="J142" i="24"/>
  <c r="J143" i="24"/>
  <c r="J144" i="24"/>
  <c r="J145" i="24"/>
  <c r="J146" i="24"/>
  <c r="J147" i="24"/>
  <c r="J148" i="24"/>
  <c r="J149" i="24"/>
  <c r="J150" i="24"/>
  <c r="J151" i="24"/>
  <c r="J152" i="24"/>
  <c r="J153" i="24"/>
  <c r="J154" i="24"/>
  <c r="J155" i="24"/>
  <c r="J156" i="24"/>
  <c r="J157" i="24"/>
  <c r="J158" i="24"/>
  <c r="J159" i="24"/>
  <c r="J160" i="24"/>
  <c r="J161" i="24"/>
  <c r="J162" i="24"/>
  <c r="J163" i="24"/>
  <c r="J164" i="24"/>
  <c r="J165" i="24"/>
  <c r="J166" i="24"/>
  <c r="J167" i="24"/>
  <c r="J168" i="24"/>
  <c r="J169" i="24"/>
  <c r="J170" i="24"/>
  <c r="J171" i="24"/>
  <c r="J172" i="24"/>
  <c r="J173" i="24"/>
  <c r="J174" i="24"/>
  <c r="J175" i="24"/>
  <c r="J176" i="24"/>
  <c r="J177" i="24"/>
  <c r="J178" i="24"/>
  <c r="J179" i="24"/>
  <c r="J180" i="24"/>
  <c r="J181" i="24"/>
  <c r="J182" i="24"/>
  <c r="J183" i="24"/>
  <c r="J184" i="24"/>
  <c r="J185" i="24"/>
  <c r="J186" i="24"/>
  <c r="J187" i="24"/>
  <c r="J188" i="24"/>
  <c r="J189" i="24"/>
  <c r="J190" i="24"/>
  <c r="J191" i="24"/>
  <c r="J192" i="24"/>
  <c r="J193" i="24"/>
  <c r="J194" i="24"/>
  <c r="J195" i="24"/>
  <c r="J196" i="24"/>
  <c r="J197" i="24"/>
  <c r="J198" i="24"/>
  <c r="J199" i="24"/>
  <c r="J200" i="24"/>
  <c r="J201" i="24"/>
  <c r="J202" i="24"/>
  <c r="J203" i="24"/>
  <c r="J204" i="24"/>
  <c r="J205" i="24"/>
  <c r="J206" i="24"/>
  <c r="J207" i="24"/>
  <c r="J208" i="24"/>
  <c r="J209" i="24"/>
  <c r="J210" i="24"/>
  <c r="J211" i="24"/>
  <c r="J212" i="24"/>
  <c r="J213" i="24"/>
  <c r="J214" i="24"/>
  <c r="J215" i="24"/>
  <c r="J216" i="24"/>
  <c r="J217" i="24"/>
  <c r="J218" i="24"/>
  <c r="J219" i="24"/>
  <c r="J220" i="24"/>
  <c r="J221" i="24"/>
  <c r="J222" i="24"/>
  <c r="J223" i="24"/>
  <c r="J224" i="24"/>
  <c r="J225" i="24"/>
  <c r="J226" i="24"/>
  <c r="J227" i="24"/>
  <c r="J228" i="24"/>
  <c r="J229" i="24"/>
  <c r="J230" i="24"/>
  <c r="J231" i="24"/>
  <c r="J232" i="24"/>
  <c r="J233" i="24"/>
  <c r="J234" i="24"/>
  <c r="J235" i="24"/>
  <c r="J236" i="24"/>
  <c r="J237" i="24"/>
  <c r="J238" i="24"/>
  <c r="J239" i="24"/>
  <c r="J240" i="24"/>
  <c r="J241" i="24"/>
  <c r="J242" i="24"/>
  <c r="J243" i="24"/>
  <c r="J244" i="24"/>
  <c r="J245" i="24"/>
  <c r="J246" i="24"/>
  <c r="J247" i="24"/>
  <c r="J248" i="24"/>
  <c r="J249" i="24"/>
  <c r="J250" i="24"/>
  <c r="J251" i="24"/>
  <c r="J252" i="24"/>
  <c r="J253" i="24"/>
  <c r="J254" i="24"/>
  <c r="J255" i="24"/>
  <c r="J256" i="24"/>
  <c r="J257" i="24"/>
  <c r="J258" i="24"/>
  <c r="J259" i="24"/>
  <c r="J260" i="24"/>
  <c r="J261" i="24"/>
  <c r="J262" i="24"/>
  <c r="J263" i="24"/>
  <c r="J264" i="24"/>
  <c r="J265" i="24"/>
  <c r="J266" i="24"/>
  <c r="J267" i="24"/>
  <c r="J268" i="24"/>
  <c r="J269" i="24"/>
  <c r="J270" i="24"/>
  <c r="J271" i="24"/>
  <c r="J272" i="24"/>
  <c r="J273" i="24"/>
  <c r="J274" i="24"/>
  <c r="J275" i="24"/>
  <c r="J276" i="24"/>
  <c r="J277" i="24"/>
  <c r="J278" i="24"/>
  <c r="J279" i="24"/>
  <c r="J280" i="24"/>
  <c r="J281" i="24"/>
  <c r="J282" i="24"/>
  <c r="J283" i="24"/>
  <c r="J284" i="24"/>
  <c r="J285" i="24"/>
  <c r="J286" i="24"/>
  <c r="J287" i="24"/>
  <c r="J288" i="24"/>
  <c r="J289" i="24"/>
  <c r="J290" i="24"/>
  <c r="J291" i="24"/>
  <c r="J292" i="24"/>
  <c r="J293" i="24"/>
  <c r="J294" i="24"/>
  <c r="J295" i="24"/>
  <c r="J296" i="24"/>
  <c r="J297" i="24"/>
  <c r="J298" i="24"/>
  <c r="J299" i="24"/>
  <c r="J300" i="24"/>
  <c r="J301" i="24"/>
  <c r="J302" i="24"/>
  <c r="J303" i="24"/>
  <c r="J304" i="24"/>
  <c r="J305" i="24"/>
  <c r="J306" i="24"/>
  <c r="J307" i="24"/>
  <c r="J308" i="24"/>
  <c r="J309" i="24"/>
  <c r="J310" i="24"/>
  <c r="J311" i="24"/>
  <c r="J312" i="24"/>
  <c r="J313" i="24"/>
  <c r="J314" i="24"/>
  <c r="J315" i="24"/>
  <c r="J316" i="24"/>
  <c r="J317" i="24"/>
  <c r="J318" i="24"/>
  <c r="J319" i="24"/>
  <c r="J320" i="24"/>
  <c r="J321" i="24"/>
  <c r="J322" i="24"/>
  <c r="J323" i="24"/>
  <c r="J324" i="24"/>
  <c r="J325" i="24"/>
  <c r="J326" i="24"/>
  <c r="J327" i="24"/>
  <c r="J328" i="24"/>
  <c r="J329" i="24"/>
  <c r="J330" i="24"/>
  <c r="J331" i="24"/>
  <c r="J332" i="24"/>
  <c r="J333" i="24"/>
  <c r="J334" i="24"/>
  <c r="J335" i="24"/>
  <c r="J336" i="24"/>
  <c r="J337" i="24"/>
  <c r="J338" i="24"/>
  <c r="J339" i="24"/>
  <c r="J340" i="24"/>
  <c r="J341" i="24"/>
  <c r="J342" i="24"/>
  <c r="J343" i="24"/>
  <c r="J344" i="24"/>
  <c r="J345" i="24"/>
  <c r="J346" i="24"/>
  <c r="J347" i="24"/>
  <c r="J348" i="24"/>
  <c r="J349" i="24"/>
  <c r="J350" i="24"/>
  <c r="J351" i="24"/>
  <c r="J352" i="24"/>
  <c r="J353" i="24"/>
  <c r="J354" i="24"/>
  <c r="J355" i="24"/>
  <c r="J356" i="24"/>
  <c r="J357" i="24"/>
  <c r="J358" i="24"/>
  <c r="J359" i="24"/>
  <c r="J360" i="24"/>
  <c r="J361" i="24"/>
  <c r="J362" i="24"/>
  <c r="J363" i="24"/>
  <c r="J364" i="24"/>
  <c r="J365" i="24"/>
  <c r="J366" i="24"/>
  <c r="J367" i="24"/>
  <c r="J368" i="24"/>
  <c r="J369" i="24"/>
  <c r="J370" i="24"/>
  <c r="J371" i="24"/>
  <c r="J372" i="24"/>
  <c r="J373" i="24"/>
  <c r="J374" i="24"/>
  <c r="J375" i="24"/>
  <c r="J376" i="24"/>
  <c r="J377" i="24"/>
  <c r="J378" i="24"/>
  <c r="J379" i="24"/>
  <c r="J380" i="24"/>
  <c r="J381" i="24"/>
  <c r="J382" i="24"/>
  <c r="J383" i="24"/>
  <c r="J384" i="24"/>
  <c r="J385" i="24"/>
  <c r="J386" i="24"/>
  <c r="J387" i="24"/>
  <c r="J388" i="24"/>
  <c r="J389" i="24"/>
  <c r="J390" i="24"/>
  <c r="J391" i="24"/>
  <c r="J392" i="24"/>
  <c r="J393" i="24"/>
  <c r="J394" i="24"/>
  <c r="J395" i="24"/>
  <c r="J396" i="24"/>
  <c r="J397" i="24"/>
  <c r="J398" i="24"/>
  <c r="J399" i="24"/>
  <c r="J400" i="24"/>
  <c r="J401" i="24"/>
  <c r="J402" i="24"/>
  <c r="J403" i="24"/>
  <c r="J404" i="24"/>
  <c r="J405" i="24"/>
  <c r="J406" i="24"/>
  <c r="J407" i="24"/>
  <c r="J408" i="24"/>
  <c r="J409" i="24"/>
  <c r="J410" i="24"/>
  <c r="J411" i="24"/>
  <c r="J412" i="24"/>
  <c r="J413" i="24"/>
  <c r="J414" i="24"/>
  <c r="J415" i="24"/>
  <c r="J416" i="24"/>
  <c r="J417" i="24"/>
  <c r="J418" i="24"/>
  <c r="J419" i="24"/>
  <c r="J420" i="24"/>
  <c r="J421" i="24"/>
  <c r="J422" i="24"/>
  <c r="J423" i="24"/>
  <c r="J424" i="24"/>
  <c r="J425" i="24"/>
  <c r="J426" i="24"/>
  <c r="J427" i="24"/>
  <c r="J428" i="24"/>
  <c r="J429" i="24"/>
  <c r="J430" i="24"/>
  <c r="J431" i="24"/>
  <c r="J432" i="24"/>
  <c r="J433" i="24"/>
  <c r="J434" i="24"/>
  <c r="J435" i="24"/>
  <c r="J436" i="24"/>
  <c r="J437" i="24"/>
  <c r="J438" i="24"/>
  <c r="J439" i="24"/>
  <c r="J440" i="24"/>
  <c r="J441" i="24"/>
  <c r="J442" i="24"/>
  <c r="J443" i="24"/>
  <c r="J444" i="24"/>
  <c r="J445" i="24"/>
  <c r="J446" i="24"/>
  <c r="J447" i="24"/>
  <c r="J448" i="24"/>
  <c r="J449" i="24"/>
  <c r="J450" i="24"/>
  <c r="J451" i="24"/>
  <c r="J452" i="24"/>
  <c r="J453" i="24"/>
  <c r="J454" i="24"/>
  <c r="J455" i="24"/>
  <c r="J456" i="24"/>
  <c r="J457" i="24"/>
  <c r="J458" i="24"/>
  <c r="J459" i="24"/>
  <c r="J460" i="24"/>
  <c r="J461" i="24"/>
  <c r="J462" i="24"/>
  <c r="J463" i="24"/>
  <c r="J464" i="24"/>
  <c r="J465" i="24"/>
  <c r="J466" i="24"/>
  <c r="J467" i="24"/>
  <c r="J468" i="24"/>
  <c r="J469" i="24"/>
  <c r="J470" i="24"/>
  <c r="J471" i="24"/>
  <c r="J472" i="24"/>
  <c r="J473" i="24"/>
  <c r="J474" i="24"/>
  <c r="J475" i="24"/>
  <c r="J476" i="24"/>
  <c r="J477" i="24"/>
  <c r="J478" i="24"/>
  <c r="J479" i="24"/>
  <c r="J480" i="24"/>
  <c r="J481" i="24"/>
  <c r="J482" i="24"/>
  <c r="J483" i="24"/>
  <c r="J484" i="24"/>
  <c r="J485" i="24"/>
  <c r="J486" i="24"/>
  <c r="J487" i="24"/>
  <c r="J488" i="24"/>
  <c r="J489" i="24"/>
  <c r="J490" i="24"/>
  <c r="J491" i="24"/>
  <c r="J492" i="24"/>
  <c r="J493" i="24"/>
  <c r="J494" i="24"/>
  <c r="J495" i="24"/>
  <c r="J496" i="24"/>
  <c r="J497" i="24"/>
  <c r="J498" i="24"/>
  <c r="J499" i="24"/>
  <c r="J500" i="24"/>
  <c r="J501" i="24"/>
  <c r="J502" i="24"/>
  <c r="J503" i="24"/>
  <c r="J504" i="24"/>
  <c r="J505" i="24"/>
  <c r="J506" i="24"/>
  <c r="J507" i="24"/>
  <c r="J508" i="24"/>
  <c r="J509" i="24"/>
  <c r="J510" i="24"/>
  <c r="J511" i="24"/>
  <c r="J512" i="24"/>
  <c r="J513" i="24"/>
  <c r="J514" i="24"/>
  <c r="J515" i="24"/>
  <c r="J516" i="24"/>
  <c r="J517" i="24"/>
  <c r="J518" i="24"/>
  <c r="J519" i="24"/>
  <c r="J520" i="24"/>
  <c r="J521" i="24"/>
  <c r="J522" i="24"/>
  <c r="J523" i="24"/>
  <c r="J524" i="24"/>
  <c r="J525" i="24"/>
  <c r="J526" i="24"/>
  <c r="J527" i="24"/>
  <c r="J528" i="24"/>
  <c r="J529" i="24"/>
  <c r="J530" i="24"/>
  <c r="J531" i="24"/>
  <c r="J532" i="24"/>
  <c r="J533" i="24"/>
  <c r="J534" i="24"/>
  <c r="J535" i="24"/>
  <c r="J536" i="24"/>
  <c r="J537" i="24"/>
  <c r="J538" i="24"/>
  <c r="J539" i="24"/>
  <c r="J540" i="24"/>
  <c r="J541" i="24"/>
  <c r="J542" i="24"/>
  <c r="J543" i="24"/>
  <c r="J544" i="24"/>
  <c r="J545" i="24"/>
  <c r="J546" i="24"/>
  <c r="J547" i="24"/>
  <c r="J548" i="24"/>
  <c r="J549" i="24"/>
  <c r="J550" i="24"/>
  <c r="J551" i="24"/>
  <c r="J552" i="24"/>
  <c r="J553" i="24"/>
  <c r="J554" i="24"/>
  <c r="J555" i="24"/>
  <c r="J556" i="24"/>
  <c r="J557" i="24"/>
  <c r="J558" i="24"/>
  <c r="J559" i="24"/>
  <c r="J560" i="24"/>
  <c r="J561" i="24"/>
  <c r="J562" i="24"/>
  <c r="J563" i="24"/>
  <c r="J564" i="24"/>
  <c r="J565" i="24"/>
  <c r="J566" i="24"/>
  <c r="J567" i="24"/>
  <c r="J568" i="24"/>
  <c r="J569" i="24"/>
  <c r="J570" i="24"/>
  <c r="J571" i="24"/>
  <c r="J572" i="24"/>
  <c r="J573" i="24"/>
  <c r="J574" i="24"/>
  <c r="J575" i="24"/>
  <c r="J576" i="24"/>
  <c r="J577" i="24"/>
  <c r="J578" i="24"/>
  <c r="J579" i="24"/>
  <c r="J580" i="24"/>
  <c r="J581" i="24"/>
  <c r="J582" i="24"/>
  <c r="J583" i="24"/>
  <c r="J584" i="24"/>
  <c r="J585" i="24"/>
  <c r="J586" i="24"/>
  <c r="J587" i="24"/>
  <c r="J588" i="24"/>
  <c r="J589" i="24"/>
  <c r="J590" i="24"/>
  <c r="J591" i="24"/>
  <c r="J592" i="24"/>
  <c r="J593" i="24"/>
  <c r="J594" i="24"/>
  <c r="J595" i="24"/>
  <c r="J596" i="24"/>
  <c r="J597" i="24"/>
  <c r="J598" i="24"/>
  <c r="J599" i="24"/>
  <c r="J600" i="24"/>
  <c r="J601" i="24"/>
  <c r="J602" i="24"/>
  <c r="J603" i="24"/>
  <c r="J604" i="24"/>
  <c r="J605" i="24"/>
  <c r="J606" i="24"/>
  <c r="J607" i="24"/>
  <c r="J608" i="24"/>
  <c r="J609" i="24"/>
  <c r="J610" i="24"/>
  <c r="J611" i="24"/>
  <c r="J612" i="24"/>
  <c r="J613" i="24"/>
  <c r="J614" i="24"/>
  <c r="J615" i="24"/>
  <c r="J616" i="24"/>
  <c r="J617" i="24"/>
  <c r="J618" i="24"/>
  <c r="J619" i="24"/>
  <c r="J620" i="24"/>
  <c r="J621" i="24"/>
  <c r="J622" i="24"/>
  <c r="J623" i="24"/>
  <c r="J624" i="24"/>
  <c r="J625" i="24"/>
  <c r="J626" i="24"/>
  <c r="J627" i="24"/>
  <c r="J628" i="24"/>
  <c r="J629" i="24"/>
  <c r="J630" i="24"/>
  <c r="J631" i="24"/>
  <c r="J632" i="24"/>
  <c r="J633" i="24"/>
  <c r="J634" i="24"/>
  <c r="J635" i="24"/>
  <c r="J636" i="24"/>
  <c r="J637" i="24"/>
  <c r="J638" i="24"/>
  <c r="J639" i="24"/>
  <c r="J640" i="24"/>
  <c r="J641" i="24"/>
  <c r="J642" i="24"/>
  <c r="J643" i="24"/>
  <c r="J644" i="24"/>
  <c r="J645" i="24"/>
  <c r="J646" i="24"/>
  <c r="J647" i="24"/>
  <c r="J648" i="24"/>
  <c r="J649" i="24"/>
  <c r="J650" i="24"/>
  <c r="J651" i="24"/>
  <c r="J652" i="24"/>
  <c r="J653" i="24"/>
  <c r="J654" i="24"/>
  <c r="J655" i="24"/>
  <c r="J656" i="24"/>
  <c r="J657" i="24"/>
  <c r="J658" i="24"/>
  <c r="J659" i="24"/>
  <c r="J660" i="24"/>
  <c r="J661" i="24"/>
  <c r="J662" i="24"/>
  <c r="J663" i="24"/>
  <c r="J664" i="24"/>
  <c r="J665" i="24"/>
  <c r="J666" i="24"/>
  <c r="J667" i="24"/>
  <c r="J668" i="24"/>
  <c r="J669" i="24"/>
  <c r="J670" i="24"/>
  <c r="J671" i="24"/>
  <c r="J672" i="24"/>
  <c r="J673" i="24"/>
  <c r="J674" i="24"/>
  <c r="J675" i="24"/>
  <c r="J676" i="24"/>
  <c r="J677" i="24"/>
  <c r="J678" i="24"/>
  <c r="J679" i="24"/>
  <c r="J680" i="24"/>
  <c r="J681" i="24"/>
  <c r="J682" i="24"/>
  <c r="J683" i="24"/>
  <c r="J684" i="24"/>
  <c r="J685" i="24"/>
  <c r="J686" i="24"/>
  <c r="J687" i="24"/>
  <c r="J688" i="24"/>
  <c r="J689" i="24"/>
  <c r="J690" i="24"/>
  <c r="J691" i="24"/>
  <c r="J692" i="24"/>
  <c r="J693" i="24"/>
  <c r="J694" i="24"/>
  <c r="J695" i="24"/>
  <c r="J696" i="24"/>
  <c r="J697" i="24"/>
  <c r="J698" i="24"/>
  <c r="J699" i="24"/>
  <c r="J700" i="24"/>
  <c r="J701" i="24"/>
  <c r="J702" i="24"/>
  <c r="J703" i="24"/>
  <c r="J704" i="24"/>
  <c r="J705" i="24"/>
  <c r="J706" i="24"/>
  <c r="J707" i="24"/>
  <c r="J708" i="24"/>
  <c r="J709" i="24"/>
  <c r="J710" i="24"/>
  <c r="J711" i="24"/>
  <c r="J712" i="24"/>
  <c r="J713" i="24"/>
  <c r="J714" i="24"/>
  <c r="J715" i="24"/>
  <c r="J716" i="24"/>
  <c r="J717" i="24"/>
  <c r="J718" i="24"/>
  <c r="J719" i="24"/>
  <c r="J720" i="24"/>
  <c r="J721" i="24"/>
  <c r="J722" i="24"/>
  <c r="J723" i="24"/>
  <c r="J724" i="24"/>
  <c r="J725" i="24"/>
  <c r="J726" i="24"/>
  <c r="J727" i="24"/>
  <c r="J728" i="24"/>
  <c r="J729" i="24"/>
  <c r="J730" i="24"/>
  <c r="J731" i="24"/>
  <c r="J732" i="24"/>
  <c r="J733" i="24"/>
  <c r="J734" i="24"/>
  <c r="J735" i="24"/>
  <c r="J736" i="24"/>
  <c r="J737" i="24"/>
  <c r="J738" i="24"/>
  <c r="J739" i="24"/>
  <c r="J740" i="24"/>
  <c r="J741" i="24"/>
  <c r="J742" i="24"/>
  <c r="J743" i="24"/>
  <c r="J744" i="24"/>
  <c r="J745" i="24"/>
  <c r="J746" i="24"/>
  <c r="J747" i="24"/>
  <c r="J748" i="24"/>
  <c r="J749" i="24"/>
  <c r="J750" i="24"/>
  <c r="J751" i="24"/>
  <c r="J752" i="24"/>
  <c r="J753" i="24"/>
  <c r="J754" i="24"/>
  <c r="J755" i="24"/>
  <c r="J756" i="24"/>
  <c r="J757" i="24"/>
  <c r="J758" i="24"/>
  <c r="J759" i="24"/>
  <c r="J760" i="24"/>
  <c r="J761" i="24"/>
  <c r="J762" i="24"/>
  <c r="J763" i="24"/>
  <c r="J764" i="24"/>
  <c r="J765" i="24"/>
  <c r="J766" i="24"/>
  <c r="J767" i="24"/>
  <c r="J768" i="24"/>
  <c r="J769" i="24"/>
  <c r="J770" i="24"/>
  <c r="J771" i="24"/>
  <c r="J772" i="24"/>
  <c r="J773" i="24"/>
  <c r="J774" i="24"/>
  <c r="J775" i="24"/>
  <c r="J776" i="24"/>
  <c r="J777" i="24"/>
  <c r="J778" i="24"/>
  <c r="J779" i="24"/>
  <c r="J780" i="24"/>
  <c r="J781" i="24"/>
  <c r="J782" i="24"/>
  <c r="J783" i="24"/>
  <c r="J784" i="24"/>
  <c r="J785" i="24"/>
  <c r="J786" i="24"/>
  <c r="J787" i="24"/>
  <c r="J788" i="24"/>
  <c r="J789" i="24"/>
  <c r="J790" i="24"/>
  <c r="J791" i="24"/>
  <c r="J792" i="24"/>
  <c r="J793" i="24"/>
  <c r="J794" i="24"/>
  <c r="J795" i="24"/>
  <c r="J796" i="24"/>
  <c r="J797" i="24"/>
  <c r="J798" i="24"/>
  <c r="J799" i="24"/>
  <c r="J800" i="24"/>
  <c r="J801" i="24"/>
  <c r="J802" i="24"/>
  <c r="J803" i="24"/>
  <c r="J804" i="24"/>
  <c r="J805" i="24"/>
  <c r="J806" i="24"/>
  <c r="J807" i="24"/>
  <c r="J808" i="24"/>
  <c r="J809" i="24"/>
  <c r="J810" i="24"/>
  <c r="J811" i="24"/>
  <c r="J812" i="24"/>
  <c r="J813" i="24"/>
  <c r="J814" i="24"/>
  <c r="J815" i="24"/>
  <c r="J816" i="24"/>
  <c r="J817" i="24"/>
  <c r="J818" i="24"/>
  <c r="J819" i="24"/>
  <c r="J820" i="24"/>
  <c r="J821" i="24"/>
  <c r="J822" i="24"/>
  <c r="J823" i="24"/>
  <c r="J824" i="24"/>
  <c r="J825" i="24"/>
  <c r="J826" i="24"/>
  <c r="J827" i="24"/>
  <c r="J828" i="24"/>
  <c r="J829" i="24"/>
  <c r="J830" i="24"/>
  <c r="J831" i="24"/>
  <c r="J832" i="24"/>
  <c r="J833" i="24"/>
  <c r="J834" i="24"/>
  <c r="J835" i="24"/>
  <c r="J836" i="24"/>
  <c r="J837" i="24"/>
  <c r="J838" i="24"/>
  <c r="J839" i="24"/>
  <c r="J840" i="24"/>
  <c r="J841" i="24"/>
  <c r="J842" i="24"/>
  <c r="J843" i="24"/>
  <c r="J844" i="24"/>
  <c r="J845" i="24"/>
  <c r="J846" i="24"/>
  <c r="J847" i="24"/>
  <c r="J848" i="24"/>
  <c r="J849" i="24"/>
  <c r="J850" i="24"/>
  <c r="J851" i="24"/>
  <c r="J852" i="24"/>
  <c r="J853" i="24"/>
  <c r="J854" i="24"/>
  <c r="J855" i="24"/>
  <c r="J856" i="24"/>
  <c r="J857" i="24"/>
  <c r="J858" i="24"/>
  <c r="J859" i="24"/>
  <c r="J860" i="24"/>
  <c r="J861" i="24"/>
  <c r="J862" i="24"/>
  <c r="J863" i="24"/>
  <c r="J864" i="24"/>
  <c r="J865" i="24"/>
  <c r="J866" i="24"/>
  <c r="J867" i="24"/>
  <c r="J868" i="24"/>
  <c r="J869" i="24"/>
  <c r="J870" i="24"/>
  <c r="J871" i="24"/>
  <c r="J872" i="24"/>
  <c r="J873" i="24"/>
  <c r="J874" i="24"/>
  <c r="J875" i="24"/>
  <c r="J876" i="24"/>
  <c r="J877" i="24"/>
  <c r="J878" i="24"/>
  <c r="J879" i="24"/>
  <c r="J880" i="24"/>
  <c r="J881" i="24"/>
  <c r="J882" i="24"/>
  <c r="J883" i="24"/>
  <c r="J884" i="24"/>
  <c r="J885" i="24"/>
  <c r="J886" i="24"/>
  <c r="J887" i="24"/>
  <c r="J888" i="24"/>
  <c r="J889" i="24"/>
  <c r="J890" i="24"/>
  <c r="J891" i="24"/>
  <c r="J892" i="24"/>
  <c r="J893" i="24"/>
  <c r="J894" i="24"/>
  <c r="J895" i="24"/>
  <c r="J896" i="24"/>
  <c r="J897" i="24"/>
  <c r="J898" i="24"/>
  <c r="J899" i="24"/>
  <c r="J900" i="24"/>
  <c r="J901" i="24"/>
  <c r="J902" i="24"/>
  <c r="J903" i="24"/>
  <c r="J904" i="24"/>
  <c r="J905" i="24"/>
  <c r="J906" i="24"/>
  <c r="J907" i="24"/>
  <c r="J908" i="24"/>
  <c r="J909" i="24"/>
  <c r="J910" i="24"/>
  <c r="J911" i="24"/>
  <c r="J912" i="24"/>
  <c r="J913" i="24"/>
  <c r="J914" i="24"/>
  <c r="J915" i="24"/>
  <c r="J916" i="24"/>
  <c r="J917" i="24"/>
  <c r="J918" i="24"/>
  <c r="J919" i="24"/>
  <c r="J920" i="24"/>
  <c r="J921" i="24"/>
  <c r="J922" i="24"/>
  <c r="J923" i="24"/>
  <c r="J924" i="24"/>
  <c r="J925" i="24"/>
  <c r="J926" i="24"/>
  <c r="J927" i="24"/>
  <c r="J928" i="24"/>
  <c r="J929" i="24"/>
  <c r="J930" i="24"/>
  <c r="J931" i="24"/>
  <c r="J932" i="24"/>
  <c r="J933" i="24"/>
  <c r="J934" i="24"/>
  <c r="J935" i="24"/>
  <c r="J936" i="24"/>
  <c r="J937" i="24"/>
  <c r="J938" i="24"/>
  <c r="J939" i="24"/>
  <c r="J940" i="24"/>
  <c r="J941" i="24"/>
  <c r="J942" i="24"/>
  <c r="J943" i="24"/>
  <c r="J944" i="24"/>
  <c r="J945" i="24"/>
  <c r="J946" i="24"/>
  <c r="J947" i="24"/>
  <c r="J948" i="24"/>
  <c r="J949" i="24"/>
  <c r="J950" i="24"/>
  <c r="J951" i="24"/>
  <c r="J952" i="24"/>
  <c r="J953" i="24"/>
  <c r="J954" i="24"/>
  <c r="J955" i="24"/>
  <c r="J956" i="24"/>
  <c r="J957" i="24"/>
  <c r="J958" i="24"/>
  <c r="J959" i="24"/>
  <c r="J960" i="24"/>
  <c r="J961" i="24"/>
  <c r="J962" i="24"/>
  <c r="J963" i="24"/>
  <c r="J964" i="24"/>
  <c r="J965" i="24"/>
  <c r="J966" i="24"/>
  <c r="J967" i="24"/>
  <c r="J968" i="24"/>
  <c r="J969" i="24"/>
  <c r="J970" i="24"/>
  <c r="J971" i="24"/>
  <c r="J972" i="24"/>
  <c r="J973" i="24"/>
  <c r="J974" i="24"/>
  <c r="J975" i="24"/>
  <c r="J976" i="24"/>
  <c r="J977" i="24"/>
  <c r="J978" i="24"/>
  <c r="J979" i="24"/>
  <c r="J980" i="24"/>
  <c r="J981" i="24"/>
  <c r="J982" i="24"/>
  <c r="J983" i="24"/>
  <c r="J984" i="24"/>
  <c r="J985" i="24"/>
  <c r="J986" i="24"/>
  <c r="J987" i="24"/>
  <c r="J988" i="24"/>
  <c r="J989" i="24"/>
  <c r="J990" i="24"/>
  <c r="J991" i="24"/>
  <c r="J992" i="24"/>
  <c r="J993" i="24"/>
  <c r="J994" i="24"/>
  <c r="J995" i="24"/>
  <c r="J996" i="24"/>
  <c r="J997" i="24"/>
  <c r="J998" i="24"/>
  <c r="J999" i="24"/>
  <c r="J1000" i="24"/>
  <c r="J1001" i="24"/>
  <c r="J1002" i="24"/>
  <c r="J1003" i="24"/>
  <c r="J1004" i="24"/>
  <c r="J1005" i="24"/>
  <c r="J1006" i="24"/>
  <c r="J1007" i="24"/>
  <c r="J1008" i="24"/>
  <c r="J1009" i="24"/>
  <c r="J1010" i="24"/>
  <c r="J1011" i="24"/>
  <c r="J1012" i="24"/>
  <c r="J1013" i="24"/>
  <c r="J1014" i="24"/>
  <c r="J1015" i="24"/>
  <c r="J1016" i="24"/>
  <c r="J1017" i="24"/>
  <c r="J1018" i="24"/>
  <c r="J1019" i="24"/>
  <c r="J1020" i="24"/>
  <c r="J1021" i="24"/>
  <c r="J1022" i="24"/>
  <c r="J1023" i="24"/>
  <c r="J1024" i="24"/>
  <c r="J1025" i="24"/>
  <c r="J1026" i="24"/>
  <c r="J1027" i="24"/>
  <c r="J1028" i="24"/>
  <c r="J1029" i="24"/>
  <c r="J1030" i="24"/>
  <c r="J1031" i="24"/>
  <c r="J1032" i="24"/>
  <c r="J1033" i="24"/>
  <c r="J1034" i="24"/>
  <c r="J1035" i="24"/>
  <c r="J1036" i="24"/>
  <c r="J1037" i="24"/>
  <c r="J1038" i="24"/>
  <c r="J1039" i="24"/>
  <c r="J1040" i="24"/>
  <c r="J1041" i="24"/>
  <c r="J1042" i="24"/>
  <c r="J1043" i="24"/>
  <c r="J1044" i="24"/>
  <c r="J1045" i="24"/>
  <c r="J1046" i="24"/>
  <c r="J1047" i="24"/>
  <c r="J1048" i="24"/>
  <c r="J1049" i="24"/>
  <c r="J1050" i="24"/>
  <c r="J1051" i="24"/>
  <c r="J1052" i="24"/>
  <c r="J1053" i="24"/>
  <c r="J1054" i="24"/>
  <c r="J1055" i="24"/>
  <c r="J1056" i="24"/>
  <c r="J1057" i="24"/>
  <c r="J1058" i="24"/>
  <c r="J1059" i="24"/>
  <c r="J1060" i="24"/>
  <c r="J1061" i="24"/>
  <c r="J1062" i="24"/>
  <c r="J1063" i="24"/>
  <c r="J1064" i="24"/>
  <c r="J1065" i="24"/>
  <c r="J1066" i="24"/>
  <c r="J1067" i="24"/>
  <c r="J1068" i="24"/>
  <c r="J1069" i="24"/>
  <c r="J1070" i="24"/>
  <c r="J1071" i="24"/>
  <c r="J1072" i="24"/>
  <c r="J1073" i="24"/>
  <c r="J1074" i="24"/>
  <c r="J1075" i="24"/>
  <c r="J1076" i="24"/>
  <c r="J1077" i="24"/>
  <c r="J1078" i="24"/>
  <c r="J1079" i="24"/>
  <c r="J1080" i="24"/>
  <c r="J1081" i="24"/>
  <c r="J1082" i="24"/>
  <c r="J1083" i="24"/>
  <c r="J1084" i="24"/>
  <c r="J1085" i="24"/>
  <c r="J1086" i="24"/>
  <c r="J1087" i="24"/>
  <c r="J1088" i="24"/>
  <c r="J1089" i="24"/>
  <c r="J1090" i="24"/>
  <c r="J1091" i="24"/>
  <c r="J1092" i="24"/>
  <c r="J1093" i="24"/>
  <c r="J1094" i="24"/>
  <c r="J1095" i="24"/>
  <c r="J1096" i="24"/>
  <c r="J1097" i="24"/>
  <c r="J1098" i="24"/>
  <c r="J1099" i="24"/>
  <c r="J1100" i="24"/>
  <c r="J1101" i="24"/>
  <c r="J1102" i="24"/>
  <c r="J1103" i="24"/>
  <c r="J1104" i="24"/>
  <c r="J1105" i="24"/>
  <c r="J1106" i="24"/>
  <c r="J1107" i="24"/>
  <c r="J1108" i="24"/>
  <c r="J1109" i="24"/>
  <c r="J1110" i="24"/>
  <c r="J1111" i="24"/>
  <c r="J1112" i="24"/>
  <c r="J1113" i="24"/>
  <c r="J1114" i="24"/>
  <c r="J1115" i="24"/>
  <c r="J1116" i="24"/>
  <c r="J1117" i="24"/>
  <c r="J1118" i="24"/>
  <c r="J1119" i="24"/>
  <c r="J1120" i="24"/>
  <c r="J1121" i="24"/>
  <c r="J1122" i="24"/>
  <c r="J1123" i="24"/>
  <c r="J1124" i="24"/>
  <c r="J1125" i="24"/>
  <c r="J1126" i="24"/>
  <c r="J1127" i="24"/>
  <c r="J1128" i="24"/>
  <c r="J1129" i="24"/>
  <c r="J1130" i="24"/>
  <c r="J1131" i="24"/>
  <c r="J1132" i="24"/>
  <c r="J1133" i="24"/>
  <c r="J1134" i="24"/>
  <c r="J1135" i="24"/>
  <c r="J1136" i="24"/>
  <c r="J1137" i="24"/>
  <c r="J1138" i="24"/>
  <c r="J1139" i="24"/>
  <c r="J1140" i="24"/>
  <c r="J1141" i="24"/>
  <c r="J1142" i="24"/>
  <c r="J1143" i="24"/>
  <c r="J1144" i="24"/>
  <c r="J1145" i="24"/>
  <c r="J1146" i="24"/>
  <c r="J1147" i="24"/>
  <c r="J1148" i="24"/>
  <c r="J1149" i="24"/>
  <c r="J1150" i="24"/>
  <c r="J1151" i="24"/>
  <c r="J1152" i="24"/>
  <c r="J1153" i="24"/>
  <c r="J1154" i="24"/>
  <c r="J1155" i="24"/>
  <c r="J1156" i="24"/>
  <c r="J1157" i="24"/>
  <c r="J1158" i="24"/>
  <c r="J1159" i="24"/>
  <c r="J1160" i="24"/>
  <c r="J1161" i="24"/>
  <c r="J1162" i="24"/>
  <c r="J1163" i="24"/>
  <c r="J1164" i="24"/>
  <c r="J1165" i="24"/>
  <c r="J1166" i="24"/>
  <c r="J1167" i="24"/>
  <c r="J1168" i="24"/>
  <c r="J1169" i="24"/>
  <c r="J1170" i="24"/>
  <c r="J1171" i="24"/>
  <c r="J1172" i="24"/>
  <c r="J1173" i="24"/>
  <c r="J1174" i="24"/>
  <c r="J1175" i="24"/>
  <c r="J1176" i="24"/>
  <c r="J1177" i="24"/>
  <c r="J1178" i="24"/>
  <c r="J1179" i="24"/>
  <c r="J1180" i="24"/>
  <c r="J1181" i="24"/>
  <c r="J1182" i="24"/>
  <c r="J1183" i="24"/>
  <c r="J1184" i="24"/>
  <c r="J1185" i="24"/>
  <c r="J1186" i="24"/>
  <c r="J1187" i="24"/>
  <c r="J1188" i="24"/>
  <c r="J1189" i="24"/>
  <c r="J1190" i="24"/>
  <c r="J1191" i="24"/>
  <c r="J1192" i="24"/>
  <c r="J1193" i="24"/>
  <c r="J1194" i="24"/>
  <c r="J1195" i="24"/>
  <c r="J1196" i="24"/>
  <c r="J1197" i="24"/>
  <c r="J1198" i="24"/>
  <c r="J1199" i="24"/>
  <c r="J1200" i="24"/>
  <c r="J1201" i="24"/>
  <c r="J1202" i="24"/>
  <c r="J1203" i="24"/>
  <c r="J1204" i="24"/>
  <c r="J1205" i="24"/>
  <c r="J1206" i="24"/>
  <c r="J1207" i="24"/>
  <c r="J1208" i="24"/>
  <c r="J1209" i="24"/>
  <c r="J1210" i="24"/>
  <c r="J1211" i="24"/>
  <c r="J1212" i="24"/>
  <c r="J1213" i="24"/>
  <c r="J1214" i="24"/>
  <c r="J1215" i="24"/>
  <c r="J1216" i="24"/>
  <c r="J1217" i="24"/>
  <c r="J1218" i="24"/>
  <c r="J1219" i="24"/>
  <c r="J1220" i="24"/>
  <c r="J1221" i="24"/>
  <c r="J1222" i="24"/>
  <c r="J1223" i="24"/>
  <c r="J1224" i="24"/>
  <c r="J1225" i="24"/>
  <c r="J1226" i="24"/>
  <c r="J1227" i="24"/>
  <c r="J1228" i="24"/>
  <c r="J1229" i="24"/>
  <c r="J1230" i="24"/>
  <c r="J1231" i="24"/>
  <c r="J1232" i="24"/>
  <c r="J1233" i="24"/>
  <c r="J1234" i="24"/>
  <c r="J1235" i="24"/>
  <c r="J1236" i="24"/>
  <c r="J1237" i="24"/>
  <c r="J1238" i="24"/>
  <c r="J1239" i="24"/>
  <c r="J1240" i="24"/>
  <c r="J1241" i="24"/>
  <c r="J1242" i="24"/>
  <c r="J1243" i="24"/>
  <c r="J1244" i="24"/>
  <c r="J1245" i="24"/>
  <c r="J1246" i="24"/>
  <c r="J1247" i="24"/>
  <c r="J1248" i="24"/>
  <c r="J1249" i="24"/>
  <c r="J1250" i="24"/>
  <c r="J1251" i="24"/>
  <c r="J1252" i="24"/>
  <c r="J1253" i="24"/>
  <c r="J1254" i="24"/>
  <c r="J1255" i="24"/>
  <c r="J1256" i="24"/>
  <c r="J1257" i="24"/>
  <c r="J1258" i="24"/>
  <c r="J1259" i="24"/>
  <c r="J1260" i="24"/>
  <c r="J1261" i="24"/>
  <c r="J1262" i="24"/>
  <c r="J1263" i="24"/>
  <c r="J1264" i="24"/>
  <c r="J1265" i="24"/>
  <c r="J1266" i="24"/>
  <c r="J1267" i="24"/>
  <c r="J1268" i="24"/>
  <c r="J1269" i="24"/>
  <c r="J1270" i="24"/>
  <c r="J1271" i="24"/>
  <c r="J1272" i="24"/>
  <c r="J1273" i="24"/>
  <c r="J1274" i="24"/>
  <c r="J1275" i="24"/>
  <c r="J1276" i="24"/>
  <c r="J1277" i="24"/>
  <c r="J1278" i="24"/>
  <c r="J1279" i="24"/>
  <c r="J1280" i="24"/>
  <c r="J1281" i="24"/>
  <c r="J1282" i="24"/>
  <c r="J1283" i="24"/>
  <c r="J1284" i="24"/>
  <c r="J1285" i="24"/>
  <c r="J1286" i="24"/>
  <c r="J1287" i="24"/>
  <c r="J1288" i="24"/>
  <c r="J1289" i="24"/>
  <c r="J1290" i="24"/>
  <c r="J1291" i="24"/>
  <c r="J1292" i="24"/>
  <c r="J1293" i="24"/>
  <c r="J1294" i="24"/>
  <c r="J1295" i="24"/>
  <c r="J1296" i="24"/>
  <c r="J1297" i="24"/>
  <c r="J1298" i="24"/>
  <c r="J1299" i="24"/>
  <c r="J1300" i="24"/>
  <c r="J1301" i="24"/>
  <c r="J1302" i="24"/>
  <c r="J1303" i="24"/>
  <c r="J1304" i="24"/>
  <c r="J1305" i="24"/>
  <c r="J1306" i="24"/>
  <c r="J1307" i="24"/>
  <c r="J1308" i="24"/>
  <c r="J1309" i="24"/>
  <c r="J1310" i="24"/>
  <c r="J1311" i="24"/>
  <c r="J1312" i="24"/>
  <c r="J1313" i="24"/>
  <c r="J1314" i="24"/>
  <c r="J1315" i="24"/>
  <c r="J1316" i="24"/>
  <c r="J1317" i="24"/>
  <c r="J1318" i="24"/>
  <c r="J1319" i="24"/>
  <c r="J1320" i="24"/>
  <c r="J1321" i="24"/>
  <c r="J1322" i="24"/>
  <c r="J1323" i="24"/>
  <c r="J1324" i="24"/>
  <c r="J1325" i="24"/>
  <c r="J1326" i="24"/>
  <c r="J1327" i="24"/>
  <c r="J1328" i="24"/>
  <c r="J1329" i="24"/>
  <c r="J1330" i="24"/>
  <c r="J1331" i="24"/>
  <c r="J1332" i="24"/>
  <c r="J1333" i="24"/>
  <c r="J1334" i="24"/>
  <c r="J1335" i="24"/>
  <c r="J1336" i="24"/>
  <c r="J1337" i="24"/>
  <c r="J1338" i="24"/>
  <c r="J1339" i="24"/>
  <c r="J2" i="24"/>
  <c r="I3" i="24"/>
  <c r="I4" i="24"/>
  <c r="I5" i="24"/>
  <c r="I6" i="24"/>
  <c r="I7" i="24"/>
  <c r="I8" i="24"/>
  <c r="I9" i="24"/>
  <c r="I10" i="24"/>
  <c r="I11" i="24"/>
  <c r="I12" i="24"/>
  <c r="I13" i="24"/>
  <c r="I14" i="24"/>
  <c r="I15" i="24"/>
  <c r="I16" i="24"/>
  <c r="I17" i="24"/>
  <c r="I18" i="24"/>
  <c r="I19" i="24"/>
  <c r="I20" i="24"/>
  <c r="I21" i="24"/>
  <c r="I22" i="24"/>
  <c r="I23" i="24"/>
  <c r="I24" i="24"/>
  <c r="I25" i="24"/>
  <c r="I26" i="24"/>
  <c r="I27" i="24"/>
  <c r="I28" i="24"/>
  <c r="I29" i="24"/>
  <c r="I30" i="24"/>
  <c r="I31" i="24"/>
  <c r="I32" i="24"/>
  <c r="I33" i="24"/>
  <c r="I34" i="24"/>
  <c r="I35" i="24"/>
  <c r="I36" i="24"/>
  <c r="I37" i="24"/>
  <c r="I38" i="24"/>
  <c r="I39" i="24"/>
  <c r="I40" i="24"/>
  <c r="I41" i="24"/>
  <c r="I42" i="24"/>
  <c r="I43" i="24"/>
  <c r="I44" i="24"/>
  <c r="I45" i="24"/>
  <c r="I46" i="24"/>
  <c r="I47" i="24"/>
  <c r="I48" i="24"/>
  <c r="I49" i="24"/>
  <c r="I50" i="24"/>
  <c r="I51" i="24"/>
  <c r="I52" i="24"/>
  <c r="I53" i="24"/>
  <c r="I54" i="24"/>
  <c r="I55" i="24"/>
  <c r="I56" i="24"/>
  <c r="I57" i="24"/>
  <c r="I58" i="24"/>
  <c r="I59" i="24"/>
  <c r="I60" i="24"/>
  <c r="I61" i="24"/>
  <c r="I62" i="24"/>
  <c r="I63" i="24"/>
  <c r="I64" i="24"/>
  <c r="I65" i="24"/>
  <c r="I66" i="24"/>
  <c r="I67" i="24"/>
  <c r="I68" i="24"/>
  <c r="I69" i="24"/>
  <c r="I70" i="24"/>
  <c r="I71" i="24"/>
  <c r="I72" i="24"/>
  <c r="I73" i="24"/>
  <c r="I74" i="24"/>
  <c r="I75" i="24"/>
  <c r="I76" i="24"/>
  <c r="I77" i="24"/>
  <c r="I78" i="24"/>
  <c r="I79" i="24"/>
  <c r="I80" i="24"/>
  <c r="I81" i="24"/>
  <c r="I82" i="24"/>
  <c r="I83" i="24"/>
  <c r="I84" i="24"/>
  <c r="I85" i="24"/>
  <c r="I86" i="24"/>
  <c r="I87" i="24"/>
  <c r="I88" i="24"/>
  <c r="I89" i="24"/>
  <c r="I90" i="24"/>
  <c r="I91" i="24"/>
  <c r="I92" i="24"/>
  <c r="I93" i="24"/>
  <c r="I94" i="24"/>
  <c r="I95" i="24"/>
  <c r="I96" i="24"/>
  <c r="I97" i="24"/>
  <c r="I98" i="24"/>
  <c r="I99" i="24"/>
  <c r="I100" i="24"/>
  <c r="I101" i="24"/>
  <c r="I102" i="24"/>
  <c r="I103" i="24"/>
  <c r="I104" i="24"/>
  <c r="I105" i="24"/>
  <c r="I106" i="24"/>
  <c r="I107" i="24"/>
  <c r="I108" i="24"/>
  <c r="I109" i="24"/>
  <c r="I110" i="24"/>
  <c r="I111" i="24"/>
  <c r="I112" i="24"/>
  <c r="I113" i="24"/>
  <c r="I114" i="24"/>
  <c r="I115" i="24"/>
  <c r="I116" i="24"/>
  <c r="I117" i="24"/>
  <c r="I118" i="24"/>
  <c r="I119" i="24"/>
  <c r="I120" i="24"/>
  <c r="I121" i="24"/>
  <c r="I122" i="24"/>
  <c r="I123" i="24"/>
  <c r="I124" i="24"/>
  <c r="I125" i="24"/>
  <c r="I126" i="24"/>
  <c r="I127" i="24"/>
  <c r="I128" i="24"/>
  <c r="I129" i="24"/>
  <c r="I130" i="24"/>
  <c r="I131" i="24"/>
  <c r="I132" i="24"/>
  <c r="I133" i="24"/>
  <c r="I134" i="24"/>
  <c r="I135" i="24"/>
  <c r="I136" i="24"/>
  <c r="I137" i="24"/>
  <c r="I138" i="24"/>
  <c r="I139" i="24"/>
  <c r="I140" i="24"/>
  <c r="I141" i="24"/>
  <c r="I142" i="24"/>
  <c r="I143" i="24"/>
  <c r="I144" i="24"/>
  <c r="I145" i="24"/>
  <c r="I146" i="24"/>
  <c r="I147" i="24"/>
  <c r="I148" i="24"/>
  <c r="I149" i="24"/>
  <c r="I150" i="24"/>
  <c r="I151" i="24"/>
  <c r="I152" i="24"/>
  <c r="I153" i="24"/>
  <c r="I154" i="24"/>
  <c r="I155" i="24"/>
  <c r="I156" i="24"/>
  <c r="I157" i="24"/>
  <c r="I158" i="24"/>
  <c r="I159" i="24"/>
  <c r="I160" i="24"/>
  <c r="I161" i="24"/>
  <c r="I162" i="24"/>
  <c r="I163" i="24"/>
  <c r="I164" i="24"/>
  <c r="I165" i="24"/>
  <c r="I166" i="24"/>
  <c r="I167" i="24"/>
  <c r="I168" i="24"/>
  <c r="I169" i="24"/>
  <c r="I170" i="24"/>
  <c r="I171" i="24"/>
  <c r="I172" i="24"/>
  <c r="I173" i="24"/>
  <c r="I174" i="24"/>
  <c r="I175" i="24"/>
  <c r="I176" i="24"/>
  <c r="I177" i="24"/>
  <c r="I178" i="24"/>
  <c r="I179" i="24"/>
  <c r="I180" i="24"/>
  <c r="I181" i="24"/>
  <c r="I182" i="24"/>
  <c r="I183" i="24"/>
  <c r="I184" i="24"/>
  <c r="I185" i="24"/>
  <c r="I186" i="24"/>
  <c r="I187" i="24"/>
  <c r="I188" i="24"/>
  <c r="I189" i="24"/>
  <c r="I190" i="24"/>
  <c r="I191" i="24"/>
  <c r="I192" i="24"/>
  <c r="I193" i="24"/>
  <c r="I194" i="24"/>
  <c r="I195" i="24"/>
  <c r="I196" i="24"/>
  <c r="I197" i="24"/>
  <c r="I198" i="24"/>
  <c r="I199" i="24"/>
  <c r="I200" i="24"/>
  <c r="I201" i="24"/>
  <c r="I202" i="24"/>
  <c r="I203" i="24"/>
  <c r="I204" i="24"/>
  <c r="I205" i="24"/>
  <c r="I206" i="24"/>
  <c r="I207" i="24"/>
  <c r="I208" i="24"/>
  <c r="I209" i="24"/>
  <c r="I210" i="24"/>
  <c r="I211" i="24"/>
  <c r="I212" i="24"/>
  <c r="I213" i="24"/>
  <c r="I214" i="24"/>
  <c r="I215" i="24"/>
  <c r="I216" i="24"/>
  <c r="I217" i="24"/>
  <c r="I218" i="24"/>
  <c r="I219" i="24"/>
  <c r="I220" i="24"/>
  <c r="I221" i="24"/>
  <c r="I222" i="24"/>
  <c r="I223" i="24"/>
  <c r="I224" i="24"/>
  <c r="I225" i="24"/>
  <c r="I226" i="24"/>
  <c r="I227" i="24"/>
  <c r="I228" i="24"/>
  <c r="I229" i="24"/>
  <c r="I230" i="24"/>
  <c r="I231" i="24"/>
  <c r="I232" i="24"/>
  <c r="I233" i="24"/>
  <c r="I234" i="24"/>
  <c r="I235" i="24"/>
  <c r="I236" i="24"/>
  <c r="I237" i="24"/>
  <c r="I238" i="24"/>
  <c r="I239" i="24"/>
  <c r="I240" i="24"/>
  <c r="I241" i="24"/>
  <c r="I242" i="24"/>
  <c r="I243" i="24"/>
  <c r="I244" i="24"/>
  <c r="I245" i="24"/>
  <c r="I246" i="24"/>
  <c r="I247" i="24"/>
  <c r="I248" i="24"/>
  <c r="I249" i="24"/>
  <c r="I250" i="24"/>
  <c r="I251" i="24"/>
  <c r="I252" i="24"/>
  <c r="I253" i="24"/>
  <c r="I254" i="24"/>
  <c r="I255" i="24"/>
  <c r="I256" i="24"/>
  <c r="I257" i="24"/>
  <c r="I258" i="24"/>
  <c r="I259" i="24"/>
  <c r="I260" i="24"/>
  <c r="I261" i="24"/>
  <c r="I262" i="24"/>
  <c r="I263" i="24"/>
  <c r="I264" i="24"/>
  <c r="I265" i="24"/>
  <c r="I266" i="24"/>
  <c r="I267" i="24"/>
  <c r="I268" i="24"/>
  <c r="I269" i="24"/>
  <c r="I270" i="24"/>
  <c r="I271" i="24"/>
  <c r="I272" i="24"/>
  <c r="I273" i="24"/>
  <c r="I274" i="24"/>
  <c r="I275" i="24"/>
  <c r="I276" i="24"/>
  <c r="I277" i="24"/>
  <c r="I278" i="24"/>
  <c r="I279" i="24"/>
  <c r="I280" i="24"/>
  <c r="I281" i="24"/>
  <c r="I282" i="24"/>
  <c r="I283" i="24"/>
  <c r="I284" i="24"/>
  <c r="I285" i="24"/>
  <c r="I286" i="24"/>
  <c r="I287" i="24"/>
  <c r="I288" i="24"/>
  <c r="I289" i="24"/>
  <c r="I290" i="24"/>
  <c r="I291" i="24"/>
  <c r="I292" i="24"/>
  <c r="I293" i="24"/>
  <c r="I294" i="24"/>
  <c r="I295" i="24"/>
  <c r="I296" i="24"/>
  <c r="I297" i="24"/>
  <c r="I298" i="24"/>
  <c r="I299" i="24"/>
  <c r="I300" i="24"/>
  <c r="I301" i="24"/>
  <c r="I302" i="24"/>
  <c r="I303" i="24"/>
  <c r="I304" i="24"/>
  <c r="I305" i="24"/>
  <c r="I306" i="24"/>
  <c r="I307" i="24"/>
  <c r="I308" i="24"/>
  <c r="I309" i="24"/>
  <c r="I310" i="24"/>
  <c r="I311" i="24"/>
  <c r="I312" i="24"/>
  <c r="I313" i="24"/>
  <c r="I314" i="24"/>
  <c r="I315" i="24"/>
  <c r="I316" i="24"/>
  <c r="I317" i="24"/>
  <c r="I318" i="24"/>
  <c r="I319" i="24"/>
  <c r="I320" i="24"/>
  <c r="I321" i="24"/>
  <c r="I322" i="24"/>
  <c r="I323" i="24"/>
  <c r="I324" i="24"/>
  <c r="I325" i="24"/>
  <c r="I326" i="24"/>
  <c r="I327" i="24"/>
  <c r="I328" i="24"/>
  <c r="I329" i="24"/>
  <c r="I330" i="24"/>
  <c r="I331" i="24"/>
  <c r="I332" i="24"/>
  <c r="I333" i="24"/>
  <c r="I334" i="24"/>
  <c r="I335" i="24"/>
  <c r="I336" i="24"/>
  <c r="I337" i="24"/>
  <c r="I338" i="24"/>
  <c r="I339" i="24"/>
  <c r="I340" i="24"/>
  <c r="I341" i="24"/>
  <c r="I342" i="24"/>
  <c r="I343" i="24"/>
  <c r="I344" i="24"/>
  <c r="I345" i="24"/>
  <c r="I346" i="24"/>
  <c r="I347" i="24"/>
  <c r="I348" i="24"/>
  <c r="I349" i="24"/>
  <c r="I350" i="24"/>
  <c r="I351" i="24"/>
  <c r="I352" i="24"/>
  <c r="I353" i="24"/>
  <c r="I354" i="24"/>
  <c r="I355" i="24"/>
  <c r="I356" i="24"/>
  <c r="I357" i="24"/>
  <c r="I358" i="24"/>
  <c r="I359" i="24"/>
  <c r="I360" i="24"/>
  <c r="I361" i="24"/>
  <c r="I362" i="24"/>
  <c r="I363" i="24"/>
  <c r="I364" i="24"/>
  <c r="I365" i="24"/>
  <c r="I366" i="24"/>
  <c r="I367" i="24"/>
  <c r="I368" i="24"/>
  <c r="I369" i="24"/>
  <c r="I370" i="24"/>
  <c r="I371" i="24"/>
  <c r="I372" i="24"/>
  <c r="I373" i="24"/>
  <c r="I374" i="24"/>
  <c r="I375" i="24"/>
  <c r="I376" i="24"/>
  <c r="I377" i="24"/>
  <c r="I378" i="24"/>
  <c r="I379" i="24"/>
  <c r="I380" i="24"/>
  <c r="I381" i="24"/>
  <c r="I382" i="24"/>
  <c r="I383" i="24"/>
  <c r="I384" i="24"/>
  <c r="I385" i="24"/>
  <c r="I386" i="24"/>
  <c r="I387" i="24"/>
  <c r="I388" i="24"/>
  <c r="I389" i="24"/>
  <c r="I390" i="24"/>
  <c r="I391" i="24"/>
  <c r="I392" i="24"/>
  <c r="I393" i="24"/>
  <c r="I394" i="24"/>
  <c r="I395" i="24"/>
  <c r="I396" i="24"/>
  <c r="I397" i="24"/>
  <c r="I398" i="24"/>
  <c r="I399" i="24"/>
  <c r="I400" i="24"/>
  <c r="I401" i="24"/>
  <c r="I402" i="24"/>
  <c r="I403" i="24"/>
  <c r="I404" i="24"/>
  <c r="I405" i="24"/>
  <c r="I406" i="24"/>
  <c r="I407" i="24"/>
  <c r="I408" i="24"/>
  <c r="I409" i="24"/>
  <c r="I410" i="24"/>
  <c r="I411" i="24"/>
  <c r="I412" i="24"/>
  <c r="I413" i="24"/>
  <c r="I414" i="24"/>
  <c r="I415" i="24"/>
  <c r="I416" i="24"/>
  <c r="I417" i="24"/>
  <c r="I418" i="24"/>
  <c r="I419" i="24"/>
  <c r="I420" i="24"/>
  <c r="I421" i="24"/>
  <c r="I422" i="24"/>
  <c r="I423" i="24"/>
  <c r="I424" i="24"/>
  <c r="I425" i="24"/>
  <c r="I426" i="24"/>
  <c r="I427" i="24"/>
  <c r="I428" i="24"/>
  <c r="I429" i="24"/>
  <c r="I430" i="24"/>
  <c r="I431" i="24"/>
  <c r="I432" i="24"/>
  <c r="I433" i="24"/>
  <c r="I434" i="24"/>
  <c r="I435" i="24"/>
  <c r="I436" i="24"/>
  <c r="I437" i="24"/>
  <c r="I438" i="24"/>
  <c r="I439" i="24"/>
  <c r="I440" i="24"/>
  <c r="I441" i="24"/>
  <c r="I442" i="24"/>
  <c r="I443" i="24"/>
  <c r="I444" i="24"/>
  <c r="I445" i="24"/>
  <c r="I446" i="24"/>
  <c r="I447" i="24"/>
  <c r="I448" i="24"/>
  <c r="I449" i="24"/>
  <c r="I450" i="24"/>
  <c r="I451" i="24"/>
  <c r="I452" i="24"/>
  <c r="I453" i="24"/>
  <c r="I454" i="24"/>
  <c r="I455" i="24"/>
  <c r="I456" i="24"/>
  <c r="I457" i="24"/>
  <c r="I458" i="24"/>
  <c r="I459" i="24"/>
  <c r="I460" i="24"/>
  <c r="I461" i="24"/>
  <c r="I462" i="24"/>
  <c r="I463" i="24"/>
  <c r="I464" i="24"/>
  <c r="I465" i="24"/>
  <c r="I466" i="24"/>
  <c r="I467" i="24"/>
  <c r="I468" i="24"/>
  <c r="I469" i="24"/>
  <c r="I470" i="24"/>
  <c r="I471" i="24"/>
  <c r="I472" i="24"/>
  <c r="I473" i="24"/>
  <c r="I474" i="24"/>
  <c r="I475" i="24"/>
  <c r="I476" i="24"/>
  <c r="I477" i="24"/>
  <c r="I478" i="24"/>
  <c r="I479" i="24"/>
  <c r="I480" i="24"/>
  <c r="I481" i="24"/>
  <c r="I482" i="24"/>
  <c r="I483" i="24"/>
  <c r="I484" i="24"/>
  <c r="I485" i="24"/>
  <c r="I486" i="24"/>
  <c r="I487" i="24"/>
  <c r="I488" i="24"/>
  <c r="I489" i="24"/>
  <c r="I490" i="24"/>
  <c r="I491" i="24"/>
  <c r="I492" i="24"/>
  <c r="I493" i="24"/>
  <c r="I494" i="24"/>
  <c r="I495" i="24"/>
  <c r="I496" i="24"/>
  <c r="I497" i="24"/>
  <c r="I498" i="24"/>
  <c r="I499" i="24"/>
  <c r="I500" i="24"/>
  <c r="I501" i="24"/>
  <c r="I502" i="24"/>
  <c r="I503" i="24"/>
  <c r="I504" i="24"/>
  <c r="I505" i="24"/>
  <c r="I506" i="24"/>
  <c r="I507" i="24"/>
  <c r="I508" i="24"/>
  <c r="I509" i="24"/>
  <c r="I510" i="24"/>
  <c r="I511" i="24"/>
  <c r="I512" i="24"/>
  <c r="I513" i="24"/>
  <c r="I514" i="24"/>
  <c r="I515" i="24"/>
  <c r="I516" i="24"/>
  <c r="I517" i="24"/>
  <c r="I518" i="24"/>
  <c r="I519" i="24"/>
  <c r="I520" i="24"/>
  <c r="I521" i="24"/>
  <c r="I522" i="24"/>
  <c r="I523" i="24"/>
  <c r="I524" i="24"/>
  <c r="I525" i="24"/>
  <c r="I526" i="24"/>
  <c r="I527" i="24"/>
  <c r="I528" i="24"/>
  <c r="I529" i="24"/>
  <c r="I530" i="24"/>
  <c r="I531" i="24"/>
  <c r="I532" i="24"/>
  <c r="I533" i="24"/>
  <c r="I534" i="24"/>
  <c r="I535" i="24"/>
  <c r="I536" i="24"/>
  <c r="I537" i="24"/>
  <c r="I538" i="24"/>
  <c r="I539" i="24"/>
  <c r="I540" i="24"/>
  <c r="I541" i="24"/>
  <c r="I542" i="24"/>
  <c r="I543" i="24"/>
  <c r="I544" i="24"/>
  <c r="I545" i="24"/>
  <c r="I546" i="24"/>
  <c r="I547" i="24"/>
  <c r="I548" i="24"/>
  <c r="I549" i="24"/>
  <c r="I550" i="24"/>
  <c r="I551" i="24"/>
  <c r="I552" i="24"/>
  <c r="I553" i="24"/>
  <c r="I554" i="24"/>
  <c r="I555" i="24"/>
  <c r="I556" i="24"/>
  <c r="I557" i="24"/>
  <c r="I558" i="24"/>
  <c r="I559" i="24"/>
  <c r="I560" i="24"/>
  <c r="I561" i="24"/>
  <c r="I562" i="24"/>
  <c r="I563" i="24"/>
  <c r="I564" i="24"/>
  <c r="I565" i="24"/>
  <c r="I566" i="24"/>
  <c r="I567" i="24"/>
  <c r="I568" i="24"/>
  <c r="I569" i="24"/>
  <c r="I570" i="24"/>
  <c r="I571" i="24"/>
  <c r="I572" i="24"/>
  <c r="I573" i="24"/>
  <c r="I574" i="24"/>
  <c r="I575" i="24"/>
  <c r="I576" i="24"/>
  <c r="I577" i="24"/>
  <c r="I578" i="24"/>
  <c r="I579" i="24"/>
  <c r="I580" i="24"/>
  <c r="I581" i="24"/>
  <c r="I582" i="24"/>
  <c r="I583" i="24"/>
  <c r="I584" i="24"/>
  <c r="I585" i="24"/>
  <c r="I586" i="24"/>
  <c r="I587" i="24"/>
  <c r="I588" i="24"/>
  <c r="I589" i="24"/>
  <c r="I590" i="24"/>
  <c r="I591" i="24"/>
  <c r="I592" i="24"/>
  <c r="I593" i="24"/>
  <c r="I594" i="24"/>
  <c r="I595" i="24"/>
  <c r="I596" i="24"/>
  <c r="I597" i="24"/>
  <c r="I598" i="24"/>
  <c r="I599" i="24"/>
  <c r="I600" i="24"/>
  <c r="I601" i="24"/>
  <c r="I602" i="24"/>
  <c r="I603" i="24"/>
  <c r="I604" i="24"/>
  <c r="I605" i="24"/>
  <c r="I606" i="24"/>
  <c r="I607" i="24"/>
  <c r="I608" i="24"/>
  <c r="I609" i="24"/>
  <c r="I610" i="24"/>
  <c r="I611" i="24"/>
  <c r="I612" i="24"/>
  <c r="I613" i="24"/>
  <c r="I614" i="24"/>
  <c r="I615" i="24"/>
  <c r="I616" i="24"/>
  <c r="I617" i="24"/>
  <c r="I618" i="24"/>
  <c r="I619" i="24"/>
  <c r="I620" i="24"/>
  <c r="I621" i="24"/>
  <c r="I622" i="24"/>
  <c r="I623" i="24"/>
  <c r="I624" i="24"/>
  <c r="I625" i="24"/>
  <c r="I626" i="24"/>
  <c r="I627" i="24"/>
  <c r="I628" i="24"/>
  <c r="I629" i="24"/>
  <c r="I630" i="24"/>
  <c r="I631" i="24"/>
  <c r="I632" i="24"/>
  <c r="I633" i="24"/>
  <c r="I634" i="24"/>
  <c r="I635" i="24"/>
  <c r="I636" i="24"/>
  <c r="I637" i="24"/>
  <c r="I638" i="24"/>
  <c r="I639" i="24"/>
  <c r="I640" i="24"/>
  <c r="I641" i="24"/>
  <c r="I642" i="24"/>
  <c r="I643" i="24"/>
  <c r="I644" i="24"/>
  <c r="I645" i="24"/>
  <c r="I646" i="24"/>
  <c r="I647" i="24"/>
  <c r="I648" i="24"/>
  <c r="I649" i="24"/>
  <c r="I650" i="24"/>
  <c r="I651" i="24"/>
  <c r="I652" i="24"/>
  <c r="I653" i="24"/>
  <c r="I654" i="24"/>
  <c r="I655" i="24"/>
  <c r="I656" i="24"/>
  <c r="I657" i="24"/>
  <c r="I658" i="24"/>
  <c r="I659" i="24"/>
  <c r="I660" i="24"/>
  <c r="I661" i="24"/>
  <c r="I662" i="24"/>
  <c r="I663" i="24"/>
  <c r="I664" i="24"/>
  <c r="I665" i="24"/>
  <c r="I666" i="24"/>
  <c r="I667" i="24"/>
  <c r="I668" i="24"/>
  <c r="I669" i="24"/>
  <c r="I670" i="24"/>
  <c r="I671" i="24"/>
  <c r="I672" i="24"/>
  <c r="I673" i="24"/>
  <c r="I674" i="24"/>
  <c r="I675" i="24"/>
  <c r="I676" i="24"/>
  <c r="I677" i="24"/>
  <c r="I678" i="24"/>
  <c r="I679" i="24"/>
  <c r="I680" i="24"/>
  <c r="I681" i="24"/>
  <c r="I682" i="24"/>
  <c r="I683" i="24"/>
  <c r="I684" i="24"/>
  <c r="I685" i="24"/>
  <c r="I686" i="24"/>
  <c r="I687" i="24"/>
  <c r="I688" i="24"/>
  <c r="I689" i="24"/>
  <c r="I690" i="24"/>
  <c r="I691" i="24"/>
  <c r="I692" i="24"/>
  <c r="I693" i="24"/>
  <c r="I694" i="24"/>
  <c r="I695" i="24"/>
  <c r="I696" i="24"/>
  <c r="I697" i="24"/>
  <c r="I698" i="24"/>
  <c r="I699" i="24"/>
  <c r="I700" i="24"/>
  <c r="I701" i="24"/>
  <c r="I702" i="24"/>
  <c r="I703" i="24"/>
  <c r="I704" i="24"/>
  <c r="I705" i="24"/>
  <c r="I706" i="24"/>
  <c r="I707" i="24"/>
  <c r="I708" i="24"/>
  <c r="I709" i="24"/>
  <c r="I710" i="24"/>
  <c r="I711" i="24"/>
  <c r="I712" i="24"/>
  <c r="I713" i="24"/>
  <c r="I714" i="24"/>
  <c r="I715" i="24"/>
  <c r="I716" i="24"/>
  <c r="I717" i="24"/>
  <c r="I718" i="24"/>
  <c r="I719" i="24"/>
  <c r="I720" i="24"/>
  <c r="I721" i="24"/>
  <c r="I722" i="24"/>
  <c r="I723" i="24"/>
  <c r="I724" i="24"/>
  <c r="I725" i="24"/>
  <c r="I726" i="24"/>
  <c r="I727" i="24"/>
  <c r="I728" i="24"/>
  <c r="I729" i="24"/>
  <c r="I730" i="24"/>
  <c r="I731" i="24"/>
  <c r="I732" i="24"/>
  <c r="I733" i="24"/>
  <c r="I734" i="24"/>
  <c r="I735" i="24"/>
  <c r="I736" i="24"/>
  <c r="I737" i="24"/>
  <c r="I738" i="24"/>
  <c r="I739" i="24"/>
  <c r="I740" i="24"/>
  <c r="I741" i="24"/>
  <c r="I742" i="24"/>
  <c r="I743" i="24"/>
  <c r="I744" i="24"/>
  <c r="I745" i="24"/>
  <c r="I746" i="24"/>
  <c r="I747" i="24"/>
  <c r="I748" i="24"/>
  <c r="I749" i="24"/>
  <c r="I750" i="24"/>
  <c r="I751" i="24"/>
  <c r="I752" i="24"/>
  <c r="I753" i="24"/>
  <c r="I754" i="24"/>
  <c r="I755" i="24"/>
  <c r="I756" i="24"/>
  <c r="I757" i="24"/>
  <c r="I758" i="24"/>
  <c r="I759" i="24"/>
  <c r="I760" i="24"/>
  <c r="I761" i="24"/>
  <c r="I762" i="24"/>
  <c r="I763" i="24"/>
  <c r="I764" i="24"/>
  <c r="I765" i="24"/>
  <c r="I766" i="24"/>
  <c r="I767" i="24"/>
  <c r="I768" i="24"/>
  <c r="I769" i="24"/>
  <c r="I770" i="24"/>
  <c r="I771" i="24"/>
  <c r="I772" i="24"/>
  <c r="I773" i="24"/>
  <c r="I774" i="24"/>
  <c r="I775" i="24"/>
  <c r="I776" i="24"/>
  <c r="I777" i="24"/>
  <c r="I778" i="24"/>
  <c r="I779" i="24"/>
  <c r="I780" i="24"/>
  <c r="I781" i="24"/>
  <c r="I782" i="24"/>
  <c r="I783" i="24"/>
  <c r="I784" i="24"/>
  <c r="I785" i="24"/>
  <c r="I786" i="24"/>
  <c r="I787" i="24"/>
  <c r="I788" i="24"/>
  <c r="I789" i="24"/>
  <c r="I790" i="24"/>
  <c r="I791" i="24"/>
  <c r="I792" i="24"/>
  <c r="I793" i="24"/>
  <c r="I794" i="24"/>
  <c r="I795" i="24"/>
  <c r="I796" i="24"/>
  <c r="I797" i="24"/>
  <c r="I798" i="24"/>
  <c r="I799" i="24"/>
  <c r="I800" i="24"/>
  <c r="I801" i="24"/>
  <c r="I802" i="24"/>
  <c r="I803" i="24"/>
  <c r="I804" i="24"/>
  <c r="I805" i="24"/>
  <c r="I806" i="24"/>
  <c r="I807" i="24"/>
  <c r="I808" i="24"/>
  <c r="I809" i="24"/>
  <c r="I810" i="24"/>
  <c r="I811" i="24"/>
  <c r="I812" i="24"/>
  <c r="I813" i="24"/>
  <c r="I814" i="24"/>
  <c r="I815" i="24"/>
  <c r="I816" i="24"/>
  <c r="I817" i="24"/>
  <c r="I818" i="24"/>
  <c r="I819" i="24"/>
  <c r="I820" i="24"/>
  <c r="I821" i="24"/>
  <c r="I822" i="24"/>
  <c r="I823" i="24"/>
  <c r="I824" i="24"/>
  <c r="I825" i="24"/>
  <c r="I826" i="24"/>
  <c r="I827" i="24"/>
  <c r="I828" i="24"/>
  <c r="I829" i="24"/>
  <c r="I830" i="24"/>
  <c r="I831" i="24"/>
  <c r="I832" i="24"/>
  <c r="I833" i="24"/>
  <c r="I834" i="24"/>
  <c r="I835" i="24"/>
  <c r="I836" i="24"/>
  <c r="I837" i="24"/>
  <c r="I838" i="24"/>
  <c r="I839" i="24"/>
  <c r="I840" i="24"/>
  <c r="I841" i="24"/>
  <c r="I842" i="24"/>
  <c r="I843" i="24"/>
  <c r="I844" i="24"/>
  <c r="I845" i="24"/>
  <c r="I846" i="24"/>
  <c r="I847" i="24"/>
  <c r="I848" i="24"/>
  <c r="I849" i="24"/>
  <c r="I850" i="24"/>
  <c r="I851" i="24"/>
  <c r="I852" i="24"/>
  <c r="I853" i="24"/>
  <c r="I854" i="24"/>
  <c r="I855" i="24"/>
  <c r="I856" i="24"/>
  <c r="I857" i="24"/>
  <c r="I858" i="24"/>
  <c r="I859" i="24"/>
  <c r="I860" i="24"/>
  <c r="I861" i="24"/>
  <c r="I862" i="24"/>
  <c r="I863" i="24"/>
  <c r="I864" i="24"/>
  <c r="I865" i="24"/>
  <c r="I866" i="24"/>
  <c r="I867" i="24"/>
  <c r="I868" i="24"/>
  <c r="I869" i="24"/>
  <c r="I870" i="24"/>
  <c r="I871" i="24"/>
  <c r="I872" i="24"/>
  <c r="I873" i="24"/>
  <c r="I874" i="24"/>
  <c r="I875" i="24"/>
  <c r="I876" i="24"/>
  <c r="I877" i="24"/>
  <c r="I878" i="24"/>
  <c r="I879" i="24"/>
  <c r="I880" i="24"/>
  <c r="I881" i="24"/>
  <c r="I882" i="24"/>
  <c r="I883" i="24"/>
  <c r="I884" i="24"/>
  <c r="I885" i="24"/>
  <c r="I886" i="24"/>
  <c r="I887" i="24"/>
  <c r="I888" i="24"/>
  <c r="I889" i="24"/>
  <c r="I890" i="24"/>
  <c r="I891" i="24"/>
  <c r="I892" i="24"/>
  <c r="I893" i="24"/>
  <c r="I894" i="24"/>
  <c r="I895" i="24"/>
  <c r="I896" i="24"/>
  <c r="I897" i="24"/>
  <c r="I898" i="24"/>
  <c r="I899" i="24"/>
  <c r="I900" i="24"/>
  <c r="I901" i="24"/>
  <c r="I902" i="24"/>
  <c r="I903" i="24"/>
  <c r="I904" i="24"/>
  <c r="I905" i="24"/>
  <c r="I906" i="24"/>
  <c r="I907" i="24"/>
  <c r="I908" i="24"/>
  <c r="I909" i="24"/>
  <c r="I910" i="24"/>
  <c r="I911" i="24"/>
  <c r="I912" i="24"/>
  <c r="I913" i="24"/>
  <c r="I914" i="24"/>
  <c r="I915" i="24"/>
  <c r="I916" i="24"/>
  <c r="I917" i="24"/>
  <c r="I918" i="24"/>
  <c r="I919" i="24"/>
  <c r="I920" i="24"/>
  <c r="I921" i="24"/>
  <c r="I922" i="24"/>
  <c r="I923" i="24"/>
  <c r="I924" i="24"/>
  <c r="I925" i="24"/>
  <c r="I926" i="24"/>
  <c r="I927" i="24"/>
  <c r="I928" i="24"/>
  <c r="I929" i="24"/>
  <c r="I930" i="24"/>
  <c r="I931" i="24"/>
  <c r="I932" i="24"/>
  <c r="I933" i="24"/>
  <c r="I934" i="24"/>
  <c r="I935" i="24"/>
  <c r="I936" i="24"/>
  <c r="I937" i="24"/>
  <c r="I938" i="24"/>
  <c r="I939" i="24"/>
  <c r="I940" i="24"/>
  <c r="I941" i="24"/>
  <c r="I942" i="24"/>
  <c r="I943" i="24"/>
  <c r="I944" i="24"/>
  <c r="I945" i="24"/>
  <c r="I946" i="24"/>
  <c r="I947" i="24"/>
  <c r="I948" i="24"/>
  <c r="I949" i="24"/>
  <c r="I950" i="24"/>
  <c r="I951" i="24"/>
  <c r="I952" i="24"/>
  <c r="I953" i="24"/>
  <c r="I954" i="24"/>
  <c r="I955" i="24"/>
  <c r="I956" i="24"/>
  <c r="I957" i="24"/>
  <c r="I958" i="24"/>
  <c r="I959" i="24"/>
  <c r="I960" i="24"/>
  <c r="I961" i="24"/>
  <c r="I962" i="24"/>
  <c r="I963" i="24"/>
  <c r="I964" i="24"/>
  <c r="I965" i="24"/>
  <c r="I966" i="24"/>
  <c r="I967" i="24"/>
  <c r="I968" i="24"/>
  <c r="I969" i="24"/>
  <c r="I970" i="24"/>
  <c r="I971" i="24"/>
  <c r="I972" i="24"/>
  <c r="I973" i="24"/>
  <c r="I974" i="24"/>
  <c r="I975" i="24"/>
  <c r="I976" i="24"/>
  <c r="I977" i="24"/>
  <c r="I978" i="24"/>
  <c r="I979" i="24"/>
  <c r="I980" i="24"/>
  <c r="I981" i="24"/>
  <c r="I982" i="24"/>
  <c r="I983" i="24"/>
  <c r="I984" i="24"/>
  <c r="I985" i="24"/>
  <c r="I986" i="24"/>
  <c r="I987" i="24"/>
  <c r="I988" i="24"/>
  <c r="I989" i="24"/>
  <c r="I990" i="24"/>
  <c r="I991" i="24"/>
  <c r="I992" i="24"/>
  <c r="I993" i="24"/>
  <c r="I994" i="24"/>
  <c r="I995" i="24"/>
  <c r="I996" i="24"/>
  <c r="I997" i="24"/>
  <c r="I998" i="24"/>
  <c r="I999" i="24"/>
  <c r="I1000" i="24"/>
  <c r="I1001" i="24"/>
  <c r="I1002" i="24"/>
  <c r="I1003" i="24"/>
  <c r="I1004" i="24"/>
  <c r="I1005" i="24"/>
  <c r="I1006" i="24"/>
  <c r="I1007" i="24"/>
  <c r="I1008" i="24"/>
  <c r="I1009" i="24"/>
  <c r="I1010" i="24"/>
  <c r="I1011" i="24"/>
  <c r="I1012" i="24"/>
  <c r="I1013" i="24"/>
  <c r="I1014" i="24"/>
  <c r="I1015" i="24"/>
  <c r="I1016" i="24"/>
  <c r="I1017" i="24"/>
  <c r="I1018" i="24"/>
  <c r="I1019" i="24"/>
  <c r="I1020" i="24"/>
  <c r="I1021" i="24"/>
  <c r="I1022" i="24"/>
  <c r="I1023" i="24"/>
  <c r="I1024" i="24"/>
  <c r="I1025" i="24"/>
  <c r="I1026" i="24"/>
  <c r="I1027" i="24"/>
  <c r="I1028" i="24"/>
  <c r="I1029" i="24"/>
  <c r="I1030" i="24"/>
  <c r="I1031" i="24"/>
  <c r="I1032" i="24"/>
  <c r="I1033" i="24"/>
  <c r="I1034" i="24"/>
  <c r="I1035" i="24"/>
  <c r="I1036" i="24"/>
  <c r="I1037" i="24"/>
  <c r="I1038" i="24"/>
  <c r="I1039" i="24"/>
  <c r="I1040" i="24"/>
  <c r="I1041" i="24"/>
  <c r="I1042" i="24"/>
  <c r="I1043" i="24"/>
  <c r="I1044" i="24"/>
  <c r="I1045" i="24"/>
  <c r="I1046" i="24"/>
  <c r="I1047" i="24"/>
  <c r="I1048" i="24"/>
  <c r="I1049" i="24"/>
  <c r="I1050" i="24"/>
  <c r="I1051" i="24"/>
  <c r="I1052" i="24"/>
  <c r="I1053" i="24"/>
  <c r="I1054" i="24"/>
  <c r="I1055" i="24"/>
  <c r="I1056" i="24"/>
  <c r="I1057" i="24"/>
  <c r="I1058" i="24"/>
  <c r="I1059" i="24"/>
  <c r="I1060" i="24"/>
  <c r="I1061" i="24"/>
  <c r="I1062" i="24"/>
  <c r="I1063" i="24"/>
  <c r="I1064" i="24"/>
  <c r="I1065" i="24"/>
  <c r="I1066" i="24"/>
  <c r="I1067" i="24"/>
  <c r="I1068" i="24"/>
  <c r="I1069" i="24"/>
  <c r="I1070" i="24"/>
  <c r="I1071" i="24"/>
  <c r="I1072" i="24"/>
  <c r="I1073" i="24"/>
  <c r="I1074" i="24"/>
  <c r="I1075" i="24"/>
  <c r="I1076" i="24"/>
  <c r="I1077" i="24"/>
  <c r="I1078" i="24"/>
  <c r="I1079" i="24"/>
  <c r="I1080" i="24"/>
  <c r="I1081" i="24"/>
  <c r="I1082" i="24"/>
  <c r="I1083" i="24"/>
  <c r="I1084" i="24"/>
  <c r="I1085" i="24"/>
  <c r="I1086" i="24"/>
  <c r="I1087" i="24"/>
  <c r="I1088" i="24"/>
  <c r="I1089" i="24"/>
  <c r="I1090" i="24"/>
  <c r="I1091" i="24"/>
  <c r="I1092" i="24"/>
  <c r="I1093" i="24"/>
  <c r="I1094" i="24"/>
  <c r="I1095" i="24"/>
  <c r="I1096" i="24"/>
  <c r="I1097" i="24"/>
  <c r="I1098" i="24"/>
  <c r="I1099" i="24"/>
  <c r="I1100" i="24"/>
  <c r="I1101" i="24"/>
  <c r="I1102" i="24"/>
  <c r="I1103" i="24"/>
  <c r="I1104" i="24"/>
  <c r="I1105" i="24"/>
  <c r="I1106" i="24"/>
  <c r="I1107" i="24"/>
  <c r="I1108" i="24"/>
  <c r="I1109" i="24"/>
  <c r="I1110" i="24"/>
  <c r="I1111" i="24"/>
  <c r="I1112" i="24"/>
  <c r="I1113" i="24"/>
  <c r="I1114" i="24"/>
  <c r="I1115" i="24"/>
  <c r="I1116" i="24"/>
  <c r="I1117" i="24"/>
  <c r="I1118" i="24"/>
  <c r="I1119" i="24"/>
  <c r="I1120" i="24"/>
  <c r="I1121" i="24"/>
  <c r="I1122" i="24"/>
  <c r="I1123" i="24"/>
  <c r="I1124" i="24"/>
  <c r="I1125" i="24"/>
  <c r="I1126" i="24"/>
  <c r="I1127" i="24"/>
  <c r="I1128" i="24"/>
  <c r="I1129" i="24"/>
  <c r="I1130" i="24"/>
  <c r="I1131" i="24"/>
  <c r="I1132" i="24"/>
  <c r="I1133" i="24"/>
  <c r="I1134" i="24"/>
  <c r="I1135" i="24"/>
  <c r="I1136" i="24"/>
  <c r="I1137" i="24"/>
  <c r="I1138" i="24"/>
  <c r="I1139" i="24"/>
  <c r="I1140" i="24"/>
  <c r="I1141" i="24"/>
  <c r="I1142" i="24"/>
  <c r="I1143" i="24"/>
  <c r="I1144" i="24"/>
  <c r="I1145" i="24"/>
  <c r="I1146" i="24"/>
  <c r="I1147" i="24"/>
  <c r="I1148" i="24"/>
  <c r="I1149" i="24"/>
  <c r="I1150" i="24"/>
  <c r="I1151" i="24"/>
  <c r="I1152" i="24"/>
  <c r="I1153" i="24"/>
  <c r="I1154" i="24"/>
  <c r="I1155" i="24"/>
  <c r="I1156" i="24"/>
  <c r="I1157" i="24"/>
  <c r="I1158" i="24"/>
  <c r="I1159" i="24"/>
  <c r="I1160" i="24"/>
  <c r="I1161" i="24"/>
  <c r="I1162" i="24"/>
  <c r="I1163" i="24"/>
  <c r="I1164" i="24"/>
  <c r="I1165" i="24"/>
  <c r="I1166" i="24"/>
  <c r="I1167" i="24"/>
  <c r="I1168" i="24"/>
  <c r="I1169" i="24"/>
  <c r="I1170" i="24"/>
  <c r="I1171" i="24"/>
  <c r="I1172" i="24"/>
  <c r="I1173" i="24"/>
  <c r="I1174" i="24"/>
  <c r="I1175" i="24"/>
  <c r="I1176" i="24"/>
  <c r="I1177" i="24"/>
  <c r="I1178" i="24"/>
  <c r="I1179" i="24"/>
  <c r="I1180" i="24"/>
  <c r="I1181" i="24"/>
  <c r="I1182" i="24"/>
  <c r="I1183" i="24"/>
  <c r="I1184" i="24"/>
  <c r="I1185" i="24"/>
  <c r="I1186" i="24"/>
  <c r="I1187" i="24"/>
  <c r="I1188" i="24"/>
  <c r="I1189" i="24"/>
  <c r="I1190" i="24"/>
  <c r="I1191" i="24"/>
  <c r="I1192" i="24"/>
  <c r="I1193" i="24"/>
  <c r="I1194" i="24"/>
  <c r="I1195" i="24"/>
  <c r="I1196" i="24"/>
  <c r="I1197" i="24"/>
  <c r="I1198" i="24"/>
  <c r="I1199" i="24"/>
  <c r="I1200" i="24"/>
  <c r="I1201" i="24"/>
  <c r="I1202" i="24"/>
  <c r="I1203" i="24"/>
  <c r="I1204" i="24"/>
  <c r="I1205" i="24"/>
  <c r="I1206" i="24"/>
  <c r="I1207" i="24"/>
  <c r="I1208" i="24"/>
  <c r="I1209" i="24"/>
  <c r="I1210" i="24"/>
  <c r="I1211" i="24"/>
  <c r="I1212" i="24"/>
  <c r="I1213" i="24"/>
  <c r="I1214" i="24"/>
  <c r="I1215" i="24"/>
  <c r="I1216" i="24"/>
  <c r="I1217" i="24"/>
  <c r="I1218" i="24"/>
  <c r="I1219" i="24"/>
  <c r="I1220" i="24"/>
  <c r="I1221" i="24"/>
  <c r="I1222" i="24"/>
  <c r="I1223" i="24"/>
  <c r="I1224" i="24"/>
  <c r="I1225" i="24"/>
  <c r="I1226" i="24"/>
  <c r="I1227" i="24"/>
  <c r="I1228" i="24"/>
  <c r="I1229" i="24"/>
  <c r="I1230" i="24"/>
  <c r="I1231" i="24"/>
  <c r="I1232" i="24"/>
  <c r="I1233" i="24"/>
  <c r="I1234" i="24"/>
  <c r="I1235" i="24"/>
  <c r="I1236" i="24"/>
  <c r="I1237" i="24"/>
  <c r="I1238" i="24"/>
  <c r="I1239" i="24"/>
  <c r="I1240" i="24"/>
  <c r="I1241" i="24"/>
  <c r="I1242" i="24"/>
  <c r="I1243" i="24"/>
  <c r="I1244" i="24"/>
  <c r="I1245" i="24"/>
  <c r="I1246" i="24"/>
  <c r="I1247" i="24"/>
  <c r="I1248" i="24"/>
  <c r="I1249" i="24"/>
  <c r="I1250" i="24"/>
  <c r="I1251" i="24"/>
  <c r="I1252" i="24"/>
  <c r="I1253" i="24"/>
  <c r="I1254" i="24"/>
  <c r="I1255" i="24"/>
  <c r="I1256" i="24"/>
  <c r="I1257" i="24"/>
  <c r="I1258" i="24"/>
  <c r="I1259" i="24"/>
  <c r="I1260" i="24"/>
  <c r="I1261" i="24"/>
  <c r="I1262" i="24"/>
  <c r="I1263" i="24"/>
  <c r="I1264" i="24"/>
  <c r="I1265" i="24"/>
  <c r="I1266" i="24"/>
  <c r="I1267" i="24"/>
  <c r="I1268" i="24"/>
  <c r="I1269" i="24"/>
  <c r="I1270" i="24"/>
  <c r="I1271" i="24"/>
  <c r="I1272" i="24"/>
  <c r="I1273" i="24"/>
  <c r="I1274" i="24"/>
  <c r="I1275" i="24"/>
  <c r="I1276" i="24"/>
  <c r="I1277" i="24"/>
  <c r="I1278" i="24"/>
  <c r="I1279" i="24"/>
  <c r="I1280" i="24"/>
  <c r="I1281" i="24"/>
  <c r="I1282" i="24"/>
  <c r="I1283" i="24"/>
  <c r="I1284" i="24"/>
  <c r="I1285" i="24"/>
  <c r="I1286" i="24"/>
  <c r="I1287" i="24"/>
  <c r="I1288" i="24"/>
  <c r="I1289" i="24"/>
  <c r="I1290" i="24"/>
  <c r="I1291" i="24"/>
  <c r="I1292" i="24"/>
  <c r="I1293" i="24"/>
  <c r="I1294" i="24"/>
  <c r="I1295" i="24"/>
  <c r="I1296" i="24"/>
  <c r="I1297" i="24"/>
  <c r="I1298" i="24"/>
  <c r="I1299" i="24"/>
  <c r="I1300" i="24"/>
  <c r="I1301" i="24"/>
  <c r="I1302" i="24"/>
  <c r="I1303" i="24"/>
  <c r="I1304" i="24"/>
  <c r="I1305" i="24"/>
  <c r="I1306" i="24"/>
  <c r="I1307" i="24"/>
  <c r="I1308" i="24"/>
  <c r="I1309" i="24"/>
  <c r="I1310" i="24"/>
  <c r="I1311" i="24"/>
  <c r="I1312" i="24"/>
  <c r="I1313" i="24"/>
  <c r="I1314" i="24"/>
  <c r="I1315" i="24"/>
  <c r="I1316" i="24"/>
  <c r="I1317" i="24"/>
  <c r="I1318" i="24"/>
  <c r="I1319" i="24"/>
  <c r="I1320" i="24"/>
  <c r="I1321" i="24"/>
  <c r="I1322" i="24"/>
  <c r="I1323" i="24"/>
  <c r="I1324" i="24"/>
  <c r="I1325" i="24"/>
  <c r="I1326" i="24"/>
  <c r="I1327" i="24"/>
  <c r="I1328" i="24"/>
  <c r="I1329" i="24"/>
  <c r="I1330" i="24"/>
  <c r="I1331" i="24"/>
  <c r="I1332" i="24"/>
  <c r="I1333" i="24"/>
  <c r="I1334" i="24"/>
  <c r="I1335" i="24"/>
  <c r="I1336" i="24"/>
  <c r="I1337" i="24"/>
  <c r="I1338" i="24"/>
  <c r="I1339" i="24"/>
  <c r="I2" i="24"/>
  <c r="H3" i="24"/>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53" i="24"/>
  <c r="H54" i="24"/>
  <c r="H55" i="24"/>
  <c r="H56" i="24"/>
  <c r="H57" i="24"/>
  <c r="H58" i="24"/>
  <c r="H59" i="24"/>
  <c r="H60" i="24"/>
  <c r="H61" i="24"/>
  <c r="H62" i="24"/>
  <c r="H63" i="24"/>
  <c r="H64" i="24"/>
  <c r="H65" i="24"/>
  <c r="H66" i="24"/>
  <c r="H67" i="24"/>
  <c r="H68" i="24"/>
  <c r="H69" i="24"/>
  <c r="H70" i="24"/>
  <c r="H71" i="24"/>
  <c r="H72" i="24"/>
  <c r="H73" i="24"/>
  <c r="H74" i="24"/>
  <c r="H75" i="24"/>
  <c r="H76" i="24"/>
  <c r="H77" i="24"/>
  <c r="H78" i="24"/>
  <c r="H79" i="24"/>
  <c r="H80" i="24"/>
  <c r="H81" i="24"/>
  <c r="H82" i="24"/>
  <c r="H83" i="24"/>
  <c r="H84" i="24"/>
  <c r="H85" i="24"/>
  <c r="H86" i="24"/>
  <c r="H87" i="24"/>
  <c r="H88" i="24"/>
  <c r="H89" i="24"/>
  <c r="H90" i="24"/>
  <c r="H91" i="24"/>
  <c r="H92" i="24"/>
  <c r="H93" i="24"/>
  <c r="H94" i="24"/>
  <c r="H95" i="24"/>
  <c r="H96" i="24"/>
  <c r="H97" i="24"/>
  <c r="H98" i="24"/>
  <c r="H99" i="24"/>
  <c r="H100" i="24"/>
  <c r="H101" i="24"/>
  <c r="H102" i="24"/>
  <c r="H103" i="24"/>
  <c r="H104" i="24"/>
  <c r="H105" i="24"/>
  <c r="H106" i="24"/>
  <c r="H107" i="24"/>
  <c r="H108" i="24"/>
  <c r="H109" i="24"/>
  <c r="H110" i="24"/>
  <c r="H111" i="24"/>
  <c r="H112" i="24"/>
  <c r="H113" i="24"/>
  <c r="H114" i="24"/>
  <c r="H115" i="24"/>
  <c r="H116" i="24"/>
  <c r="H117" i="24"/>
  <c r="H118" i="24"/>
  <c r="H119" i="24"/>
  <c r="H120" i="24"/>
  <c r="H121" i="24"/>
  <c r="H122" i="24"/>
  <c r="H123" i="24"/>
  <c r="H124" i="24"/>
  <c r="H125" i="24"/>
  <c r="H126" i="24"/>
  <c r="H127" i="24"/>
  <c r="H128" i="24"/>
  <c r="H129" i="24"/>
  <c r="H130" i="24"/>
  <c r="H131" i="24"/>
  <c r="H132" i="24"/>
  <c r="H133" i="24"/>
  <c r="H134" i="24"/>
  <c r="H135" i="24"/>
  <c r="H136" i="24"/>
  <c r="H137" i="24"/>
  <c r="H138" i="24"/>
  <c r="H139" i="24"/>
  <c r="H140" i="24"/>
  <c r="H141" i="24"/>
  <c r="H142" i="24"/>
  <c r="H143" i="24"/>
  <c r="H144" i="24"/>
  <c r="H145" i="24"/>
  <c r="H146" i="24"/>
  <c r="H147" i="24"/>
  <c r="H148" i="24"/>
  <c r="H149" i="24"/>
  <c r="H150" i="24"/>
  <c r="H151" i="24"/>
  <c r="H152" i="24"/>
  <c r="H153" i="24"/>
  <c r="H154" i="24"/>
  <c r="H155" i="24"/>
  <c r="H156" i="24"/>
  <c r="H157" i="24"/>
  <c r="H158" i="24"/>
  <c r="H159" i="24"/>
  <c r="H160" i="24"/>
  <c r="H161" i="24"/>
  <c r="H162" i="24"/>
  <c r="H163" i="24"/>
  <c r="H164" i="24"/>
  <c r="H165" i="24"/>
  <c r="H166" i="24"/>
  <c r="H167" i="24"/>
  <c r="H168" i="24"/>
  <c r="H169" i="24"/>
  <c r="H170" i="24"/>
  <c r="H171" i="24"/>
  <c r="H172" i="24"/>
  <c r="H173" i="24"/>
  <c r="H174" i="24"/>
  <c r="H175" i="24"/>
  <c r="H176" i="24"/>
  <c r="H177" i="24"/>
  <c r="H178" i="24"/>
  <c r="H179" i="24"/>
  <c r="H180" i="24"/>
  <c r="H181" i="24"/>
  <c r="H182" i="24"/>
  <c r="H183" i="24"/>
  <c r="H184" i="24"/>
  <c r="H185" i="24"/>
  <c r="H186" i="24"/>
  <c r="H187" i="24"/>
  <c r="H188" i="24"/>
  <c r="H189" i="24"/>
  <c r="H190" i="24"/>
  <c r="H191" i="24"/>
  <c r="H192" i="24"/>
  <c r="H193" i="24"/>
  <c r="H194" i="24"/>
  <c r="H195" i="24"/>
  <c r="H196" i="24"/>
  <c r="H197" i="24"/>
  <c r="H198" i="24"/>
  <c r="H199" i="24"/>
  <c r="H200" i="24"/>
  <c r="H201" i="24"/>
  <c r="H202" i="24"/>
  <c r="H203" i="24"/>
  <c r="H204" i="24"/>
  <c r="H205" i="24"/>
  <c r="H206" i="24"/>
  <c r="H207" i="24"/>
  <c r="H208" i="24"/>
  <c r="H209" i="24"/>
  <c r="H210" i="24"/>
  <c r="H211" i="24"/>
  <c r="H212" i="24"/>
  <c r="H213" i="24"/>
  <c r="H214" i="24"/>
  <c r="H215" i="24"/>
  <c r="H216" i="24"/>
  <c r="H217" i="24"/>
  <c r="H218" i="24"/>
  <c r="H219" i="24"/>
  <c r="H220" i="24"/>
  <c r="H221" i="24"/>
  <c r="H222" i="24"/>
  <c r="H223" i="24"/>
  <c r="H224" i="24"/>
  <c r="H225" i="24"/>
  <c r="H226" i="24"/>
  <c r="H227" i="24"/>
  <c r="H228" i="24"/>
  <c r="H229" i="24"/>
  <c r="H230" i="24"/>
  <c r="H231" i="24"/>
  <c r="H232" i="24"/>
  <c r="H233" i="24"/>
  <c r="H234" i="24"/>
  <c r="H235" i="24"/>
  <c r="H236" i="24"/>
  <c r="H237" i="24"/>
  <c r="H238" i="24"/>
  <c r="H239" i="24"/>
  <c r="H240" i="24"/>
  <c r="H241" i="24"/>
  <c r="H242" i="24"/>
  <c r="H243" i="24"/>
  <c r="H244" i="24"/>
  <c r="H245" i="24"/>
  <c r="H246" i="24"/>
  <c r="H247" i="24"/>
  <c r="H248" i="24"/>
  <c r="H249" i="24"/>
  <c r="H250" i="24"/>
  <c r="H251" i="24"/>
  <c r="H252" i="24"/>
  <c r="H253" i="24"/>
  <c r="H254" i="24"/>
  <c r="H255" i="24"/>
  <c r="H256" i="24"/>
  <c r="H257" i="24"/>
  <c r="H258" i="24"/>
  <c r="H259" i="24"/>
  <c r="H260" i="24"/>
  <c r="H261" i="24"/>
  <c r="H262" i="24"/>
  <c r="H263" i="24"/>
  <c r="H264" i="24"/>
  <c r="H265" i="24"/>
  <c r="H266" i="24"/>
  <c r="H267" i="24"/>
  <c r="H268" i="24"/>
  <c r="H269" i="24"/>
  <c r="H270" i="24"/>
  <c r="H271" i="24"/>
  <c r="H272" i="24"/>
  <c r="H273" i="24"/>
  <c r="H274" i="24"/>
  <c r="H275" i="24"/>
  <c r="H276" i="24"/>
  <c r="H277" i="24"/>
  <c r="H278" i="24"/>
  <c r="H279" i="24"/>
  <c r="H280" i="24"/>
  <c r="H281" i="24"/>
  <c r="H282" i="24"/>
  <c r="H283" i="24"/>
  <c r="H284" i="24"/>
  <c r="H285" i="24"/>
  <c r="H286" i="24"/>
  <c r="H287" i="24"/>
  <c r="H288" i="24"/>
  <c r="H289" i="24"/>
  <c r="H290" i="24"/>
  <c r="H291" i="24"/>
  <c r="H292" i="24"/>
  <c r="H293" i="24"/>
  <c r="H294" i="24"/>
  <c r="H295" i="24"/>
  <c r="H296" i="24"/>
  <c r="H297" i="24"/>
  <c r="H298" i="24"/>
  <c r="H299" i="24"/>
  <c r="H300" i="24"/>
  <c r="H301" i="24"/>
  <c r="H302" i="24"/>
  <c r="H303" i="24"/>
  <c r="H304" i="24"/>
  <c r="H305" i="24"/>
  <c r="H306" i="24"/>
  <c r="H307" i="24"/>
  <c r="H308" i="24"/>
  <c r="H309" i="24"/>
  <c r="H310" i="24"/>
  <c r="H311" i="24"/>
  <c r="H312" i="24"/>
  <c r="H313" i="24"/>
  <c r="H314" i="24"/>
  <c r="H315" i="24"/>
  <c r="H316" i="24"/>
  <c r="H317" i="24"/>
  <c r="H318" i="24"/>
  <c r="H319" i="24"/>
  <c r="H320" i="24"/>
  <c r="H321" i="24"/>
  <c r="H322" i="24"/>
  <c r="H323" i="24"/>
  <c r="H324" i="24"/>
  <c r="H325" i="24"/>
  <c r="H326" i="24"/>
  <c r="H327" i="24"/>
  <c r="H328" i="24"/>
  <c r="H329" i="24"/>
  <c r="H330" i="24"/>
  <c r="H331" i="24"/>
  <c r="H332" i="24"/>
  <c r="H333" i="24"/>
  <c r="H334" i="24"/>
  <c r="H335" i="24"/>
  <c r="H336" i="24"/>
  <c r="H337" i="24"/>
  <c r="H338" i="24"/>
  <c r="H339" i="24"/>
  <c r="H340" i="24"/>
  <c r="H341" i="24"/>
  <c r="H342" i="24"/>
  <c r="H343" i="24"/>
  <c r="H344" i="24"/>
  <c r="H345" i="24"/>
  <c r="H346" i="24"/>
  <c r="H347" i="24"/>
  <c r="H348" i="24"/>
  <c r="H349" i="24"/>
  <c r="H350" i="24"/>
  <c r="H351" i="24"/>
  <c r="H352" i="24"/>
  <c r="H353" i="24"/>
  <c r="H354" i="24"/>
  <c r="H355" i="24"/>
  <c r="H356" i="24"/>
  <c r="H357" i="24"/>
  <c r="H358" i="24"/>
  <c r="H359" i="24"/>
  <c r="H360" i="24"/>
  <c r="H361" i="24"/>
  <c r="H362" i="24"/>
  <c r="H363" i="24"/>
  <c r="H364" i="24"/>
  <c r="H365" i="24"/>
  <c r="H366" i="24"/>
  <c r="H367" i="24"/>
  <c r="H368" i="24"/>
  <c r="H369" i="24"/>
  <c r="H370" i="24"/>
  <c r="H371" i="24"/>
  <c r="H372" i="24"/>
  <c r="H373" i="24"/>
  <c r="H374" i="24"/>
  <c r="H375" i="24"/>
  <c r="H376" i="24"/>
  <c r="H377" i="24"/>
  <c r="H378" i="24"/>
  <c r="H379" i="24"/>
  <c r="H380" i="24"/>
  <c r="H381" i="24"/>
  <c r="H382" i="24"/>
  <c r="H383" i="24"/>
  <c r="H384" i="24"/>
  <c r="H385" i="24"/>
  <c r="H386" i="24"/>
  <c r="H387" i="24"/>
  <c r="H388" i="24"/>
  <c r="H389" i="24"/>
  <c r="H390" i="24"/>
  <c r="H391" i="24"/>
  <c r="H392" i="24"/>
  <c r="H393" i="24"/>
  <c r="H394" i="24"/>
  <c r="H395" i="24"/>
  <c r="H396" i="24"/>
  <c r="H397" i="24"/>
  <c r="H398" i="24"/>
  <c r="H399" i="24"/>
  <c r="H400" i="24"/>
  <c r="H401" i="24"/>
  <c r="H402" i="24"/>
  <c r="H403" i="24"/>
  <c r="H404" i="24"/>
  <c r="H405" i="24"/>
  <c r="H406" i="24"/>
  <c r="H407" i="24"/>
  <c r="H408" i="24"/>
  <c r="H409" i="24"/>
  <c r="H410" i="24"/>
  <c r="H411" i="24"/>
  <c r="H412" i="24"/>
  <c r="H413" i="24"/>
  <c r="H414" i="24"/>
  <c r="H415" i="24"/>
  <c r="H416" i="24"/>
  <c r="H417" i="24"/>
  <c r="H418" i="24"/>
  <c r="H419" i="24"/>
  <c r="H420" i="24"/>
  <c r="H421" i="24"/>
  <c r="H422" i="24"/>
  <c r="H423" i="24"/>
  <c r="H424" i="24"/>
  <c r="H425" i="24"/>
  <c r="H426" i="24"/>
  <c r="H427" i="24"/>
  <c r="H428" i="24"/>
  <c r="H429" i="24"/>
  <c r="H430" i="24"/>
  <c r="H431" i="24"/>
  <c r="H432" i="24"/>
  <c r="H433" i="24"/>
  <c r="H434" i="24"/>
  <c r="H435" i="24"/>
  <c r="H436" i="24"/>
  <c r="H437" i="24"/>
  <c r="H438" i="24"/>
  <c r="H439" i="24"/>
  <c r="H440" i="24"/>
  <c r="H441" i="24"/>
  <c r="H442" i="24"/>
  <c r="H443" i="24"/>
  <c r="H444" i="24"/>
  <c r="H445" i="24"/>
  <c r="H446" i="24"/>
  <c r="H447" i="24"/>
  <c r="H448" i="24"/>
  <c r="H449" i="24"/>
  <c r="H450" i="24"/>
  <c r="H451" i="24"/>
  <c r="H452" i="24"/>
  <c r="H453" i="24"/>
  <c r="H454" i="24"/>
  <c r="H455" i="24"/>
  <c r="H456" i="24"/>
  <c r="H457" i="24"/>
  <c r="H458" i="24"/>
  <c r="H459" i="24"/>
  <c r="H460" i="24"/>
  <c r="H461" i="24"/>
  <c r="H462" i="24"/>
  <c r="H463" i="24"/>
  <c r="H464" i="24"/>
  <c r="H465" i="24"/>
  <c r="H466" i="24"/>
  <c r="H467" i="24"/>
  <c r="H468" i="24"/>
  <c r="H469" i="24"/>
  <c r="H470" i="24"/>
  <c r="H471" i="24"/>
  <c r="H472" i="24"/>
  <c r="H473" i="24"/>
  <c r="H474" i="24"/>
  <c r="H475" i="24"/>
  <c r="H476" i="24"/>
  <c r="H477" i="24"/>
  <c r="H478" i="24"/>
  <c r="H479" i="24"/>
  <c r="H480" i="24"/>
  <c r="H481" i="24"/>
  <c r="H482" i="24"/>
  <c r="H483" i="24"/>
  <c r="H484" i="24"/>
  <c r="H485" i="24"/>
  <c r="H486" i="24"/>
  <c r="H487" i="24"/>
  <c r="H488" i="24"/>
  <c r="H489" i="24"/>
  <c r="H490" i="24"/>
  <c r="H491" i="24"/>
  <c r="H492" i="24"/>
  <c r="H493" i="24"/>
  <c r="H494" i="24"/>
  <c r="H495" i="24"/>
  <c r="H496" i="24"/>
  <c r="H497" i="24"/>
  <c r="H498" i="24"/>
  <c r="H499" i="24"/>
  <c r="H500" i="24"/>
  <c r="H501" i="24"/>
  <c r="H502" i="24"/>
  <c r="H503" i="24"/>
  <c r="H504" i="24"/>
  <c r="H505" i="24"/>
  <c r="H506" i="24"/>
  <c r="H507" i="24"/>
  <c r="H508" i="24"/>
  <c r="H509" i="24"/>
  <c r="H510" i="24"/>
  <c r="H511" i="24"/>
  <c r="H512" i="24"/>
  <c r="H513" i="24"/>
  <c r="H514" i="24"/>
  <c r="H515" i="24"/>
  <c r="H516" i="24"/>
  <c r="H517" i="24"/>
  <c r="H518" i="24"/>
  <c r="H519" i="24"/>
  <c r="H520" i="24"/>
  <c r="H521" i="24"/>
  <c r="H522" i="24"/>
  <c r="H523" i="24"/>
  <c r="H524" i="24"/>
  <c r="H525" i="24"/>
  <c r="H526" i="24"/>
  <c r="H527" i="24"/>
  <c r="H528" i="24"/>
  <c r="H529" i="24"/>
  <c r="H530" i="24"/>
  <c r="H531" i="24"/>
  <c r="H532" i="24"/>
  <c r="H533" i="24"/>
  <c r="H534" i="24"/>
  <c r="H535" i="24"/>
  <c r="H536" i="24"/>
  <c r="H537" i="24"/>
  <c r="H538" i="24"/>
  <c r="H539" i="24"/>
  <c r="H540" i="24"/>
  <c r="H541" i="24"/>
  <c r="H542" i="24"/>
  <c r="H543" i="24"/>
  <c r="H544" i="24"/>
  <c r="H545" i="24"/>
  <c r="H546" i="24"/>
  <c r="H547" i="24"/>
  <c r="H548" i="24"/>
  <c r="H549" i="24"/>
  <c r="H550" i="24"/>
  <c r="H551" i="24"/>
  <c r="H552" i="24"/>
  <c r="H553" i="24"/>
  <c r="H554" i="24"/>
  <c r="H555" i="24"/>
  <c r="H556" i="24"/>
  <c r="H557" i="24"/>
  <c r="H558" i="24"/>
  <c r="H559" i="24"/>
  <c r="H560" i="24"/>
  <c r="H561" i="24"/>
  <c r="H562" i="24"/>
  <c r="H563" i="24"/>
  <c r="H564" i="24"/>
  <c r="H565" i="24"/>
  <c r="H566" i="24"/>
  <c r="H567" i="24"/>
  <c r="H568" i="24"/>
  <c r="H569" i="24"/>
  <c r="H570" i="24"/>
  <c r="H571" i="24"/>
  <c r="H572" i="24"/>
  <c r="H573" i="24"/>
  <c r="H574" i="24"/>
  <c r="H575" i="24"/>
  <c r="H576" i="24"/>
  <c r="H577" i="24"/>
  <c r="H578" i="24"/>
  <c r="H579" i="24"/>
  <c r="H580" i="24"/>
  <c r="H581" i="24"/>
  <c r="H582" i="24"/>
  <c r="H583" i="24"/>
  <c r="H584" i="24"/>
  <c r="H585" i="24"/>
  <c r="H586" i="24"/>
  <c r="H587" i="24"/>
  <c r="H588" i="24"/>
  <c r="H589" i="24"/>
  <c r="H590" i="24"/>
  <c r="H591" i="24"/>
  <c r="H592" i="24"/>
  <c r="H593" i="24"/>
  <c r="H594" i="24"/>
  <c r="H595" i="24"/>
  <c r="H596" i="24"/>
  <c r="H597" i="24"/>
  <c r="H598" i="24"/>
  <c r="H599" i="24"/>
  <c r="H600" i="24"/>
  <c r="H601" i="24"/>
  <c r="H602" i="24"/>
  <c r="H603" i="24"/>
  <c r="H604" i="24"/>
  <c r="H605" i="24"/>
  <c r="H606" i="24"/>
  <c r="H607" i="24"/>
  <c r="H608" i="24"/>
  <c r="H609" i="24"/>
  <c r="H610" i="24"/>
  <c r="H611" i="24"/>
  <c r="H612" i="24"/>
  <c r="H613" i="24"/>
  <c r="H614" i="24"/>
  <c r="H615" i="24"/>
  <c r="H616" i="24"/>
  <c r="H617" i="24"/>
  <c r="H618" i="24"/>
  <c r="H619" i="24"/>
  <c r="H620" i="24"/>
  <c r="H621" i="24"/>
  <c r="H622" i="24"/>
  <c r="H623" i="24"/>
  <c r="H624" i="24"/>
  <c r="H625" i="24"/>
  <c r="H626" i="24"/>
  <c r="H627" i="24"/>
  <c r="H628" i="24"/>
  <c r="H629" i="24"/>
  <c r="H630" i="24"/>
  <c r="H631" i="24"/>
  <c r="H632" i="24"/>
  <c r="H633" i="24"/>
  <c r="H634" i="24"/>
  <c r="H635" i="24"/>
  <c r="H636" i="24"/>
  <c r="H637" i="24"/>
  <c r="H638" i="24"/>
  <c r="H639" i="24"/>
  <c r="H640" i="24"/>
  <c r="H641" i="24"/>
  <c r="H642" i="24"/>
  <c r="H643" i="24"/>
  <c r="H644" i="24"/>
  <c r="H645" i="24"/>
  <c r="H646" i="24"/>
  <c r="H647" i="24"/>
  <c r="H648" i="24"/>
  <c r="H649" i="24"/>
  <c r="H650" i="24"/>
  <c r="H651" i="24"/>
  <c r="H652" i="24"/>
  <c r="H653" i="24"/>
  <c r="H654" i="24"/>
  <c r="H655" i="24"/>
  <c r="H656" i="24"/>
  <c r="H657" i="24"/>
  <c r="H658" i="24"/>
  <c r="H659" i="24"/>
  <c r="H660" i="24"/>
  <c r="H661" i="24"/>
  <c r="H662" i="24"/>
  <c r="H663" i="24"/>
  <c r="H664" i="24"/>
  <c r="H665" i="24"/>
  <c r="H666" i="24"/>
  <c r="H667" i="24"/>
  <c r="H668" i="24"/>
  <c r="H669" i="24"/>
  <c r="H670" i="24"/>
  <c r="H671" i="24"/>
  <c r="H672" i="24"/>
  <c r="H673" i="24"/>
  <c r="H674" i="24"/>
  <c r="H675" i="24"/>
  <c r="H676" i="24"/>
  <c r="H677" i="24"/>
  <c r="H678" i="24"/>
  <c r="H679" i="24"/>
  <c r="H680" i="24"/>
  <c r="H681" i="24"/>
  <c r="H682" i="24"/>
  <c r="H683" i="24"/>
  <c r="H684" i="24"/>
  <c r="H685" i="24"/>
  <c r="H686" i="24"/>
  <c r="H687" i="24"/>
  <c r="H688" i="24"/>
  <c r="H689" i="24"/>
  <c r="H690" i="24"/>
  <c r="H691" i="24"/>
  <c r="H692" i="24"/>
  <c r="H693" i="24"/>
  <c r="H694" i="24"/>
  <c r="H695" i="24"/>
  <c r="H696" i="24"/>
  <c r="H697" i="24"/>
  <c r="H698" i="24"/>
  <c r="H699" i="24"/>
  <c r="H700" i="24"/>
  <c r="H701" i="24"/>
  <c r="H702" i="24"/>
  <c r="H703" i="24"/>
  <c r="H704" i="24"/>
  <c r="H705" i="24"/>
  <c r="H706" i="24"/>
  <c r="H707" i="24"/>
  <c r="H708" i="24"/>
  <c r="H709" i="24"/>
  <c r="H710" i="24"/>
  <c r="H711" i="24"/>
  <c r="H712" i="24"/>
  <c r="H713" i="24"/>
  <c r="H714" i="24"/>
  <c r="H715" i="24"/>
  <c r="H716" i="24"/>
  <c r="H717" i="24"/>
  <c r="H718" i="24"/>
  <c r="H719" i="24"/>
  <c r="H720" i="24"/>
  <c r="H721" i="24"/>
  <c r="H722" i="24"/>
  <c r="H723" i="24"/>
  <c r="H724" i="24"/>
  <c r="H725" i="24"/>
  <c r="H726" i="24"/>
  <c r="H727" i="24"/>
  <c r="H728" i="24"/>
  <c r="H729" i="24"/>
  <c r="H730" i="24"/>
  <c r="H731" i="24"/>
  <c r="H732" i="24"/>
  <c r="H733" i="24"/>
  <c r="H734" i="24"/>
  <c r="H735" i="24"/>
  <c r="H736" i="24"/>
  <c r="H737" i="24"/>
  <c r="H738" i="24"/>
  <c r="H739" i="24"/>
  <c r="H740" i="24"/>
  <c r="H741" i="24"/>
  <c r="H742" i="24"/>
  <c r="H743" i="24"/>
  <c r="H744" i="24"/>
  <c r="H745" i="24"/>
  <c r="H746" i="24"/>
  <c r="H747" i="24"/>
  <c r="H748" i="24"/>
  <c r="H749" i="24"/>
  <c r="H750" i="24"/>
  <c r="H751" i="24"/>
  <c r="H752" i="24"/>
  <c r="H753" i="24"/>
  <c r="H754" i="24"/>
  <c r="H755" i="24"/>
  <c r="H756" i="24"/>
  <c r="H757" i="24"/>
  <c r="H758" i="24"/>
  <c r="H759" i="24"/>
  <c r="H760" i="24"/>
  <c r="H761" i="24"/>
  <c r="H762" i="24"/>
  <c r="H763" i="24"/>
  <c r="H764" i="24"/>
  <c r="H765" i="24"/>
  <c r="H766" i="24"/>
  <c r="H767" i="24"/>
  <c r="H768" i="24"/>
  <c r="H769" i="24"/>
  <c r="H770" i="24"/>
  <c r="H771" i="24"/>
  <c r="H772" i="24"/>
  <c r="H773" i="24"/>
  <c r="H774" i="24"/>
  <c r="H775" i="24"/>
  <c r="H776" i="24"/>
  <c r="H777" i="24"/>
  <c r="H778" i="24"/>
  <c r="H779" i="24"/>
  <c r="H780" i="24"/>
  <c r="H781" i="24"/>
  <c r="H782" i="24"/>
  <c r="H783" i="24"/>
  <c r="H784" i="24"/>
  <c r="H785" i="24"/>
  <c r="H786" i="24"/>
  <c r="H787" i="24"/>
  <c r="H788" i="24"/>
  <c r="H789" i="24"/>
  <c r="H790" i="24"/>
  <c r="H791" i="24"/>
  <c r="H792" i="24"/>
  <c r="H793" i="24"/>
  <c r="H794" i="24"/>
  <c r="H795" i="24"/>
  <c r="H796" i="24"/>
  <c r="H797" i="24"/>
  <c r="H798" i="24"/>
  <c r="H799" i="24"/>
  <c r="H800" i="24"/>
  <c r="H801" i="24"/>
  <c r="H802" i="24"/>
  <c r="H803" i="24"/>
  <c r="H804" i="24"/>
  <c r="H805" i="24"/>
  <c r="H806" i="24"/>
  <c r="H807" i="24"/>
  <c r="H808" i="24"/>
  <c r="H809" i="24"/>
  <c r="H810" i="24"/>
  <c r="H811" i="24"/>
  <c r="H812" i="24"/>
  <c r="H813" i="24"/>
  <c r="H814" i="24"/>
  <c r="H815" i="24"/>
  <c r="H816" i="24"/>
  <c r="H817" i="24"/>
  <c r="H818" i="24"/>
  <c r="H819" i="24"/>
  <c r="H820" i="24"/>
  <c r="H821" i="24"/>
  <c r="H822" i="24"/>
  <c r="H823" i="24"/>
  <c r="H824" i="24"/>
  <c r="H825" i="24"/>
  <c r="H826" i="24"/>
  <c r="H827" i="24"/>
  <c r="H828" i="24"/>
  <c r="H829" i="24"/>
  <c r="H830" i="24"/>
  <c r="H831" i="24"/>
  <c r="H832" i="24"/>
  <c r="H833" i="24"/>
  <c r="H834" i="24"/>
  <c r="H835" i="24"/>
  <c r="H836" i="24"/>
  <c r="H837" i="24"/>
  <c r="H838" i="24"/>
  <c r="H839" i="24"/>
  <c r="H840" i="24"/>
  <c r="H841" i="24"/>
  <c r="H842" i="24"/>
  <c r="H843" i="24"/>
  <c r="H844" i="24"/>
  <c r="H845" i="24"/>
  <c r="H846" i="24"/>
  <c r="H847" i="24"/>
  <c r="H848" i="24"/>
  <c r="H849" i="24"/>
  <c r="H850" i="24"/>
  <c r="H851" i="24"/>
  <c r="H852" i="24"/>
  <c r="H853" i="24"/>
  <c r="H854" i="24"/>
  <c r="H855" i="24"/>
  <c r="H856" i="24"/>
  <c r="H857" i="24"/>
  <c r="H858" i="24"/>
  <c r="H859" i="24"/>
  <c r="H860" i="24"/>
  <c r="H861" i="24"/>
  <c r="H862" i="24"/>
  <c r="H863" i="24"/>
  <c r="H864" i="24"/>
  <c r="H865" i="24"/>
  <c r="H866" i="24"/>
  <c r="H867" i="24"/>
  <c r="H868" i="24"/>
  <c r="H869" i="24"/>
  <c r="H870" i="24"/>
  <c r="H871" i="24"/>
  <c r="H872" i="24"/>
  <c r="H873" i="24"/>
  <c r="H874" i="24"/>
  <c r="H875" i="24"/>
  <c r="H876" i="24"/>
  <c r="H877" i="24"/>
  <c r="H878" i="24"/>
  <c r="H879" i="24"/>
  <c r="H880" i="24"/>
  <c r="H881" i="24"/>
  <c r="H882" i="24"/>
  <c r="H883" i="24"/>
  <c r="H884" i="24"/>
  <c r="H885" i="24"/>
  <c r="H886" i="24"/>
  <c r="H887" i="24"/>
  <c r="H888" i="24"/>
  <c r="H889" i="24"/>
  <c r="H890" i="24"/>
  <c r="H891" i="24"/>
  <c r="H892" i="24"/>
  <c r="H893" i="24"/>
  <c r="H894" i="24"/>
  <c r="H895" i="24"/>
  <c r="H896" i="24"/>
  <c r="H897" i="24"/>
  <c r="H898" i="24"/>
  <c r="H899" i="24"/>
  <c r="H900" i="24"/>
  <c r="H901" i="24"/>
  <c r="H902" i="24"/>
  <c r="H903" i="24"/>
  <c r="H904" i="24"/>
  <c r="H905" i="24"/>
  <c r="H906" i="24"/>
  <c r="H907" i="24"/>
  <c r="H908" i="24"/>
  <c r="H909" i="24"/>
  <c r="H910" i="24"/>
  <c r="H911" i="24"/>
  <c r="H912" i="24"/>
  <c r="H913" i="24"/>
  <c r="H914" i="24"/>
  <c r="H915" i="24"/>
  <c r="H916" i="24"/>
  <c r="H917" i="24"/>
  <c r="H918" i="24"/>
  <c r="H919" i="24"/>
  <c r="H920" i="24"/>
  <c r="H921" i="24"/>
  <c r="H922" i="24"/>
  <c r="H923" i="24"/>
  <c r="H924" i="24"/>
  <c r="H925" i="24"/>
  <c r="H926" i="24"/>
  <c r="H927" i="24"/>
  <c r="H928" i="24"/>
  <c r="H929" i="24"/>
  <c r="H930" i="24"/>
  <c r="H931" i="24"/>
  <c r="H932" i="24"/>
  <c r="H933" i="24"/>
  <c r="H934" i="24"/>
  <c r="H935" i="24"/>
  <c r="H936" i="24"/>
  <c r="H937" i="24"/>
  <c r="H938" i="24"/>
  <c r="H939" i="24"/>
  <c r="H940" i="24"/>
  <c r="H941" i="24"/>
  <c r="H942" i="24"/>
  <c r="H943" i="24"/>
  <c r="H944" i="24"/>
  <c r="H945" i="24"/>
  <c r="H946" i="24"/>
  <c r="H947" i="24"/>
  <c r="H948" i="24"/>
  <c r="H949" i="24"/>
  <c r="H950" i="24"/>
  <c r="H951" i="24"/>
  <c r="H952" i="24"/>
  <c r="H953" i="24"/>
  <c r="H954" i="24"/>
  <c r="H955" i="24"/>
  <c r="H956" i="24"/>
  <c r="H957" i="24"/>
  <c r="H958" i="24"/>
  <c r="H959" i="24"/>
  <c r="H960" i="24"/>
  <c r="H961" i="24"/>
  <c r="H962" i="24"/>
  <c r="H963" i="24"/>
  <c r="H964" i="24"/>
  <c r="H965" i="24"/>
  <c r="H966" i="24"/>
  <c r="H967" i="24"/>
  <c r="H968" i="24"/>
  <c r="H969" i="24"/>
  <c r="H970" i="24"/>
  <c r="H971" i="24"/>
  <c r="H972" i="24"/>
  <c r="H973" i="24"/>
  <c r="H974" i="24"/>
  <c r="H975" i="24"/>
  <c r="H976" i="24"/>
  <c r="H977" i="24"/>
  <c r="H978" i="24"/>
  <c r="H979" i="24"/>
  <c r="H980" i="24"/>
  <c r="H981" i="24"/>
  <c r="H982" i="24"/>
  <c r="H983" i="24"/>
  <c r="H984" i="24"/>
  <c r="H985" i="24"/>
  <c r="H986" i="24"/>
  <c r="H987" i="24"/>
  <c r="H988" i="24"/>
  <c r="H989" i="24"/>
  <c r="H990" i="24"/>
  <c r="H991" i="24"/>
  <c r="H992" i="24"/>
  <c r="H993" i="24"/>
  <c r="H994" i="24"/>
  <c r="H995" i="24"/>
  <c r="H996" i="24"/>
  <c r="H997" i="24"/>
  <c r="H998" i="24"/>
  <c r="H999" i="24"/>
  <c r="H1000" i="24"/>
  <c r="H1001" i="24"/>
  <c r="H1002" i="24"/>
  <c r="H1003" i="24"/>
  <c r="H1004" i="24"/>
  <c r="H1005" i="24"/>
  <c r="H1006" i="24"/>
  <c r="H1007" i="24"/>
  <c r="H1008" i="24"/>
  <c r="H1009" i="24"/>
  <c r="H1010" i="24"/>
  <c r="H1011" i="24"/>
  <c r="H1012" i="24"/>
  <c r="H1013" i="24"/>
  <c r="H1014" i="24"/>
  <c r="H1015" i="24"/>
  <c r="H1016" i="24"/>
  <c r="H1017" i="24"/>
  <c r="H1018" i="24"/>
  <c r="H1019" i="24"/>
  <c r="H1020" i="24"/>
  <c r="H1021" i="24"/>
  <c r="H1022" i="24"/>
  <c r="H1023" i="24"/>
  <c r="H1024" i="24"/>
  <c r="H1025" i="24"/>
  <c r="H1026" i="24"/>
  <c r="H1027" i="24"/>
  <c r="H1028" i="24"/>
  <c r="H1029" i="24"/>
  <c r="H1030" i="24"/>
  <c r="H1031" i="24"/>
  <c r="H1032" i="24"/>
  <c r="H1033" i="24"/>
  <c r="H1034" i="24"/>
  <c r="H1035" i="24"/>
  <c r="H1036" i="24"/>
  <c r="H1037" i="24"/>
  <c r="H1038" i="24"/>
  <c r="H1039" i="24"/>
  <c r="H1040" i="24"/>
  <c r="H1041" i="24"/>
  <c r="H1042" i="24"/>
  <c r="H1043" i="24"/>
  <c r="H1044" i="24"/>
  <c r="H1045" i="24"/>
  <c r="H1046" i="24"/>
  <c r="H1047" i="24"/>
  <c r="H1048" i="24"/>
  <c r="H1049" i="24"/>
  <c r="H1050" i="24"/>
  <c r="H1051" i="24"/>
  <c r="H1052" i="24"/>
  <c r="H1053" i="24"/>
  <c r="H1054" i="24"/>
  <c r="H1055" i="24"/>
  <c r="H1056" i="24"/>
  <c r="H1057" i="24"/>
  <c r="H1058" i="24"/>
  <c r="H1059" i="24"/>
  <c r="H1060" i="24"/>
  <c r="H1061" i="24"/>
  <c r="H1062" i="24"/>
  <c r="H1063" i="24"/>
  <c r="H1064" i="24"/>
  <c r="H1065" i="24"/>
  <c r="H1066" i="24"/>
  <c r="H1067" i="24"/>
  <c r="H1068" i="24"/>
  <c r="H1069" i="24"/>
  <c r="H1070" i="24"/>
  <c r="H1071" i="24"/>
  <c r="H1072" i="24"/>
  <c r="H1073" i="24"/>
  <c r="H1074" i="24"/>
  <c r="H1075" i="24"/>
  <c r="H1076" i="24"/>
  <c r="H1077" i="24"/>
  <c r="H1078" i="24"/>
  <c r="H1079" i="24"/>
  <c r="H1080" i="24"/>
  <c r="H1081" i="24"/>
  <c r="H1082" i="24"/>
  <c r="H1083" i="24"/>
  <c r="H1084" i="24"/>
  <c r="H1085" i="24"/>
  <c r="H1086" i="24"/>
  <c r="H1087" i="24"/>
  <c r="H1088" i="24"/>
  <c r="H1089" i="24"/>
  <c r="H1090" i="24"/>
  <c r="H1091" i="24"/>
  <c r="H1092" i="24"/>
  <c r="H1093" i="24"/>
  <c r="H1094" i="24"/>
  <c r="H1095" i="24"/>
  <c r="H1096" i="24"/>
  <c r="H1097" i="24"/>
  <c r="H1098" i="24"/>
  <c r="H1099" i="24"/>
  <c r="H1100" i="24"/>
  <c r="H1101" i="24"/>
  <c r="H1102" i="24"/>
  <c r="H1103" i="24"/>
  <c r="H1104" i="24"/>
  <c r="H1105" i="24"/>
  <c r="H1106" i="24"/>
  <c r="H1107" i="24"/>
  <c r="H1108" i="24"/>
  <c r="H1109" i="24"/>
  <c r="H1110" i="24"/>
  <c r="H1111" i="24"/>
  <c r="H1112" i="24"/>
  <c r="H1113" i="24"/>
  <c r="H1114" i="24"/>
  <c r="H1115" i="24"/>
  <c r="H1116" i="24"/>
  <c r="H1117" i="24"/>
  <c r="H1118" i="24"/>
  <c r="H1119" i="24"/>
  <c r="H1120" i="24"/>
  <c r="H1121" i="24"/>
  <c r="H1122" i="24"/>
  <c r="H1123" i="24"/>
  <c r="H1124" i="24"/>
  <c r="H1125" i="24"/>
  <c r="H1126" i="24"/>
  <c r="H1127" i="24"/>
  <c r="H1128" i="24"/>
  <c r="H1129" i="24"/>
  <c r="H1130" i="24"/>
  <c r="H1131" i="24"/>
  <c r="H1132" i="24"/>
  <c r="H1133" i="24"/>
  <c r="H1134" i="24"/>
  <c r="H1135" i="24"/>
  <c r="H1136" i="24"/>
  <c r="H1137" i="24"/>
  <c r="H1138" i="24"/>
  <c r="H1139" i="24"/>
  <c r="H1140" i="24"/>
  <c r="H1141" i="24"/>
  <c r="H1142" i="24"/>
  <c r="H1143" i="24"/>
  <c r="H1144" i="24"/>
  <c r="H1145" i="24"/>
  <c r="H1146" i="24"/>
  <c r="H1147" i="24"/>
  <c r="H1148" i="24"/>
  <c r="H1149" i="24"/>
  <c r="H1150" i="24"/>
  <c r="H1151" i="24"/>
  <c r="H1152" i="24"/>
  <c r="H1153" i="24"/>
  <c r="H1154" i="24"/>
  <c r="H1155" i="24"/>
  <c r="H1156" i="24"/>
  <c r="H1157" i="24"/>
  <c r="H1158" i="24"/>
  <c r="H1159" i="24"/>
  <c r="H1160" i="24"/>
  <c r="H1161" i="24"/>
  <c r="H1162" i="24"/>
  <c r="H1163" i="24"/>
  <c r="H1164" i="24"/>
  <c r="H1165" i="24"/>
  <c r="H1166" i="24"/>
  <c r="H1167" i="24"/>
  <c r="H1168" i="24"/>
  <c r="H1169" i="24"/>
  <c r="H1170" i="24"/>
  <c r="H1171" i="24"/>
  <c r="H1172" i="24"/>
  <c r="H1173" i="24"/>
  <c r="H1174" i="24"/>
  <c r="H1175" i="24"/>
  <c r="H1176" i="24"/>
  <c r="H1177" i="24"/>
  <c r="H1178" i="24"/>
  <c r="H1179" i="24"/>
  <c r="H1180" i="24"/>
  <c r="H1181" i="24"/>
  <c r="H1182" i="24"/>
  <c r="H1183" i="24"/>
  <c r="H1184" i="24"/>
  <c r="H1185" i="24"/>
  <c r="H1186" i="24"/>
  <c r="H1187" i="24"/>
  <c r="H1188" i="24"/>
  <c r="H1189" i="24"/>
  <c r="H1190" i="24"/>
  <c r="H1191" i="24"/>
  <c r="H1192" i="24"/>
  <c r="H1193" i="24"/>
  <c r="H1194" i="24"/>
  <c r="H1195" i="24"/>
  <c r="H1196" i="24"/>
  <c r="H1197" i="24"/>
  <c r="H1198" i="24"/>
  <c r="H1199" i="24"/>
  <c r="H1200" i="24"/>
  <c r="H1201" i="24"/>
  <c r="H1202" i="24"/>
  <c r="H1203" i="24"/>
  <c r="H1204" i="24"/>
  <c r="H1205" i="24"/>
  <c r="H1206" i="24"/>
  <c r="H1207" i="24"/>
  <c r="H1208" i="24"/>
  <c r="H1209" i="24"/>
  <c r="H1210" i="24"/>
  <c r="H1211" i="24"/>
  <c r="H1212" i="24"/>
  <c r="H1213" i="24"/>
  <c r="H1214" i="24"/>
  <c r="H1215" i="24"/>
  <c r="H1216" i="24"/>
  <c r="H1217" i="24"/>
  <c r="H1218" i="24"/>
  <c r="H1219" i="24"/>
  <c r="H1220" i="24"/>
  <c r="H1221" i="24"/>
  <c r="H1222" i="24"/>
  <c r="H1223" i="24"/>
  <c r="H1224" i="24"/>
  <c r="H1225" i="24"/>
  <c r="H1226" i="24"/>
  <c r="H1227" i="24"/>
  <c r="H1228" i="24"/>
  <c r="H1229" i="24"/>
  <c r="H1230" i="24"/>
  <c r="H1231" i="24"/>
  <c r="H1232" i="24"/>
  <c r="H1233" i="24"/>
  <c r="H1234" i="24"/>
  <c r="H1235" i="24"/>
  <c r="H1236" i="24"/>
  <c r="H1237" i="24"/>
  <c r="H1238" i="24"/>
  <c r="H1239" i="24"/>
  <c r="H1240" i="24"/>
  <c r="H1241" i="24"/>
  <c r="H1242" i="24"/>
  <c r="H1243" i="24"/>
  <c r="H1244" i="24"/>
  <c r="H1245" i="24"/>
  <c r="H1246" i="24"/>
  <c r="H1247" i="24"/>
  <c r="H1248" i="24"/>
  <c r="H1249" i="24"/>
  <c r="H1250" i="24"/>
  <c r="H1251" i="24"/>
  <c r="H1252" i="24"/>
  <c r="H1253" i="24"/>
  <c r="H1254" i="24"/>
  <c r="H1255" i="24"/>
  <c r="H1256" i="24"/>
  <c r="H1257" i="24"/>
  <c r="H1258" i="24"/>
  <c r="H1259" i="24"/>
  <c r="H1260" i="24"/>
  <c r="H1261" i="24"/>
  <c r="H1262" i="24"/>
  <c r="H1263" i="24"/>
  <c r="H1264" i="24"/>
  <c r="H1265" i="24"/>
  <c r="H1266" i="24"/>
  <c r="H1267" i="24"/>
  <c r="H1268" i="24"/>
  <c r="H1269" i="24"/>
  <c r="H1270" i="24"/>
  <c r="H1271" i="24"/>
  <c r="H1272" i="24"/>
  <c r="H1273" i="24"/>
  <c r="H1274" i="24"/>
  <c r="H1275" i="24"/>
  <c r="H1276" i="24"/>
  <c r="H1277" i="24"/>
  <c r="H1278" i="24"/>
  <c r="H1279" i="24"/>
  <c r="H1280" i="24"/>
  <c r="H1281" i="24"/>
  <c r="H1282" i="24"/>
  <c r="H1283" i="24"/>
  <c r="H1284" i="24"/>
  <c r="H1285" i="24"/>
  <c r="H1286" i="24"/>
  <c r="H1287" i="24"/>
  <c r="H1288" i="24"/>
  <c r="H1289" i="24"/>
  <c r="H1290" i="24"/>
  <c r="H1291" i="24"/>
  <c r="H1292" i="24"/>
  <c r="H1293" i="24"/>
  <c r="H1294" i="24"/>
  <c r="H1295" i="24"/>
  <c r="H1296" i="24"/>
  <c r="H1297" i="24"/>
  <c r="H1298" i="24"/>
  <c r="H1299" i="24"/>
  <c r="H1300" i="24"/>
  <c r="H1301" i="24"/>
  <c r="H1302" i="24"/>
  <c r="H1303" i="24"/>
  <c r="H1304" i="24"/>
  <c r="H1305" i="24"/>
  <c r="H1306" i="24"/>
  <c r="H1307" i="24"/>
  <c r="H1308" i="24"/>
  <c r="H1309" i="24"/>
  <c r="H1310" i="24"/>
  <c r="H1311" i="24"/>
  <c r="H1312" i="24"/>
  <c r="H1313" i="24"/>
  <c r="H1314" i="24"/>
  <c r="H1315" i="24"/>
  <c r="H1316" i="24"/>
  <c r="H1317" i="24"/>
  <c r="H1318" i="24"/>
  <c r="H1319" i="24"/>
  <c r="H1320" i="24"/>
  <c r="H1321" i="24"/>
  <c r="H1322" i="24"/>
  <c r="H1323" i="24"/>
  <c r="H1324" i="24"/>
  <c r="H1325" i="24"/>
  <c r="H1326" i="24"/>
  <c r="H1327" i="24"/>
  <c r="H1328" i="24"/>
  <c r="H1329" i="24"/>
  <c r="H1330" i="24"/>
  <c r="H1331" i="24"/>
  <c r="H1332" i="24"/>
  <c r="H1333" i="24"/>
  <c r="H1334" i="24"/>
  <c r="H1335" i="24"/>
  <c r="H1336" i="24"/>
  <c r="H1337" i="24"/>
  <c r="H1338" i="24"/>
  <c r="H1339" i="24"/>
  <c r="H2" i="24"/>
  <c r="G3" i="24"/>
  <c r="G4" i="24"/>
  <c r="G5" i="24"/>
  <c r="G6" i="24"/>
  <c r="G7" i="24"/>
  <c r="G8" i="24"/>
  <c r="G9" i="24"/>
  <c r="G10" i="24"/>
  <c r="G11" i="24"/>
  <c r="G12" i="24"/>
  <c r="G13" i="24"/>
  <c r="G14" i="24"/>
  <c r="G15" i="24"/>
  <c r="G16" i="24"/>
  <c r="G17" i="24"/>
  <c r="G18" i="24"/>
  <c r="G19" i="24"/>
  <c r="G20" i="24"/>
  <c r="G21" i="24"/>
  <c r="G22" i="24"/>
  <c r="G23" i="24"/>
  <c r="G24" i="24"/>
  <c r="G25" i="24"/>
  <c r="G26" i="24"/>
  <c r="G27" i="24"/>
  <c r="G28" i="24"/>
  <c r="G29" i="24"/>
  <c r="G30" i="24"/>
  <c r="G31" i="24"/>
  <c r="G32" i="24"/>
  <c r="G33" i="24"/>
  <c r="G34" i="24"/>
  <c r="G35" i="24"/>
  <c r="G36" i="24"/>
  <c r="G37" i="24"/>
  <c r="G38" i="24"/>
  <c r="G39" i="24"/>
  <c r="G40" i="24"/>
  <c r="G41" i="24"/>
  <c r="G42" i="24"/>
  <c r="G43" i="24"/>
  <c r="G44" i="24"/>
  <c r="G45" i="24"/>
  <c r="G46" i="24"/>
  <c r="G47" i="24"/>
  <c r="G48" i="24"/>
  <c r="G49" i="24"/>
  <c r="G50" i="24"/>
  <c r="G51" i="24"/>
  <c r="G52" i="24"/>
  <c r="G53" i="24"/>
  <c r="G54" i="24"/>
  <c r="G55" i="24"/>
  <c r="G56" i="24"/>
  <c r="G57" i="24"/>
  <c r="G58" i="24"/>
  <c r="G59" i="24"/>
  <c r="G60" i="24"/>
  <c r="G61" i="24"/>
  <c r="G62" i="24"/>
  <c r="G63" i="24"/>
  <c r="G64" i="24"/>
  <c r="G65" i="24"/>
  <c r="G66" i="24"/>
  <c r="G67" i="24"/>
  <c r="G68" i="24"/>
  <c r="G69" i="24"/>
  <c r="G70" i="24"/>
  <c r="G71" i="24"/>
  <c r="G72" i="24"/>
  <c r="G73" i="24"/>
  <c r="G74" i="24"/>
  <c r="G75" i="24"/>
  <c r="G76" i="24"/>
  <c r="G77" i="24"/>
  <c r="G78" i="24"/>
  <c r="G79" i="24"/>
  <c r="G80" i="24"/>
  <c r="G81" i="24"/>
  <c r="G82" i="24"/>
  <c r="G83" i="24"/>
  <c r="G84" i="24"/>
  <c r="G85" i="24"/>
  <c r="G86" i="24"/>
  <c r="G87" i="24"/>
  <c r="G88" i="24"/>
  <c r="G89" i="24"/>
  <c r="G90" i="24"/>
  <c r="G91" i="24"/>
  <c r="G92" i="24"/>
  <c r="G93" i="24"/>
  <c r="G94" i="24"/>
  <c r="G95" i="24"/>
  <c r="G96" i="24"/>
  <c r="G97" i="24"/>
  <c r="G98" i="24"/>
  <c r="G99" i="24"/>
  <c r="G100" i="24"/>
  <c r="G101" i="24"/>
  <c r="G102" i="24"/>
  <c r="G103" i="24"/>
  <c r="G104" i="24"/>
  <c r="G105" i="24"/>
  <c r="G106" i="24"/>
  <c r="G107" i="24"/>
  <c r="G108" i="24"/>
  <c r="G109" i="24"/>
  <c r="G110" i="24"/>
  <c r="G111" i="24"/>
  <c r="G112" i="24"/>
  <c r="G113" i="24"/>
  <c r="G114" i="24"/>
  <c r="G115" i="24"/>
  <c r="G116" i="24"/>
  <c r="G117" i="24"/>
  <c r="G118" i="24"/>
  <c r="G119" i="24"/>
  <c r="G120" i="24"/>
  <c r="G121" i="24"/>
  <c r="G122" i="24"/>
  <c r="G123" i="24"/>
  <c r="G124" i="24"/>
  <c r="G125" i="24"/>
  <c r="G126" i="24"/>
  <c r="G127" i="24"/>
  <c r="G128" i="24"/>
  <c r="G129" i="24"/>
  <c r="G130" i="24"/>
  <c r="G131" i="24"/>
  <c r="G132" i="24"/>
  <c r="G133" i="24"/>
  <c r="G134" i="24"/>
  <c r="G135" i="24"/>
  <c r="G136" i="24"/>
  <c r="G137" i="24"/>
  <c r="G138" i="24"/>
  <c r="G139" i="24"/>
  <c r="G140" i="24"/>
  <c r="G141" i="24"/>
  <c r="G142" i="24"/>
  <c r="G143" i="24"/>
  <c r="G144" i="24"/>
  <c r="G145" i="24"/>
  <c r="G146" i="24"/>
  <c r="G147" i="24"/>
  <c r="G148" i="24"/>
  <c r="G149" i="24"/>
  <c r="G150" i="24"/>
  <c r="G151" i="24"/>
  <c r="G152" i="24"/>
  <c r="G153" i="24"/>
  <c r="G154" i="24"/>
  <c r="G155" i="24"/>
  <c r="G156" i="24"/>
  <c r="G157" i="24"/>
  <c r="G158" i="24"/>
  <c r="G159" i="24"/>
  <c r="G160" i="24"/>
  <c r="G161" i="24"/>
  <c r="G162" i="24"/>
  <c r="G163" i="24"/>
  <c r="G164" i="24"/>
  <c r="G165" i="24"/>
  <c r="G166" i="24"/>
  <c r="G167" i="24"/>
  <c r="G168" i="24"/>
  <c r="G169" i="24"/>
  <c r="G170" i="24"/>
  <c r="G171" i="24"/>
  <c r="G172" i="24"/>
  <c r="G173" i="24"/>
  <c r="G174" i="24"/>
  <c r="G175" i="24"/>
  <c r="G176" i="24"/>
  <c r="G177" i="24"/>
  <c r="G178" i="24"/>
  <c r="G179" i="24"/>
  <c r="G180" i="24"/>
  <c r="G181" i="24"/>
  <c r="G182" i="24"/>
  <c r="G183" i="24"/>
  <c r="G184" i="24"/>
  <c r="G185" i="24"/>
  <c r="G186" i="24"/>
  <c r="G187" i="24"/>
  <c r="G188" i="24"/>
  <c r="G189" i="24"/>
  <c r="G190" i="24"/>
  <c r="G191" i="24"/>
  <c r="G192" i="24"/>
  <c r="G193" i="24"/>
  <c r="G194" i="24"/>
  <c r="G195" i="24"/>
  <c r="G196" i="24"/>
  <c r="G197" i="24"/>
  <c r="G198" i="24"/>
  <c r="G199" i="24"/>
  <c r="G200" i="24"/>
  <c r="G201" i="24"/>
  <c r="G202" i="24"/>
  <c r="G203" i="24"/>
  <c r="G204" i="24"/>
  <c r="G205" i="24"/>
  <c r="G206" i="24"/>
  <c r="G207" i="24"/>
  <c r="G208" i="24"/>
  <c r="G209" i="24"/>
  <c r="G210" i="24"/>
  <c r="G211" i="24"/>
  <c r="G212" i="24"/>
  <c r="G213" i="24"/>
  <c r="G214" i="24"/>
  <c r="G215" i="24"/>
  <c r="G216" i="24"/>
  <c r="G217" i="24"/>
  <c r="G218" i="24"/>
  <c r="G219" i="24"/>
  <c r="G220" i="24"/>
  <c r="G221" i="24"/>
  <c r="G222" i="24"/>
  <c r="G223" i="24"/>
  <c r="G224" i="24"/>
  <c r="G225" i="24"/>
  <c r="G226" i="24"/>
  <c r="G227" i="24"/>
  <c r="G228" i="24"/>
  <c r="G229" i="24"/>
  <c r="G230" i="24"/>
  <c r="G231" i="24"/>
  <c r="G232" i="24"/>
  <c r="G233" i="24"/>
  <c r="G234" i="24"/>
  <c r="G235" i="24"/>
  <c r="G236" i="24"/>
  <c r="G237" i="24"/>
  <c r="G238" i="24"/>
  <c r="G239" i="24"/>
  <c r="G240" i="24"/>
  <c r="G241" i="24"/>
  <c r="G242" i="24"/>
  <c r="G243" i="24"/>
  <c r="G244" i="24"/>
  <c r="G245" i="24"/>
  <c r="G246" i="24"/>
  <c r="G247" i="24"/>
  <c r="G248" i="24"/>
  <c r="G249" i="24"/>
  <c r="G250" i="24"/>
  <c r="G251" i="24"/>
  <c r="G252" i="24"/>
  <c r="G253" i="24"/>
  <c r="G254" i="24"/>
  <c r="G255" i="24"/>
  <c r="G256" i="24"/>
  <c r="G257" i="24"/>
  <c r="G258" i="24"/>
  <c r="G259" i="24"/>
  <c r="G260" i="24"/>
  <c r="G261" i="24"/>
  <c r="G262" i="24"/>
  <c r="G263" i="24"/>
  <c r="G264" i="24"/>
  <c r="G265" i="24"/>
  <c r="G266" i="24"/>
  <c r="G267" i="24"/>
  <c r="G268" i="24"/>
  <c r="G269" i="24"/>
  <c r="G270" i="24"/>
  <c r="G271" i="24"/>
  <c r="G272" i="24"/>
  <c r="G273" i="24"/>
  <c r="G274" i="24"/>
  <c r="G275" i="24"/>
  <c r="G276" i="24"/>
  <c r="G277" i="24"/>
  <c r="G278" i="24"/>
  <c r="G279" i="24"/>
  <c r="G280" i="24"/>
  <c r="G281" i="24"/>
  <c r="G282" i="24"/>
  <c r="G283" i="24"/>
  <c r="G284" i="24"/>
  <c r="G285" i="24"/>
  <c r="G286" i="24"/>
  <c r="G287" i="24"/>
  <c r="G288" i="24"/>
  <c r="G289" i="24"/>
  <c r="G290" i="24"/>
  <c r="G291" i="24"/>
  <c r="G292" i="24"/>
  <c r="G293" i="24"/>
  <c r="G294" i="24"/>
  <c r="G295" i="24"/>
  <c r="G296" i="24"/>
  <c r="G297" i="24"/>
  <c r="G298" i="24"/>
  <c r="G299" i="24"/>
  <c r="G300" i="24"/>
  <c r="G301" i="24"/>
  <c r="G302" i="24"/>
  <c r="G303" i="24"/>
  <c r="G304" i="24"/>
  <c r="G305" i="24"/>
  <c r="G306" i="24"/>
  <c r="G307" i="24"/>
  <c r="G308" i="24"/>
  <c r="G309" i="24"/>
  <c r="G310" i="24"/>
  <c r="G311" i="24"/>
  <c r="G312" i="24"/>
  <c r="G313" i="24"/>
  <c r="G314" i="24"/>
  <c r="G315" i="24"/>
  <c r="G316" i="24"/>
  <c r="G317" i="24"/>
  <c r="G318" i="24"/>
  <c r="G319" i="24"/>
  <c r="G320" i="24"/>
  <c r="G321" i="24"/>
  <c r="G322" i="24"/>
  <c r="G323" i="24"/>
  <c r="G324" i="24"/>
  <c r="G325" i="24"/>
  <c r="G326" i="24"/>
  <c r="G327" i="24"/>
  <c r="G328" i="24"/>
  <c r="G329" i="24"/>
  <c r="G330" i="24"/>
  <c r="G331" i="24"/>
  <c r="G332" i="24"/>
  <c r="G333" i="24"/>
  <c r="G334" i="24"/>
  <c r="G335" i="24"/>
  <c r="G336" i="24"/>
  <c r="G337" i="24"/>
  <c r="G338" i="24"/>
  <c r="G339" i="24"/>
  <c r="G340" i="24"/>
  <c r="G341" i="24"/>
  <c r="G342" i="24"/>
  <c r="G343" i="24"/>
  <c r="G344" i="24"/>
  <c r="G345" i="24"/>
  <c r="G346" i="24"/>
  <c r="G347" i="24"/>
  <c r="G348" i="24"/>
  <c r="G349" i="24"/>
  <c r="G350" i="24"/>
  <c r="G351" i="24"/>
  <c r="G352" i="24"/>
  <c r="G353" i="24"/>
  <c r="G354" i="24"/>
  <c r="G355" i="24"/>
  <c r="G356" i="24"/>
  <c r="G357" i="24"/>
  <c r="G358" i="24"/>
  <c r="G359" i="24"/>
  <c r="G360" i="24"/>
  <c r="G361" i="24"/>
  <c r="G362" i="24"/>
  <c r="G363" i="24"/>
  <c r="G364" i="24"/>
  <c r="G365" i="24"/>
  <c r="G366" i="24"/>
  <c r="G367" i="24"/>
  <c r="G368" i="24"/>
  <c r="G369" i="24"/>
  <c r="G370" i="24"/>
  <c r="G371" i="24"/>
  <c r="G372" i="24"/>
  <c r="G373" i="24"/>
  <c r="G374" i="24"/>
  <c r="G375" i="24"/>
  <c r="G376" i="24"/>
  <c r="G377" i="24"/>
  <c r="G378" i="24"/>
  <c r="G379" i="24"/>
  <c r="G380" i="24"/>
  <c r="G381" i="24"/>
  <c r="G382" i="24"/>
  <c r="G383" i="24"/>
  <c r="G384" i="24"/>
  <c r="G385" i="24"/>
  <c r="G386" i="24"/>
  <c r="G387" i="24"/>
  <c r="G388" i="24"/>
  <c r="G389" i="24"/>
  <c r="G390" i="24"/>
  <c r="G391" i="24"/>
  <c r="G392" i="24"/>
  <c r="G393" i="24"/>
  <c r="G394" i="24"/>
  <c r="G395" i="24"/>
  <c r="G396" i="24"/>
  <c r="G397" i="24"/>
  <c r="G398" i="24"/>
  <c r="G399" i="24"/>
  <c r="G400" i="24"/>
  <c r="G401" i="24"/>
  <c r="G402" i="24"/>
  <c r="G403" i="24"/>
  <c r="G404" i="24"/>
  <c r="G405" i="24"/>
  <c r="G406" i="24"/>
  <c r="G407" i="24"/>
  <c r="G408" i="24"/>
  <c r="G409" i="24"/>
  <c r="G410" i="24"/>
  <c r="G411" i="24"/>
  <c r="G412" i="24"/>
  <c r="G413" i="24"/>
  <c r="G414" i="24"/>
  <c r="G415" i="24"/>
  <c r="G416" i="24"/>
  <c r="G417" i="24"/>
  <c r="G418" i="24"/>
  <c r="G419" i="24"/>
  <c r="G420" i="24"/>
  <c r="G421" i="24"/>
  <c r="G422" i="24"/>
  <c r="G423" i="24"/>
  <c r="G424" i="24"/>
  <c r="G425" i="24"/>
  <c r="G426" i="24"/>
  <c r="G427" i="24"/>
  <c r="G428" i="24"/>
  <c r="G429" i="24"/>
  <c r="G430" i="24"/>
  <c r="G431" i="24"/>
  <c r="G432" i="24"/>
  <c r="G433" i="24"/>
  <c r="G434" i="24"/>
  <c r="G435" i="24"/>
  <c r="G436" i="24"/>
  <c r="G437" i="24"/>
  <c r="G438" i="24"/>
  <c r="G439" i="24"/>
  <c r="G440" i="24"/>
  <c r="G441" i="24"/>
  <c r="G442" i="24"/>
  <c r="G443" i="24"/>
  <c r="G444" i="24"/>
  <c r="G445" i="24"/>
  <c r="G446" i="24"/>
  <c r="G447" i="24"/>
  <c r="G448" i="24"/>
  <c r="G449" i="24"/>
  <c r="G450" i="24"/>
  <c r="G451" i="24"/>
  <c r="G452" i="24"/>
  <c r="G453" i="24"/>
  <c r="G454" i="24"/>
  <c r="G455" i="24"/>
  <c r="G456" i="24"/>
  <c r="G457" i="24"/>
  <c r="G458" i="24"/>
  <c r="G459" i="24"/>
  <c r="G460" i="24"/>
  <c r="G461" i="24"/>
  <c r="G462" i="24"/>
  <c r="G463" i="24"/>
  <c r="G464" i="24"/>
  <c r="G465" i="24"/>
  <c r="G466" i="24"/>
  <c r="G467" i="24"/>
  <c r="G468" i="24"/>
  <c r="G469" i="24"/>
  <c r="G470" i="24"/>
  <c r="G471" i="24"/>
  <c r="G472" i="24"/>
  <c r="G473" i="24"/>
  <c r="G474" i="24"/>
  <c r="G475" i="24"/>
  <c r="G476" i="24"/>
  <c r="G477" i="24"/>
  <c r="G478" i="24"/>
  <c r="G479" i="24"/>
  <c r="G480" i="24"/>
  <c r="G481" i="24"/>
  <c r="G482" i="24"/>
  <c r="G483" i="24"/>
  <c r="G484" i="24"/>
  <c r="G485" i="24"/>
  <c r="G486" i="24"/>
  <c r="G487" i="24"/>
  <c r="G488" i="24"/>
  <c r="G489" i="24"/>
  <c r="G490" i="24"/>
  <c r="G491" i="24"/>
  <c r="G492" i="24"/>
  <c r="G493" i="24"/>
  <c r="G494" i="24"/>
  <c r="G495" i="24"/>
  <c r="G496" i="24"/>
  <c r="G497" i="24"/>
  <c r="G498" i="24"/>
  <c r="G499" i="24"/>
  <c r="G500" i="24"/>
  <c r="G501" i="24"/>
  <c r="G502" i="24"/>
  <c r="G503" i="24"/>
  <c r="G504" i="24"/>
  <c r="G505" i="24"/>
  <c r="G506" i="24"/>
  <c r="G507" i="24"/>
  <c r="G508" i="24"/>
  <c r="G509" i="24"/>
  <c r="G510" i="24"/>
  <c r="G511" i="24"/>
  <c r="G512" i="24"/>
  <c r="G513" i="24"/>
  <c r="G514" i="24"/>
  <c r="G515" i="24"/>
  <c r="G516" i="24"/>
  <c r="G517" i="24"/>
  <c r="G518" i="24"/>
  <c r="G519" i="24"/>
  <c r="G520" i="24"/>
  <c r="G521" i="24"/>
  <c r="G522" i="24"/>
  <c r="G523" i="24"/>
  <c r="G524" i="24"/>
  <c r="G525" i="24"/>
  <c r="G526" i="24"/>
  <c r="G527" i="24"/>
  <c r="G528" i="24"/>
  <c r="G529" i="24"/>
  <c r="G530" i="24"/>
  <c r="G531" i="24"/>
  <c r="G532" i="24"/>
  <c r="G533" i="24"/>
  <c r="G534" i="24"/>
  <c r="G535" i="24"/>
  <c r="G536" i="24"/>
  <c r="G537" i="24"/>
  <c r="G538" i="24"/>
  <c r="G539" i="24"/>
  <c r="G540" i="24"/>
  <c r="G541" i="24"/>
  <c r="G542" i="24"/>
  <c r="G543" i="24"/>
  <c r="G544" i="24"/>
  <c r="G545" i="24"/>
  <c r="G546" i="24"/>
  <c r="G547" i="24"/>
  <c r="G548" i="24"/>
  <c r="G549" i="24"/>
  <c r="G550" i="24"/>
  <c r="G551" i="24"/>
  <c r="G552" i="24"/>
  <c r="G553" i="24"/>
  <c r="G554" i="24"/>
  <c r="G555" i="24"/>
  <c r="G556" i="24"/>
  <c r="G557" i="24"/>
  <c r="G558" i="24"/>
  <c r="G559" i="24"/>
  <c r="G560" i="24"/>
  <c r="G561" i="24"/>
  <c r="G562" i="24"/>
  <c r="G563" i="24"/>
  <c r="G564" i="24"/>
  <c r="G565" i="24"/>
  <c r="G566" i="24"/>
  <c r="G567" i="24"/>
  <c r="G568" i="24"/>
  <c r="G569" i="24"/>
  <c r="G570" i="24"/>
  <c r="G571" i="24"/>
  <c r="G572" i="24"/>
  <c r="G573" i="24"/>
  <c r="G574" i="24"/>
  <c r="G575" i="24"/>
  <c r="G576" i="24"/>
  <c r="G577" i="24"/>
  <c r="G578" i="24"/>
  <c r="G579" i="24"/>
  <c r="G580" i="24"/>
  <c r="G581" i="24"/>
  <c r="G582" i="24"/>
  <c r="G583" i="24"/>
  <c r="G584" i="24"/>
  <c r="G585" i="24"/>
  <c r="G586" i="24"/>
  <c r="G587" i="24"/>
  <c r="G588" i="24"/>
  <c r="G589" i="24"/>
  <c r="G590" i="24"/>
  <c r="G591" i="24"/>
  <c r="G592" i="24"/>
  <c r="G593" i="24"/>
  <c r="G594" i="24"/>
  <c r="G595" i="24"/>
  <c r="G596" i="24"/>
  <c r="G597" i="24"/>
  <c r="G598" i="24"/>
  <c r="G599" i="24"/>
  <c r="G600" i="24"/>
  <c r="G601" i="24"/>
  <c r="G602" i="24"/>
  <c r="G603" i="24"/>
  <c r="G604" i="24"/>
  <c r="G605" i="24"/>
  <c r="G606" i="24"/>
  <c r="G607" i="24"/>
  <c r="G608" i="24"/>
  <c r="G609" i="24"/>
  <c r="G610" i="24"/>
  <c r="G611" i="24"/>
  <c r="G612" i="24"/>
  <c r="G613" i="24"/>
  <c r="G614" i="24"/>
  <c r="G615" i="24"/>
  <c r="G616" i="24"/>
  <c r="G617" i="24"/>
  <c r="G618" i="24"/>
  <c r="G619" i="24"/>
  <c r="G620" i="24"/>
  <c r="G621" i="24"/>
  <c r="G622" i="24"/>
  <c r="G623" i="24"/>
  <c r="G624" i="24"/>
  <c r="G625" i="24"/>
  <c r="G626" i="24"/>
  <c r="G627" i="24"/>
  <c r="G628" i="24"/>
  <c r="G629" i="24"/>
  <c r="G630" i="24"/>
  <c r="G631" i="24"/>
  <c r="G632" i="24"/>
  <c r="G633" i="24"/>
  <c r="G634" i="24"/>
  <c r="G635" i="24"/>
  <c r="G636" i="24"/>
  <c r="G637" i="24"/>
  <c r="G638" i="24"/>
  <c r="G639" i="24"/>
  <c r="G640" i="24"/>
  <c r="G641" i="24"/>
  <c r="G642" i="24"/>
  <c r="G643" i="24"/>
  <c r="G644" i="24"/>
  <c r="G645" i="24"/>
  <c r="G646" i="24"/>
  <c r="G647" i="24"/>
  <c r="G648" i="24"/>
  <c r="G649" i="24"/>
  <c r="G650" i="24"/>
  <c r="G651" i="24"/>
  <c r="G652" i="24"/>
  <c r="G653" i="24"/>
  <c r="G654" i="24"/>
  <c r="G655" i="24"/>
  <c r="G656" i="24"/>
  <c r="G657" i="24"/>
  <c r="G658" i="24"/>
  <c r="G659" i="24"/>
  <c r="G660" i="24"/>
  <c r="G661" i="24"/>
  <c r="G662" i="24"/>
  <c r="G663" i="24"/>
  <c r="G664" i="24"/>
  <c r="G665" i="24"/>
  <c r="G666" i="24"/>
  <c r="G667" i="24"/>
  <c r="G668" i="24"/>
  <c r="G669" i="24"/>
  <c r="G670" i="24"/>
  <c r="G671" i="24"/>
  <c r="G672" i="24"/>
  <c r="G673" i="24"/>
  <c r="G674" i="24"/>
  <c r="G675" i="24"/>
  <c r="G676" i="24"/>
  <c r="G677" i="24"/>
  <c r="G678" i="24"/>
  <c r="G679" i="24"/>
  <c r="G680" i="24"/>
  <c r="G681" i="24"/>
  <c r="G682" i="24"/>
  <c r="G683" i="24"/>
  <c r="G684" i="24"/>
  <c r="G685" i="24"/>
  <c r="G686" i="24"/>
  <c r="G687" i="24"/>
  <c r="G688" i="24"/>
  <c r="G689" i="24"/>
  <c r="G690" i="24"/>
  <c r="G691" i="24"/>
  <c r="G692" i="24"/>
  <c r="G693" i="24"/>
  <c r="G694" i="24"/>
  <c r="G695" i="24"/>
  <c r="G696" i="24"/>
  <c r="G697" i="24"/>
  <c r="G698" i="24"/>
  <c r="G699" i="24"/>
  <c r="G700" i="24"/>
  <c r="G701" i="24"/>
  <c r="G702" i="24"/>
  <c r="G703" i="24"/>
  <c r="G704" i="24"/>
  <c r="G705" i="24"/>
  <c r="G706" i="24"/>
  <c r="G707" i="24"/>
  <c r="G708" i="24"/>
  <c r="G709" i="24"/>
  <c r="G710" i="24"/>
  <c r="G711" i="24"/>
  <c r="G712" i="24"/>
  <c r="G713" i="24"/>
  <c r="G714" i="24"/>
  <c r="G715" i="24"/>
  <c r="G716" i="24"/>
  <c r="G717" i="24"/>
  <c r="G718" i="24"/>
  <c r="G719" i="24"/>
  <c r="G720" i="24"/>
  <c r="G721" i="24"/>
  <c r="G722" i="24"/>
  <c r="G723" i="24"/>
  <c r="G724" i="24"/>
  <c r="G725" i="24"/>
  <c r="G726" i="24"/>
  <c r="G727" i="24"/>
  <c r="G728" i="24"/>
  <c r="G729" i="24"/>
  <c r="G730" i="24"/>
  <c r="G731" i="24"/>
  <c r="G732" i="24"/>
  <c r="G733" i="24"/>
  <c r="G734" i="24"/>
  <c r="G735" i="24"/>
  <c r="G736" i="24"/>
  <c r="G737" i="24"/>
  <c r="G738" i="24"/>
  <c r="G739" i="24"/>
  <c r="G740" i="24"/>
  <c r="G741" i="24"/>
  <c r="G742" i="24"/>
  <c r="G743" i="24"/>
  <c r="G744" i="24"/>
  <c r="G745" i="24"/>
  <c r="G746" i="24"/>
  <c r="G747" i="24"/>
  <c r="G748" i="24"/>
  <c r="G749" i="24"/>
  <c r="G750" i="24"/>
  <c r="G751" i="24"/>
  <c r="G752" i="24"/>
  <c r="G753" i="24"/>
  <c r="G754" i="24"/>
  <c r="G755" i="24"/>
  <c r="G756" i="24"/>
  <c r="G757" i="24"/>
  <c r="G758" i="24"/>
  <c r="G759" i="24"/>
  <c r="G760" i="24"/>
  <c r="G761" i="24"/>
  <c r="G762" i="24"/>
  <c r="G763" i="24"/>
  <c r="G764" i="24"/>
  <c r="G765" i="24"/>
  <c r="G766" i="24"/>
  <c r="G767" i="24"/>
  <c r="G768" i="24"/>
  <c r="G769" i="24"/>
  <c r="G770" i="24"/>
  <c r="G771" i="24"/>
  <c r="G772" i="24"/>
  <c r="G773" i="24"/>
  <c r="G774" i="24"/>
  <c r="G775" i="24"/>
  <c r="G776" i="24"/>
  <c r="G777" i="24"/>
  <c r="G778" i="24"/>
  <c r="G779" i="24"/>
  <c r="G780" i="24"/>
  <c r="G781" i="24"/>
  <c r="G782" i="24"/>
  <c r="G783" i="24"/>
  <c r="G784" i="24"/>
  <c r="G785" i="24"/>
  <c r="G786" i="24"/>
  <c r="G787" i="24"/>
  <c r="G788" i="24"/>
  <c r="G789" i="24"/>
  <c r="G790" i="24"/>
  <c r="G791" i="24"/>
  <c r="G792" i="24"/>
  <c r="G793" i="24"/>
  <c r="G794" i="24"/>
  <c r="G795" i="24"/>
  <c r="G796" i="24"/>
  <c r="G797" i="24"/>
  <c r="G798" i="24"/>
  <c r="G799" i="24"/>
  <c r="G800" i="24"/>
  <c r="G801" i="24"/>
  <c r="G802" i="24"/>
  <c r="G803" i="24"/>
  <c r="G804" i="24"/>
  <c r="G805" i="24"/>
  <c r="G806" i="24"/>
  <c r="G807" i="24"/>
  <c r="G808" i="24"/>
  <c r="G809" i="24"/>
  <c r="G810" i="24"/>
  <c r="G811" i="24"/>
  <c r="G812" i="24"/>
  <c r="G813" i="24"/>
  <c r="G814" i="24"/>
  <c r="G815" i="24"/>
  <c r="G816" i="24"/>
  <c r="G817" i="24"/>
  <c r="G818" i="24"/>
  <c r="G819" i="24"/>
  <c r="G820" i="24"/>
  <c r="G821" i="24"/>
  <c r="G822" i="24"/>
  <c r="G823" i="24"/>
  <c r="G824" i="24"/>
  <c r="G825" i="24"/>
  <c r="G826" i="24"/>
  <c r="G827" i="24"/>
  <c r="G828" i="24"/>
  <c r="G829" i="24"/>
  <c r="G830" i="24"/>
  <c r="G831" i="24"/>
  <c r="G832" i="24"/>
  <c r="G833" i="24"/>
  <c r="G834" i="24"/>
  <c r="G835" i="24"/>
  <c r="G836" i="24"/>
  <c r="G837" i="24"/>
  <c r="G838" i="24"/>
  <c r="G839" i="24"/>
  <c r="G840" i="24"/>
  <c r="G841" i="24"/>
  <c r="G842" i="24"/>
  <c r="G843" i="24"/>
  <c r="G844" i="24"/>
  <c r="G845" i="24"/>
  <c r="G846" i="24"/>
  <c r="G847" i="24"/>
  <c r="G848" i="24"/>
  <c r="G849" i="24"/>
  <c r="G850" i="24"/>
  <c r="G851" i="24"/>
  <c r="G852" i="24"/>
  <c r="G853" i="24"/>
  <c r="G854" i="24"/>
  <c r="G855" i="24"/>
  <c r="G856" i="24"/>
  <c r="G857" i="24"/>
  <c r="G858" i="24"/>
  <c r="G859" i="24"/>
  <c r="G860" i="24"/>
  <c r="G861" i="24"/>
  <c r="G862" i="24"/>
  <c r="G863" i="24"/>
  <c r="G864" i="24"/>
  <c r="G865" i="24"/>
  <c r="G866" i="24"/>
  <c r="G867" i="24"/>
  <c r="G868" i="24"/>
  <c r="G869" i="24"/>
  <c r="G870" i="24"/>
  <c r="G871" i="24"/>
  <c r="G872" i="24"/>
  <c r="G873" i="24"/>
  <c r="G874" i="24"/>
  <c r="G875" i="24"/>
  <c r="G876" i="24"/>
  <c r="G877" i="24"/>
  <c r="G878" i="24"/>
  <c r="G879" i="24"/>
  <c r="G880" i="24"/>
  <c r="G881" i="24"/>
  <c r="G882" i="24"/>
  <c r="G883" i="24"/>
  <c r="G884" i="24"/>
  <c r="G885" i="24"/>
  <c r="G886" i="24"/>
  <c r="G887" i="24"/>
  <c r="G888" i="24"/>
  <c r="G889" i="24"/>
  <c r="G890" i="24"/>
  <c r="G891" i="24"/>
  <c r="G892" i="24"/>
  <c r="G893" i="24"/>
  <c r="G894" i="24"/>
  <c r="G895" i="24"/>
  <c r="G896" i="24"/>
  <c r="G897" i="24"/>
  <c r="G898" i="24"/>
  <c r="G899" i="24"/>
  <c r="G900" i="24"/>
  <c r="G901" i="24"/>
  <c r="G902" i="24"/>
  <c r="G903" i="24"/>
  <c r="G904" i="24"/>
  <c r="G905" i="24"/>
  <c r="G906" i="24"/>
  <c r="G907" i="24"/>
  <c r="G908" i="24"/>
  <c r="G909" i="24"/>
  <c r="G910" i="24"/>
  <c r="G911" i="24"/>
  <c r="G912" i="24"/>
  <c r="G913" i="24"/>
  <c r="G914" i="24"/>
  <c r="G915" i="24"/>
  <c r="G916" i="24"/>
  <c r="G917" i="24"/>
  <c r="G918" i="24"/>
  <c r="G919" i="24"/>
  <c r="G920" i="24"/>
  <c r="G921" i="24"/>
  <c r="G922" i="24"/>
  <c r="G923" i="24"/>
  <c r="G924" i="24"/>
  <c r="G925" i="24"/>
  <c r="G926" i="24"/>
  <c r="G927" i="24"/>
  <c r="G928" i="24"/>
  <c r="G929" i="24"/>
  <c r="G930" i="24"/>
  <c r="G931" i="24"/>
  <c r="G932" i="24"/>
  <c r="G933" i="24"/>
  <c r="G934" i="24"/>
  <c r="G935" i="24"/>
  <c r="G936" i="24"/>
  <c r="G937" i="24"/>
  <c r="G938" i="24"/>
  <c r="G939" i="24"/>
  <c r="G940" i="24"/>
  <c r="G941" i="24"/>
  <c r="G942" i="24"/>
  <c r="G943" i="24"/>
  <c r="G944" i="24"/>
  <c r="G945" i="24"/>
  <c r="G946" i="24"/>
  <c r="G947" i="24"/>
  <c r="G948" i="24"/>
  <c r="G949" i="24"/>
  <c r="G950" i="24"/>
  <c r="G951" i="24"/>
  <c r="G952" i="24"/>
  <c r="G953" i="24"/>
  <c r="G954" i="24"/>
  <c r="G955" i="24"/>
  <c r="G956" i="24"/>
  <c r="G957" i="24"/>
  <c r="G958" i="24"/>
  <c r="G959" i="24"/>
  <c r="G960" i="24"/>
  <c r="G961" i="24"/>
  <c r="G962" i="24"/>
  <c r="G963" i="24"/>
  <c r="G964" i="24"/>
  <c r="G965" i="24"/>
  <c r="G966" i="24"/>
  <c r="G967" i="24"/>
  <c r="G968" i="24"/>
  <c r="G969" i="24"/>
  <c r="G970" i="24"/>
  <c r="G971" i="24"/>
  <c r="G972" i="24"/>
  <c r="G973" i="24"/>
  <c r="G974" i="24"/>
  <c r="G975" i="24"/>
  <c r="G976" i="24"/>
  <c r="G977" i="24"/>
  <c r="G978" i="24"/>
  <c r="G979" i="24"/>
  <c r="G980" i="24"/>
  <c r="G981" i="24"/>
  <c r="G982" i="24"/>
  <c r="G983" i="24"/>
  <c r="G984" i="24"/>
  <c r="G985" i="24"/>
  <c r="G986" i="24"/>
  <c r="G987" i="24"/>
  <c r="G988" i="24"/>
  <c r="G989" i="24"/>
  <c r="G990" i="24"/>
  <c r="G991" i="24"/>
  <c r="G992" i="24"/>
  <c r="G993" i="24"/>
  <c r="G994" i="24"/>
  <c r="G995" i="24"/>
  <c r="G996" i="24"/>
  <c r="G997" i="24"/>
  <c r="G998" i="24"/>
  <c r="G999" i="24"/>
  <c r="G1000" i="24"/>
  <c r="G1001" i="24"/>
  <c r="G1002" i="24"/>
  <c r="G1003" i="24"/>
  <c r="G1004" i="24"/>
  <c r="G1005" i="24"/>
  <c r="G1006" i="24"/>
  <c r="G1007" i="24"/>
  <c r="G1008" i="24"/>
  <c r="G1009" i="24"/>
  <c r="G1010" i="24"/>
  <c r="G1011" i="24"/>
  <c r="G1012" i="24"/>
  <c r="G1013" i="24"/>
  <c r="G1014" i="24"/>
  <c r="G1015" i="24"/>
  <c r="G1016" i="24"/>
  <c r="G1017" i="24"/>
  <c r="G1018" i="24"/>
  <c r="G1019" i="24"/>
  <c r="G1020" i="24"/>
  <c r="G1021" i="24"/>
  <c r="G1022" i="24"/>
  <c r="G1023" i="24"/>
  <c r="G1024" i="24"/>
  <c r="G1025" i="24"/>
  <c r="G1026" i="24"/>
  <c r="G1027" i="24"/>
  <c r="G1028" i="24"/>
  <c r="G1029" i="24"/>
  <c r="G1030" i="24"/>
  <c r="G1031" i="24"/>
  <c r="G1032" i="24"/>
  <c r="G1033" i="24"/>
  <c r="G1034" i="24"/>
  <c r="G1035" i="24"/>
  <c r="G1036" i="24"/>
  <c r="G1037" i="24"/>
  <c r="G1038" i="24"/>
  <c r="G1039" i="24"/>
  <c r="G1040" i="24"/>
  <c r="G1041" i="24"/>
  <c r="G1042" i="24"/>
  <c r="G1043" i="24"/>
  <c r="G1044" i="24"/>
  <c r="G1045" i="24"/>
  <c r="G1046" i="24"/>
  <c r="G1047" i="24"/>
  <c r="G1048" i="24"/>
  <c r="G1049" i="24"/>
  <c r="G1050" i="24"/>
  <c r="G1051" i="24"/>
  <c r="G1052" i="24"/>
  <c r="G1053" i="24"/>
  <c r="G1054" i="24"/>
  <c r="G1055" i="24"/>
  <c r="G1056" i="24"/>
  <c r="G1057" i="24"/>
  <c r="G1058" i="24"/>
  <c r="G1059" i="24"/>
  <c r="G1060" i="24"/>
  <c r="G1061" i="24"/>
  <c r="G1062" i="24"/>
  <c r="G1063" i="24"/>
  <c r="G1064" i="24"/>
  <c r="G1065" i="24"/>
  <c r="G1066" i="24"/>
  <c r="G1067" i="24"/>
  <c r="G1068" i="24"/>
  <c r="G1069" i="24"/>
  <c r="G1070" i="24"/>
  <c r="G1071" i="24"/>
  <c r="G1072" i="24"/>
  <c r="G1073" i="24"/>
  <c r="G1074" i="24"/>
  <c r="G1075" i="24"/>
  <c r="G1076" i="24"/>
  <c r="G1077" i="24"/>
  <c r="G1078" i="24"/>
  <c r="G1079" i="24"/>
  <c r="G1080" i="24"/>
  <c r="G1081" i="24"/>
  <c r="G1082" i="24"/>
  <c r="G1083" i="24"/>
  <c r="G1084" i="24"/>
  <c r="G1085" i="24"/>
  <c r="G1086" i="24"/>
  <c r="G1087" i="24"/>
  <c r="G1088" i="24"/>
  <c r="G1089" i="24"/>
  <c r="G1090" i="24"/>
  <c r="G1091" i="24"/>
  <c r="G1092" i="24"/>
  <c r="G1093" i="24"/>
  <c r="G1094" i="24"/>
  <c r="G1095" i="24"/>
  <c r="G1096" i="24"/>
  <c r="G1097" i="24"/>
  <c r="G1098" i="24"/>
  <c r="G1099" i="24"/>
  <c r="G1100" i="24"/>
  <c r="G1101" i="24"/>
  <c r="G1102" i="24"/>
  <c r="G1103" i="24"/>
  <c r="G1104" i="24"/>
  <c r="G1105" i="24"/>
  <c r="G1106" i="24"/>
  <c r="G1107" i="24"/>
  <c r="G1108" i="24"/>
  <c r="G1109" i="24"/>
  <c r="G1110" i="24"/>
  <c r="G1111" i="24"/>
  <c r="G1112" i="24"/>
  <c r="G1113" i="24"/>
  <c r="G1114" i="24"/>
  <c r="G1115" i="24"/>
  <c r="G1116" i="24"/>
  <c r="G1117" i="24"/>
  <c r="G1118" i="24"/>
  <c r="G1119" i="24"/>
  <c r="G1120" i="24"/>
  <c r="G1121" i="24"/>
  <c r="G1122" i="24"/>
  <c r="G1123" i="24"/>
  <c r="G1124" i="24"/>
  <c r="G1125" i="24"/>
  <c r="G1126" i="24"/>
  <c r="G1127" i="24"/>
  <c r="G1128" i="24"/>
  <c r="G1129" i="24"/>
  <c r="G1130" i="24"/>
  <c r="G1131" i="24"/>
  <c r="G1132" i="24"/>
  <c r="G1133" i="24"/>
  <c r="G1134" i="24"/>
  <c r="G1135" i="24"/>
  <c r="G1136" i="24"/>
  <c r="G1137" i="24"/>
  <c r="G1138" i="24"/>
  <c r="G1139" i="24"/>
  <c r="G1140" i="24"/>
  <c r="G1141" i="24"/>
  <c r="G1142" i="24"/>
  <c r="G1143" i="24"/>
  <c r="G1144" i="24"/>
  <c r="G1145" i="24"/>
  <c r="G1146" i="24"/>
  <c r="G1147" i="24"/>
  <c r="G1148" i="24"/>
  <c r="G1149" i="24"/>
  <c r="G1150" i="24"/>
  <c r="G1151" i="24"/>
  <c r="G1152" i="24"/>
  <c r="G1153" i="24"/>
  <c r="G1154" i="24"/>
  <c r="G1155" i="24"/>
  <c r="G1156" i="24"/>
  <c r="G1157" i="24"/>
  <c r="G1158" i="24"/>
  <c r="G1159" i="24"/>
  <c r="G1160" i="24"/>
  <c r="G1161" i="24"/>
  <c r="G1162" i="24"/>
  <c r="G1163" i="24"/>
  <c r="G1164" i="24"/>
  <c r="G1165" i="24"/>
  <c r="G1166" i="24"/>
  <c r="G1167" i="24"/>
  <c r="G1168" i="24"/>
  <c r="G1169" i="24"/>
  <c r="G1170" i="24"/>
  <c r="G1171" i="24"/>
  <c r="G1172" i="24"/>
  <c r="G1173" i="24"/>
  <c r="G1174" i="24"/>
  <c r="G1175" i="24"/>
  <c r="G1176" i="24"/>
  <c r="G1177" i="24"/>
  <c r="G1178" i="24"/>
  <c r="G1179" i="24"/>
  <c r="G1180" i="24"/>
  <c r="G1181" i="24"/>
  <c r="G1182" i="24"/>
  <c r="G1183" i="24"/>
  <c r="G1184" i="24"/>
  <c r="G1185" i="24"/>
  <c r="G1186" i="24"/>
  <c r="G1187" i="24"/>
  <c r="G1188" i="24"/>
  <c r="G1189" i="24"/>
  <c r="G1190" i="24"/>
  <c r="G1191" i="24"/>
  <c r="G1192" i="24"/>
  <c r="G1193" i="24"/>
  <c r="G1194" i="24"/>
  <c r="G1195" i="24"/>
  <c r="G1196" i="24"/>
  <c r="G1197" i="24"/>
  <c r="G1198" i="24"/>
  <c r="G1199" i="24"/>
  <c r="G1200" i="24"/>
  <c r="G1201" i="24"/>
  <c r="G1202" i="24"/>
  <c r="G1203" i="24"/>
  <c r="G1204" i="24"/>
  <c r="G1205" i="24"/>
  <c r="G1206" i="24"/>
  <c r="G1207" i="24"/>
  <c r="G1208" i="24"/>
  <c r="G1209" i="24"/>
  <c r="G1210" i="24"/>
  <c r="G1211" i="24"/>
  <c r="G1212" i="24"/>
  <c r="G1213" i="24"/>
  <c r="G1214" i="24"/>
  <c r="G1215" i="24"/>
  <c r="G1216" i="24"/>
  <c r="G1217" i="24"/>
  <c r="G1218" i="24"/>
  <c r="G1219" i="24"/>
  <c r="G1220" i="24"/>
  <c r="G1221" i="24"/>
  <c r="G1222" i="24"/>
  <c r="G1223" i="24"/>
  <c r="G1224" i="24"/>
  <c r="G1225" i="24"/>
  <c r="G1226" i="24"/>
  <c r="G1227" i="24"/>
  <c r="G1228" i="24"/>
  <c r="G1229" i="24"/>
  <c r="G1230" i="24"/>
  <c r="G1231" i="24"/>
  <c r="G1232" i="24"/>
  <c r="G1233" i="24"/>
  <c r="G1234" i="24"/>
  <c r="G1235" i="24"/>
  <c r="G1236" i="24"/>
  <c r="G1237" i="24"/>
  <c r="G1238" i="24"/>
  <c r="G1239" i="24"/>
  <c r="G1240" i="24"/>
  <c r="G1241" i="24"/>
  <c r="G1242" i="24"/>
  <c r="G1243" i="24"/>
  <c r="G1244" i="24"/>
  <c r="G1245" i="24"/>
  <c r="G1246" i="24"/>
  <c r="G1247" i="24"/>
  <c r="G1248" i="24"/>
  <c r="G1249" i="24"/>
  <c r="G1250" i="24"/>
  <c r="G1251" i="24"/>
  <c r="G1252" i="24"/>
  <c r="G1253" i="24"/>
  <c r="G1254" i="24"/>
  <c r="G1255" i="24"/>
  <c r="G1256" i="24"/>
  <c r="G1257" i="24"/>
  <c r="G1258" i="24"/>
  <c r="G1259" i="24"/>
  <c r="G1260" i="24"/>
  <c r="G1261" i="24"/>
  <c r="G1262" i="24"/>
  <c r="G1263" i="24"/>
  <c r="G1264" i="24"/>
  <c r="G1265" i="24"/>
  <c r="G1266" i="24"/>
  <c r="G1267" i="24"/>
  <c r="G1268" i="24"/>
  <c r="G1269" i="24"/>
  <c r="G1270" i="24"/>
  <c r="G1271" i="24"/>
  <c r="G1272" i="24"/>
  <c r="G1273" i="24"/>
  <c r="G1274" i="24"/>
  <c r="G1275" i="24"/>
  <c r="G1276" i="24"/>
  <c r="G1277" i="24"/>
  <c r="G1278" i="24"/>
  <c r="G1279" i="24"/>
  <c r="G1280" i="24"/>
  <c r="G1281" i="24"/>
  <c r="G1282" i="24"/>
  <c r="G1283" i="24"/>
  <c r="G1284" i="24"/>
  <c r="G1285" i="24"/>
  <c r="G1286" i="24"/>
  <c r="G1287" i="24"/>
  <c r="G1288" i="24"/>
  <c r="G1289" i="24"/>
  <c r="G1290" i="24"/>
  <c r="G1291" i="24"/>
  <c r="G1292" i="24"/>
  <c r="G1293" i="24"/>
  <c r="G1294" i="24"/>
  <c r="G1295" i="24"/>
  <c r="G1296" i="24"/>
  <c r="G1297" i="24"/>
  <c r="G1298" i="24"/>
  <c r="G1299" i="24"/>
  <c r="G1300" i="24"/>
  <c r="G1301" i="24"/>
  <c r="G1302" i="24"/>
  <c r="G1303" i="24"/>
  <c r="G1304" i="24"/>
  <c r="G1305" i="24"/>
  <c r="G1306" i="24"/>
  <c r="G1307" i="24"/>
  <c r="G1308" i="24"/>
  <c r="G1309" i="24"/>
  <c r="G1310" i="24"/>
  <c r="G1311" i="24"/>
  <c r="G1312" i="24"/>
  <c r="G1313" i="24"/>
  <c r="G1314" i="24"/>
  <c r="G1315" i="24"/>
  <c r="G1316" i="24"/>
  <c r="G1317" i="24"/>
  <c r="G1318" i="24"/>
  <c r="G1319" i="24"/>
  <c r="G1320" i="24"/>
  <c r="G1321" i="24"/>
  <c r="G1322" i="24"/>
  <c r="G1323" i="24"/>
  <c r="G1324" i="24"/>
  <c r="G1325" i="24"/>
  <c r="G1326" i="24"/>
  <c r="G1327" i="24"/>
  <c r="G1328" i="24"/>
  <c r="G1329" i="24"/>
  <c r="G1330" i="24"/>
  <c r="G1331" i="24"/>
  <c r="G1332" i="24"/>
  <c r="G1333" i="24"/>
  <c r="G1334" i="24"/>
  <c r="G1335" i="24"/>
  <c r="G1336" i="24"/>
  <c r="G1337" i="24"/>
  <c r="G1338" i="24"/>
  <c r="G1339" i="24"/>
  <c r="G2" i="24"/>
  <c r="E3" i="24"/>
  <c r="E4" i="24"/>
  <c r="E5" i="24"/>
  <c r="E6" i="24"/>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4" i="24"/>
  <c r="E45" i="24"/>
  <c r="E46" i="24"/>
  <c r="E47" i="24"/>
  <c r="E48" i="24"/>
  <c r="E49" i="24"/>
  <c r="E50" i="24"/>
  <c r="E51" i="24"/>
  <c r="E52" i="24"/>
  <c r="E53" i="24"/>
  <c r="E54" i="24"/>
  <c r="E55" i="24"/>
  <c r="E56" i="24"/>
  <c r="E57" i="24"/>
  <c r="E58" i="24"/>
  <c r="E59" i="24"/>
  <c r="E60" i="24"/>
  <c r="E61" i="24"/>
  <c r="E62" i="24"/>
  <c r="E63" i="24"/>
  <c r="E64" i="24"/>
  <c r="E65" i="24"/>
  <c r="E66" i="24"/>
  <c r="E67" i="24"/>
  <c r="E68" i="24"/>
  <c r="E69" i="24"/>
  <c r="E70" i="24"/>
  <c r="E71" i="24"/>
  <c r="E72" i="24"/>
  <c r="E73" i="24"/>
  <c r="E74" i="24"/>
  <c r="E75" i="24"/>
  <c r="E76" i="24"/>
  <c r="E77" i="24"/>
  <c r="E78" i="24"/>
  <c r="E79" i="24"/>
  <c r="E80" i="24"/>
  <c r="E81" i="24"/>
  <c r="E82" i="24"/>
  <c r="E83" i="24"/>
  <c r="E84" i="24"/>
  <c r="E85" i="24"/>
  <c r="E86" i="24"/>
  <c r="E87" i="24"/>
  <c r="E88" i="24"/>
  <c r="E89" i="24"/>
  <c r="E90" i="24"/>
  <c r="E91" i="24"/>
  <c r="E92" i="24"/>
  <c r="E93" i="24"/>
  <c r="E94" i="24"/>
  <c r="E95" i="24"/>
  <c r="E96" i="24"/>
  <c r="E97" i="24"/>
  <c r="E98" i="24"/>
  <c r="E99" i="24"/>
  <c r="E100" i="24"/>
  <c r="E101" i="24"/>
  <c r="E102" i="24"/>
  <c r="E103" i="24"/>
  <c r="E104" i="24"/>
  <c r="E105" i="24"/>
  <c r="E106" i="24"/>
  <c r="E107" i="24"/>
  <c r="E108" i="24"/>
  <c r="E109" i="24"/>
  <c r="E110" i="24"/>
  <c r="E111" i="24"/>
  <c r="E112" i="24"/>
  <c r="E113" i="24"/>
  <c r="E114" i="24"/>
  <c r="E115" i="24"/>
  <c r="E116" i="24"/>
  <c r="E117" i="24"/>
  <c r="E118" i="24"/>
  <c r="E119" i="24"/>
  <c r="E120" i="24"/>
  <c r="E121" i="24"/>
  <c r="E122" i="24"/>
  <c r="E123" i="24"/>
  <c r="E124" i="24"/>
  <c r="E125" i="24"/>
  <c r="E126" i="24"/>
  <c r="E127" i="24"/>
  <c r="E128" i="24"/>
  <c r="E129" i="24"/>
  <c r="E130" i="24"/>
  <c r="E131" i="24"/>
  <c r="E132" i="24"/>
  <c r="E133" i="24"/>
  <c r="E134" i="24"/>
  <c r="E135" i="24"/>
  <c r="E136" i="24"/>
  <c r="E137" i="24"/>
  <c r="E138" i="24"/>
  <c r="E139" i="24"/>
  <c r="E140" i="24"/>
  <c r="E141" i="24"/>
  <c r="E142" i="24"/>
  <c r="E143" i="24"/>
  <c r="E144" i="24"/>
  <c r="E145" i="24"/>
  <c r="E146" i="24"/>
  <c r="E147" i="24"/>
  <c r="E148" i="24"/>
  <c r="E149" i="24"/>
  <c r="E150" i="24"/>
  <c r="E151" i="24"/>
  <c r="E152" i="24"/>
  <c r="E153" i="24"/>
  <c r="E154" i="24"/>
  <c r="E155" i="24"/>
  <c r="E156" i="24"/>
  <c r="E157" i="24"/>
  <c r="E158" i="24"/>
  <c r="E159" i="24"/>
  <c r="E160" i="24"/>
  <c r="E161" i="24"/>
  <c r="E162" i="24"/>
  <c r="E163" i="24"/>
  <c r="E164" i="24"/>
  <c r="E165" i="24"/>
  <c r="E166" i="24"/>
  <c r="E167" i="24"/>
  <c r="E168" i="24"/>
  <c r="E169" i="24"/>
  <c r="E170" i="24"/>
  <c r="E171" i="24"/>
  <c r="E172" i="24"/>
  <c r="E173" i="24"/>
  <c r="E174" i="24"/>
  <c r="E175" i="24"/>
  <c r="E176" i="24"/>
  <c r="E177" i="24"/>
  <c r="E178" i="24"/>
  <c r="E179" i="24"/>
  <c r="E180" i="24"/>
  <c r="E181" i="24"/>
  <c r="E182" i="24"/>
  <c r="E183" i="24"/>
  <c r="E184" i="24"/>
  <c r="E185" i="24"/>
  <c r="E186" i="24"/>
  <c r="E187" i="24"/>
  <c r="E188" i="24"/>
  <c r="E189" i="24"/>
  <c r="E190" i="24"/>
  <c r="E191" i="24"/>
  <c r="E192" i="24"/>
  <c r="E193" i="24"/>
  <c r="E194" i="24"/>
  <c r="E195" i="24"/>
  <c r="E196" i="24"/>
  <c r="E197" i="24"/>
  <c r="E198" i="24"/>
  <c r="E199" i="24"/>
  <c r="E200" i="24"/>
  <c r="E201" i="24"/>
  <c r="E202" i="24"/>
  <c r="E203" i="24"/>
  <c r="E204" i="24"/>
  <c r="E205" i="24"/>
  <c r="E206" i="24"/>
  <c r="E207" i="24"/>
  <c r="E208" i="24"/>
  <c r="E209" i="24"/>
  <c r="E210" i="24"/>
  <c r="E211" i="24"/>
  <c r="E212" i="24"/>
  <c r="E213" i="24"/>
  <c r="E214" i="24"/>
  <c r="E215" i="24"/>
  <c r="E216" i="24"/>
  <c r="E217" i="24"/>
  <c r="E218" i="24"/>
  <c r="E219" i="24"/>
  <c r="E220" i="24"/>
  <c r="E221" i="24"/>
  <c r="E222" i="24"/>
  <c r="E223" i="24"/>
  <c r="E224" i="24"/>
  <c r="E225" i="24"/>
  <c r="E226" i="24"/>
  <c r="E227" i="24"/>
  <c r="E228" i="24"/>
  <c r="E229" i="24"/>
  <c r="E230" i="24"/>
  <c r="E231" i="24"/>
  <c r="E232" i="24"/>
  <c r="E233" i="24"/>
  <c r="E234" i="24"/>
  <c r="E235" i="24"/>
  <c r="E236" i="24"/>
  <c r="E237" i="24"/>
  <c r="E238" i="24"/>
  <c r="E239" i="24"/>
  <c r="E240" i="24"/>
  <c r="E241" i="24"/>
  <c r="E242" i="24"/>
  <c r="E243" i="24"/>
  <c r="E244" i="24"/>
  <c r="E245" i="24"/>
  <c r="E246" i="24"/>
  <c r="E247" i="24"/>
  <c r="E248" i="24"/>
  <c r="E249" i="24"/>
  <c r="E250" i="24"/>
  <c r="E251" i="24"/>
  <c r="E252" i="24"/>
  <c r="E253" i="24"/>
  <c r="E254" i="24"/>
  <c r="E255" i="24"/>
  <c r="E256" i="24"/>
  <c r="E257" i="24"/>
  <c r="E258" i="24"/>
  <c r="E259" i="24"/>
  <c r="E260" i="24"/>
  <c r="E261" i="24"/>
  <c r="E262" i="24"/>
  <c r="E263" i="24"/>
  <c r="E264" i="24"/>
  <c r="E265" i="24"/>
  <c r="E266" i="24"/>
  <c r="E267" i="24"/>
  <c r="E268" i="24"/>
  <c r="E269" i="24"/>
  <c r="E270" i="24"/>
  <c r="E271" i="24"/>
  <c r="E272" i="24"/>
  <c r="E273" i="24"/>
  <c r="E274" i="24"/>
  <c r="E275" i="24"/>
  <c r="E276" i="24"/>
  <c r="E277" i="24"/>
  <c r="E278" i="24"/>
  <c r="E279" i="24"/>
  <c r="E280" i="24"/>
  <c r="E281" i="24"/>
  <c r="E282" i="24"/>
  <c r="E283" i="24"/>
  <c r="E284" i="24"/>
  <c r="E285" i="24"/>
  <c r="E286" i="24"/>
  <c r="E287" i="24"/>
  <c r="E288" i="24"/>
  <c r="E289" i="24"/>
  <c r="E290" i="24"/>
  <c r="E291" i="24"/>
  <c r="E292" i="24"/>
  <c r="E293" i="24"/>
  <c r="E294" i="24"/>
  <c r="E295" i="24"/>
  <c r="E296" i="24"/>
  <c r="E297" i="24"/>
  <c r="E298" i="24"/>
  <c r="E299" i="24"/>
  <c r="E300" i="24"/>
  <c r="E301" i="24"/>
  <c r="E302" i="24"/>
  <c r="E303" i="24"/>
  <c r="E304" i="24"/>
  <c r="E305" i="24"/>
  <c r="E306" i="24"/>
  <c r="E307" i="24"/>
  <c r="E308" i="24"/>
  <c r="E309" i="24"/>
  <c r="E310" i="24"/>
  <c r="E311" i="24"/>
  <c r="E312" i="24"/>
  <c r="E313" i="24"/>
  <c r="E314" i="24"/>
  <c r="E315" i="24"/>
  <c r="E316" i="24"/>
  <c r="E317" i="24"/>
  <c r="E318" i="24"/>
  <c r="E319" i="24"/>
  <c r="E320" i="24"/>
  <c r="E321" i="24"/>
  <c r="E322" i="24"/>
  <c r="E323" i="24"/>
  <c r="E324" i="24"/>
  <c r="E325" i="24"/>
  <c r="E326" i="24"/>
  <c r="E327" i="24"/>
  <c r="E328" i="24"/>
  <c r="E329" i="24"/>
  <c r="E330" i="24"/>
  <c r="E331" i="24"/>
  <c r="E332" i="24"/>
  <c r="E333" i="24"/>
  <c r="E334" i="24"/>
  <c r="E335" i="24"/>
  <c r="E336" i="24"/>
  <c r="E337" i="24"/>
  <c r="E338" i="24"/>
  <c r="E339" i="24"/>
  <c r="E340" i="24"/>
  <c r="E341" i="24"/>
  <c r="E342" i="24"/>
  <c r="E343" i="24"/>
  <c r="E344" i="24"/>
  <c r="E345" i="24"/>
  <c r="E346" i="24"/>
  <c r="E347" i="24"/>
  <c r="E348" i="24"/>
  <c r="E349" i="24"/>
  <c r="E350" i="24"/>
  <c r="E351" i="24"/>
  <c r="E352" i="24"/>
  <c r="E353" i="24"/>
  <c r="E354" i="24"/>
  <c r="E355" i="24"/>
  <c r="E356" i="24"/>
  <c r="E357" i="24"/>
  <c r="E358" i="24"/>
  <c r="E359" i="24"/>
  <c r="E360" i="24"/>
  <c r="E361" i="24"/>
  <c r="E362" i="24"/>
  <c r="E363" i="24"/>
  <c r="E364" i="24"/>
  <c r="E365" i="24"/>
  <c r="E366" i="24"/>
  <c r="E367" i="24"/>
  <c r="E368" i="24"/>
  <c r="E369" i="24"/>
  <c r="E370" i="24"/>
  <c r="E371" i="24"/>
  <c r="E372" i="24"/>
  <c r="E373" i="24"/>
  <c r="E374" i="24"/>
  <c r="E375" i="24"/>
  <c r="E376" i="24"/>
  <c r="E377" i="24"/>
  <c r="E378" i="24"/>
  <c r="E379" i="24"/>
  <c r="E380" i="24"/>
  <c r="E381" i="24"/>
  <c r="E382" i="24"/>
  <c r="E383" i="24"/>
  <c r="E384" i="24"/>
  <c r="E385" i="24"/>
  <c r="E386" i="24"/>
  <c r="E387" i="24"/>
  <c r="E388" i="24"/>
  <c r="E389" i="24"/>
  <c r="E390" i="24"/>
  <c r="E391" i="24"/>
  <c r="E392" i="24"/>
  <c r="E393" i="24"/>
  <c r="E394" i="24"/>
  <c r="E395" i="24"/>
  <c r="E396" i="24"/>
  <c r="E397" i="24"/>
  <c r="E398" i="24"/>
  <c r="E399" i="24"/>
  <c r="E400" i="24"/>
  <c r="E401" i="24"/>
  <c r="E402" i="24"/>
  <c r="E403" i="24"/>
  <c r="E404" i="24"/>
  <c r="E405" i="24"/>
  <c r="E406" i="24"/>
  <c r="E407" i="24"/>
  <c r="E408" i="24"/>
  <c r="E409" i="24"/>
  <c r="E410" i="24"/>
  <c r="E411" i="24"/>
  <c r="E412" i="24"/>
  <c r="E413" i="24"/>
  <c r="E414" i="24"/>
  <c r="E415" i="24"/>
  <c r="E416" i="24"/>
  <c r="E417" i="24"/>
  <c r="E418" i="24"/>
  <c r="E419" i="24"/>
  <c r="E420" i="24"/>
  <c r="E421" i="24"/>
  <c r="E422" i="24"/>
  <c r="E423" i="24"/>
  <c r="E424" i="24"/>
  <c r="E425" i="24"/>
  <c r="E426" i="24"/>
  <c r="E427" i="24"/>
  <c r="E428" i="24"/>
  <c r="E429" i="24"/>
  <c r="E430" i="24"/>
  <c r="E431" i="24"/>
  <c r="E432" i="24"/>
  <c r="E433" i="24"/>
  <c r="E434" i="24"/>
  <c r="E435" i="24"/>
  <c r="E436" i="24"/>
  <c r="E437" i="24"/>
  <c r="E438" i="24"/>
  <c r="E439" i="24"/>
  <c r="E440" i="24"/>
  <c r="E441" i="24"/>
  <c r="E442" i="24"/>
  <c r="E443" i="24"/>
  <c r="E444" i="24"/>
  <c r="E445" i="24"/>
  <c r="E446" i="24"/>
  <c r="E447" i="24"/>
  <c r="E448" i="24"/>
  <c r="E449" i="24"/>
  <c r="E450" i="24"/>
  <c r="E451" i="24"/>
  <c r="E452" i="24"/>
  <c r="E453" i="24"/>
  <c r="E454" i="24"/>
  <c r="E455" i="24"/>
  <c r="E456" i="24"/>
  <c r="E457" i="24"/>
  <c r="E458" i="24"/>
  <c r="E459" i="24"/>
  <c r="E460" i="24"/>
  <c r="E461" i="24"/>
  <c r="E462" i="24"/>
  <c r="E463" i="24"/>
  <c r="E464" i="24"/>
  <c r="E465" i="24"/>
  <c r="E466" i="24"/>
  <c r="E467" i="24"/>
  <c r="E468" i="24"/>
  <c r="E469" i="24"/>
  <c r="E470" i="24"/>
  <c r="E471" i="24"/>
  <c r="E472" i="24"/>
  <c r="E473" i="24"/>
  <c r="E474" i="24"/>
  <c r="E475" i="24"/>
  <c r="E476" i="24"/>
  <c r="E477" i="24"/>
  <c r="E478" i="24"/>
  <c r="E479" i="24"/>
  <c r="E480" i="24"/>
  <c r="E481" i="24"/>
  <c r="E482" i="24"/>
  <c r="E483" i="24"/>
  <c r="E484" i="24"/>
  <c r="E485" i="24"/>
  <c r="E486" i="24"/>
  <c r="E487" i="24"/>
  <c r="E488" i="24"/>
  <c r="E489" i="24"/>
  <c r="E490" i="24"/>
  <c r="E491" i="24"/>
  <c r="E492" i="24"/>
  <c r="E493" i="24"/>
  <c r="E494" i="24"/>
  <c r="E495" i="24"/>
  <c r="E496" i="24"/>
  <c r="E497" i="24"/>
  <c r="E498" i="24"/>
  <c r="E499" i="24"/>
  <c r="E500" i="24"/>
  <c r="E501" i="24"/>
  <c r="E502" i="24"/>
  <c r="E503" i="24"/>
  <c r="E504" i="24"/>
  <c r="E505" i="24"/>
  <c r="E506" i="24"/>
  <c r="E507" i="24"/>
  <c r="E508" i="24"/>
  <c r="E509" i="24"/>
  <c r="E510" i="24"/>
  <c r="E511" i="24"/>
  <c r="E512" i="24"/>
  <c r="E513" i="24"/>
  <c r="E514" i="24"/>
  <c r="E515" i="24"/>
  <c r="E516" i="24"/>
  <c r="E517" i="24"/>
  <c r="E518" i="24"/>
  <c r="E519" i="24"/>
  <c r="E520" i="24"/>
  <c r="E521" i="24"/>
  <c r="E522" i="24"/>
  <c r="E523" i="24"/>
  <c r="E524" i="24"/>
  <c r="E525" i="24"/>
  <c r="E526" i="24"/>
  <c r="E527" i="24"/>
  <c r="E528" i="24"/>
  <c r="E529" i="24"/>
  <c r="E530" i="24"/>
  <c r="E531" i="24"/>
  <c r="E532" i="24"/>
  <c r="E533" i="24"/>
  <c r="E534" i="24"/>
  <c r="E535" i="24"/>
  <c r="E536" i="24"/>
  <c r="E537" i="24"/>
  <c r="E538" i="24"/>
  <c r="E539" i="24"/>
  <c r="E540" i="24"/>
  <c r="E541" i="24"/>
  <c r="E542" i="24"/>
  <c r="E543" i="24"/>
  <c r="E544" i="24"/>
  <c r="E545" i="24"/>
  <c r="E546" i="24"/>
  <c r="E547" i="24"/>
  <c r="E548" i="24"/>
  <c r="E549" i="24"/>
  <c r="E550" i="24"/>
  <c r="E551" i="24"/>
  <c r="E552" i="24"/>
  <c r="E553" i="24"/>
  <c r="E554" i="24"/>
  <c r="E555" i="24"/>
  <c r="E556" i="24"/>
  <c r="E557" i="24"/>
  <c r="E558" i="24"/>
  <c r="E559" i="24"/>
  <c r="E560" i="24"/>
  <c r="E561" i="24"/>
  <c r="E562" i="24"/>
  <c r="E563" i="24"/>
  <c r="E564" i="24"/>
  <c r="E565" i="24"/>
  <c r="E566" i="24"/>
  <c r="E567" i="24"/>
  <c r="E568" i="24"/>
  <c r="E569" i="24"/>
  <c r="E570" i="24"/>
  <c r="E571" i="24"/>
  <c r="E572" i="24"/>
  <c r="E573" i="24"/>
  <c r="E574" i="24"/>
  <c r="E575" i="24"/>
  <c r="E576" i="24"/>
  <c r="E577" i="24"/>
  <c r="E578" i="24"/>
  <c r="E579" i="24"/>
  <c r="E580" i="24"/>
  <c r="E581" i="24"/>
  <c r="E582" i="24"/>
  <c r="E583" i="24"/>
  <c r="E584" i="24"/>
  <c r="E585" i="24"/>
  <c r="E586" i="24"/>
  <c r="E587" i="24"/>
  <c r="E588" i="24"/>
  <c r="E589" i="24"/>
  <c r="E590" i="24"/>
  <c r="E591" i="24"/>
  <c r="E592" i="24"/>
  <c r="E593" i="24"/>
  <c r="E594" i="24"/>
  <c r="E595" i="24"/>
  <c r="E596" i="24"/>
  <c r="E597" i="24"/>
  <c r="E598" i="24"/>
  <c r="E599" i="24"/>
  <c r="E600" i="24"/>
  <c r="E601" i="24"/>
  <c r="E602" i="24"/>
  <c r="E603" i="24"/>
  <c r="E604" i="24"/>
  <c r="E605" i="24"/>
  <c r="E606" i="24"/>
  <c r="E607" i="24"/>
  <c r="E608" i="24"/>
  <c r="E609" i="24"/>
  <c r="E610" i="24"/>
  <c r="E611" i="24"/>
  <c r="E612" i="24"/>
  <c r="E613" i="24"/>
  <c r="E614" i="24"/>
  <c r="E615" i="24"/>
  <c r="E616" i="24"/>
  <c r="E617" i="24"/>
  <c r="E618" i="24"/>
  <c r="E619" i="24"/>
  <c r="E620" i="24"/>
  <c r="E621" i="24"/>
  <c r="E622" i="24"/>
  <c r="E623" i="24"/>
  <c r="E624" i="24"/>
  <c r="E625" i="24"/>
  <c r="E626" i="24"/>
  <c r="E627" i="24"/>
  <c r="E628" i="24"/>
  <c r="E629" i="24"/>
  <c r="E630" i="24"/>
  <c r="E631" i="24"/>
  <c r="E632" i="24"/>
  <c r="E633" i="24"/>
  <c r="E634" i="24"/>
  <c r="E635" i="24"/>
  <c r="E636" i="24"/>
  <c r="E637" i="24"/>
  <c r="E638" i="24"/>
  <c r="E639" i="24"/>
  <c r="E640" i="24"/>
  <c r="E641" i="24"/>
  <c r="E642" i="24"/>
  <c r="E643" i="24"/>
  <c r="E644" i="24"/>
  <c r="E645" i="24"/>
  <c r="E646" i="24"/>
  <c r="E647" i="24"/>
  <c r="E648" i="24"/>
  <c r="E649" i="24"/>
  <c r="E650" i="24"/>
  <c r="E651" i="24"/>
  <c r="E652" i="24"/>
  <c r="E653" i="24"/>
  <c r="E654" i="24"/>
  <c r="E655" i="24"/>
  <c r="E656" i="24"/>
  <c r="E657" i="24"/>
  <c r="E658" i="24"/>
  <c r="E659" i="24"/>
  <c r="E660" i="24"/>
  <c r="E661" i="24"/>
  <c r="E662" i="24"/>
  <c r="E663" i="24"/>
  <c r="E664" i="24"/>
  <c r="E665" i="24"/>
  <c r="E666" i="24"/>
  <c r="E667" i="24"/>
  <c r="E668" i="24"/>
  <c r="E669" i="24"/>
  <c r="E670" i="24"/>
  <c r="E671" i="24"/>
  <c r="E672" i="24"/>
  <c r="E673" i="24"/>
  <c r="E674" i="24"/>
  <c r="E675" i="24"/>
  <c r="E676" i="24"/>
  <c r="E677" i="24"/>
  <c r="E678" i="24"/>
  <c r="E679" i="24"/>
  <c r="E680" i="24"/>
  <c r="E681" i="24"/>
  <c r="E682" i="24"/>
  <c r="E683" i="24"/>
  <c r="E684" i="24"/>
  <c r="E685" i="24"/>
  <c r="E686" i="24"/>
  <c r="E687" i="24"/>
  <c r="E688" i="24"/>
  <c r="E689" i="24"/>
  <c r="E690" i="24"/>
  <c r="E691" i="24"/>
  <c r="E692" i="24"/>
  <c r="E693" i="24"/>
  <c r="E694" i="24"/>
  <c r="E695" i="24"/>
  <c r="E696" i="24"/>
  <c r="E697" i="24"/>
  <c r="E698" i="24"/>
  <c r="E699" i="24"/>
  <c r="E700" i="24"/>
  <c r="E701" i="24"/>
  <c r="E702" i="24"/>
  <c r="E703" i="24"/>
  <c r="E704" i="24"/>
  <c r="E705" i="24"/>
  <c r="E706" i="24"/>
  <c r="E707" i="24"/>
  <c r="E708" i="24"/>
  <c r="E709" i="24"/>
  <c r="E710" i="24"/>
  <c r="E711" i="24"/>
  <c r="E712" i="24"/>
  <c r="E713" i="24"/>
  <c r="E714" i="24"/>
  <c r="E715" i="24"/>
  <c r="E716" i="24"/>
  <c r="E717" i="24"/>
  <c r="E718" i="24"/>
  <c r="E719" i="24"/>
  <c r="E720" i="24"/>
  <c r="E721" i="24"/>
  <c r="E722" i="24"/>
  <c r="E723" i="24"/>
  <c r="E724" i="24"/>
  <c r="E725" i="24"/>
  <c r="E726" i="24"/>
  <c r="E727" i="24"/>
  <c r="E728" i="24"/>
  <c r="E729" i="24"/>
  <c r="E730" i="24"/>
  <c r="E731" i="24"/>
  <c r="E732" i="24"/>
  <c r="E733" i="24"/>
  <c r="E734" i="24"/>
  <c r="E735" i="24"/>
  <c r="E736" i="24"/>
  <c r="E737" i="24"/>
  <c r="E738" i="24"/>
  <c r="E739" i="24"/>
  <c r="E740" i="24"/>
  <c r="E741" i="24"/>
  <c r="E742" i="24"/>
  <c r="E743" i="24"/>
  <c r="E744" i="24"/>
  <c r="E745" i="24"/>
  <c r="E746" i="24"/>
  <c r="E747" i="24"/>
  <c r="E748" i="24"/>
  <c r="E749" i="24"/>
  <c r="E750" i="24"/>
  <c r="E751" i="24"/>
  <c r="E752" i="24"/>
  <c r="E753" i="24"/>
  <c r="E754" i="24"/>
  <c r="E755" i="24"/>
  <c r="E756" i="24"/>
  <c r="E757" i="24"/>
  <c r="E758" i="24"/>
  <c r="E759" i="24"/>
  <c r="E760" i="24"/>
  <c r="E761" i="24"/>
  <c r="E762" i="24"/>
  <c r="E763" i="24"/>
  <c r="E764" i="24"/>
  <c r="E765" i="24"/>
  <c r="E766" i="24"/>
  <c r="E767" i="24"/>
  <c r="E768" i="24"/>
  <c r="E769" i="24"/>
  <c r="E770" i="24"/>
  <c r="E771" i="24"/>
  <c r="E772" i="24"/>
  <c r="E773" i="24"/>
  <c r="E774" i="24"/>
  <c r="E775" i="24"/>
  <c r="E776" i="24"/>
  <c r="E777" i="24"/>
  <c r="E778" i="24"/>
  <c r="E779" i="24"/>
  <c r="E780" i="24"/>
  <c r="E781" i="24"/>
  <c r="E782" i="24"/>
  <c r="E783" i="24"/>
  <c r="E784" i="24"/>
  <c r="E785" i="24"/>
  <c r="E786" i="24"/>
  <c r="E787" i="24"/>
  <c r="E788" i="24"/>
  <c r="E789" i="24"/>
  <c r="E790" i="24"/>
  <c r="E791" i="24"/>
  <c r="E792" i="24"/>
  <c r="E793" i="24"/>
  <c r="E794" i="24"/>
  <c r="E795" i="24"/>
  <c r="E796" i="24"/>
  <c r="E797" i="24"/>
  <c r="E798" i="24"/>
  <c r="E799" i="24"/>
  <c r="E800" i="24"/>
  <c r="E801" i="24"/>
  <c r="E802" i="24"/>
  <c r="E803" i="24"/>
  <c r="E804" i="24"/>
  <c r="E805" i="24"/>
  <c r="E806" i="24"/>
  <c r="E807" i="24"/>
  <c r="E808" i="24"/>
  <c r="E809" i="24"/>
  <c r="E810" i="24"/>
  <c r="E811" i="24"/>
  <c r="E812" i="24"/>
  <c r="E813" i="24"/>
  <c r="E814" i="24"/>
  <c r="E815" i="24"/>
  <c r="E816" i="24"/>
  <c r="E817" i="24"/>
  <c r="E818" i="24"/>
  <c r="E819" i="24"/>
  <c r="E820" i="24"/>
  <c r="E821" i="24"/>
  <c r="E822" i="24"/>
  <c r="E823" i="24"/>
  <c r="E824" i="24"/>
  <c r="E825" i="24"/>
  <c r="E826" i="24"/>
  <c r="E827" i="24"/>
  <c r="E828" i="24"/>
  <c r="E829" i="24"/>
  <c r="E830" i="24"/>
  <c r="E831" i="24"/>
  <c r="E832" i="24"/>
  <c r="E833" i="24"/>
  <c r="E834" i="24"/>
  <c r="E835" i="24"/>
  <c r="E836" i="24"/>
  <c r="E837" i="24"/>
  <c r="E838" i="24"/>
  <c r="E839" i="24"/>
  <c r="E840" i="24"/>
  <c r="E841" i="24"/>
  <c r="E842" i="24"/>
  <c r="E843" i="24"/>
  <c r="E844" i="24"/>
  <c r="E845" i="24"/>
  <c r="E846" i="24"/>
  <c r="E847" i="24"/>
  <c r="E848" i="24"/>
  <c r="E849" i="24"/>
  <c r="E850" i="24"/>
  <c r="E851" i="24"/>
  <c r="E852" i="24"/>
  <c r="E853" i="24"/>
  <c r="E854" i="24"/>
  <c r="E855" i="24"/>
  <c r="E856" i="24"/>
  <c r="E857" i="24"/>
  <c r="E858" i="24"/>
  <c r="E859" i="24"/>
  <c r="E860" i="24"/>
  <c r="E861" i="24"/>
  <c r="E862" i="24"/>
  <c r="E863" i="24"/>
  <c r="E864" i="24"/>
  <c r="E865" i="24"/>
  <c r="E866" i="24"/>
  <c r="E867" i="24"/>
  <c r="E868" i="24"/>
  <c r="E869" i="24"/>
  <c r="E870" i="24"/>
  <c r="E871" i="24"/>
  <c r="E872" i="24"/>
  <c r="E873" i="24"/>
  <c r="E874" i="24"/>
  <c r="E875" i="24"/>
  <c r="E876" i="24"/>
  <c r="E877" i="24"/>
  <c r="E878" i="24"/>
  <c r="E879" i="24"/>
  <c r="E880" i="24"/>
  <c r="E881" i="24"/>
  <c r="E882" i="24"/>
  <c r="E883" i="24"/>
  <c r="E884" i="24"/>
  <c r="E885" i="24"/>
  <c r="E886" i="24"/>
  <c r="E887" i="24"/>
  <c r="E888" i="24"/>
  <c r="E889" i="24"/>
  <c r="E890" i="24"/>
  <c r="E891" i="24"/>
  <c r="E892" i="24"/>
  <c r="E893" i="24"/>
  <c r="E894" i="24"/>
  <c r="E895" i="24"/>
  <c r="E896" i="24"/>
  <c r="E897" i="24"/>
  <c r="E898" i="24"/>
  <c r="E899" i="24"/>
  <c r="E900" i="24"/>
  <c r="E901" i="24"/>
  <c r="E902" i="24"/>
  <c r="E903" i="24"/>
  <c r="E904" i="24"/>
  <c r="E905" i="24"/>
  <c r="E906" i="24"/>
  <c r="E907" i="24"/>
  <c r="E908" i="24"/>
  <c r="E909" i="24"/>
  <c r="E910" i="24"/>
  <c r="E911" i="24"/>
  <c r="E912" i="24"/>
  <c r="E913" i="24"/>
  <c r="E914" i="24"/>
  <c r="E915" i="24"/>
  <c r="E916" i="24"/>
  <c r="E917" i="24"/>
  <c r="E918" i="24"/>
  <c r="E919" i="24"/>
  <c r="E920" i="24"/>
  <c r="E921" i="24"/>
  <c r="E922" i="24"/>
  <c r="E923" i="24"/>
  <c r="E924" i="24"/>
  <c r="E925" i="24"/>
  <c r="E926" i="24"/>
  <c r="E927" i="24"/>
  <c r="E928" i="24"/>
  <c r="E929" i="24"/>
  <c r="E930" i="24"/>
  <c r="E931" i="24"/>
  <c r="E932" i="24"/>
  <c r="E933" i="24"/>
  <c r="E934" i="24"/>
  <c r="E935" i="24"/>
  <c r="E936" i="24"/>
  <c r="E937" i="24"/>
  <c r="E938" i="24"/>
  <c r="E939" i="24"/>
  <c r="E940" i="24"/>
  <c r="E941" i="24"/>
  <c r="E942" i="24"/>
  <c r="E943" i="24"/>
  <c r="E944" i="24"/>
  <c r="E945" i="24"/>
  <c r="E946" i="24"/>
  <c r="E947" i="24"/>
  <c r="E948" i="24"/>
  <c r="E949" i="24"/>
  <c r="E950" i="24"/>
  <c r="E951" i="24"/>
  <c r="E952" i="24"/>
  <c r="E953" i="24"/>
  <c r="E954" i="24"/>
  <c r="E955" i="24"/>
  <c r="E956" i="24"/>
  <c r="E957" i="24"/>
  <c r="E958" i="24"/>
  <c r="E959" i="24"/>
  <c r="E960" i="24"/>
  <c r="E961" i="24"/>
  <c r="E962" i="24"/>
  <c r="E963" i="24"/>
  <c r="E964" i="24"/>
  <c r="E965" i="24"/>
  <c r="E966" i="24"/>
  <c r="E967" i="24"/>
  <c r="E968" i="24"/>
  <c r="E969" i="24"/>
  <c r="E970" i="24"/>
  <c r="E971" i="24"/>
  <c r="E972" i="24"/>
  <c r="E973" i="24"/>
  <c r="E974" i="24"/>
  <c r="E975" i="24"/>
  <c r="E976" i="24"/>
  <c r="E977" i="24"/>
  <c r="E978" i="24"/>
  <c r="E979" i="24"/>
  <c r="E980" i="24"/>
  <c r="E981" i="24"/>
  <c r="E982" i="24"/>
  <c r="E983" i="24"/>
  <c r="E984" i="24"/>
  <c r="E985" i="24"/>
  <c r="E986" i="24"/>
  <c r="E987" i="24"/>
  <c r="E988" i="24"/>
  <c r="E989" i="24"/>
  <c r="E990" i="24"/>
  <c r="E991" i="24"/>
  <c r="E992" i="24"/>
  <c r="E993" i="24"/>
  <c r="E994" i="24"/>
  <c r="E995" i="24"/>
  <c r="E996" i="24"/>
  <c r="E997" i="24"/>
  <c r="E998" i="24"/>
  <c r="E999" i="24"/>
  <c r="E1000" i="24"/>
  <c r="E1001" i="24"/>
  <c r="E1002" i="24"/>
  <c r="E1003" i="24"/>
  <c r="E1004" i="24"/>
  <c r="E1005" i="24"/>
  <c r="E1006" i="24"/>
  <c r="E1007" i="24"/>
  <c r="E1008" i="24"/>
  <c r="E1009" i="24"/>
  <c r="E1010" i="24"/>
  <c r="E1011" i="24"/>
  <c r="E1012" i="24"/>
  <c r="E1013" i="24"/>
  <c r="E1014" i="24"/>
  <c r="E1015" i="24"/>
  <c r="E1016" i="24"/>
  <c r="E1017" i="24"/>
  <c r="E1018" i="24"/>
  <c r="E1019" i="24"/>
  <c r="E1020" i="24"/>
  <c r="E1021" i="24"/>
  <c r="E1022" i="24"/>
  <c r="E1023" i="24"/>
  <c r="E1024" i="24"/>
  <c r="E1025" i="24"/>
  <c r="E1026" i="24"/>
  <c r="E1027" i="24"/>
  <c r="E1028" i="24"/>
  <c r="E1029" i="24"/>
  <c r="E1030" i="24"/>
  <c r="E1031" i="24"/>
  <c r="E1032" i="24"/>
  <c r="E1033" i="24"/>
  <c r="E1034" i="24"/>
  <c r="E1035" i="24"/>
  <c r="E1036" i="24"/>
  <c r="E1037" i="24"/>
  <c r="E1038" i="24"/>
  <c r="E1039" i="24"/>
  <c r="E1040" i="24"/>
  <c r="E1041" i="24"/>
  <c r="E1042" i="24"/>
  <c r="E1043" i="24"/>
  <c r="E1044" i="24"/>
  <c r="E1045" i="24"/>
  <c r="E1046" i="24"/>
  <c r="E1047" i="24"/>
  <c r="E1048" i="24"/>
  <c r="E1049" i="24"/>
  <c r="E1050" i="24"/>
  <c r="E1051" i="24"/>
  <c r="E1052" i="24"/>
  <c r="E1053" i="24"/>
  <c r="E1054" i="24"/>
  <c r="E1055" i="24"/>
  <c r="E1056" i="24"/>
  <c r="E1057" i="24"/>
  <c r="E1058" i="24"/>
  <c r="E1059" i="24"/>
  <c r="E1060" i="24"/>
  <c r="E1061" i="24"/>
  <c r="E1062" i="24"/>
  <c r="E1063" i="24"/>
  <c r="E1064" i="24"/>
  <c r="E1065" i="24"/>
  <c r="E1066" i="24"/>
  <c r="E1067" i="24"/>
  <c r="E1068" i="24"/>
  <c r="E1069" i="24"/>
  <c r="E1070" i="24"/>
  <c r="E1071" i="24"/>
  <c r="E1072" i="24"/>
  <c r="E1073" i="24"/>
  <c r="E1074" i="24"/>
  <c r="E1075" i="24"/>
  <c r="E1076" i="24"/>
  <c r="E1077" i="24"/>
  <c r="E1078" i="24"/>
  <c r="E1079" i="24"/>
  <c r="E1080" i="24"/>
  <c r="E1081" i="24"/>
  <c r="E1082" i="24"/>
  <c r="E1083" i="24"/>
  <c r="E1084" i="24"/>
  <c r="E1085" i="24"/>
  <c r="E1086" i="24"/>
  <c r="E1087" i="24"/>
  <c r="E1088" i="24"/>
  <c r="E1089" i="24"/>
  <c r="E1090" i="24"/>
  <c r="E1091" i="24"/>
  <c r="E1092" i="24"/>
  <c r="E1093" i="24"/>
  <c r="E1094" i="24"/>
  <c r="E1095" i="24"/>
  <c r="E1096" i="24"/>
  <c r="E1097" i="24"/>
  <c r="E1098" i="24"/>
  <c r="E1099" i="24"/>
  <c r="E1100" i="24"/>
  <c r="E1101" i="24"/>
  <c r="E1102" i="24"/>
  <c r="E1103" i="24"/>
  <c r="E1104" i="24"/>
  <c r="E1105" i="24"/>
  <c r="E1106" i="24"/>
  <c r="E1107" i="24"/>
  <c r="E1108" i="24"/>
  <c r="E1109" i="24"/>
  <c r="E1110" i="24"/>
  <c r="E1111" i="24"/>
  <c r="E1112" i="24"/>
  <c r="E1113" i="24"/>
  <c r="E1114" i="24"/>
  <c r="E1115" i="24"/>
  <c r="E1116" i="24"/>
  <c r="E1117" i="24"/>
  <c r="E1118" i="24"/>
  <c r="E1119" i="24"/>
  <c r="E1120" i="24"/>
  <c r="E1121" i="24"/>
  <c r="E1122" i="24"/>
  <c r="E1123" i="24"/>
  <c r="E1124" i="24"/>
  <c r="E1125" i="24"/>
  <c r="E1126" i="24"/>
  <c r="E1127" i="24"/>
  <c r="E1128" i="24"/>
  <c r="E1129" i="24"/>
  <c r="E1130" i="24"/>
  <c r="E1131" i="24"/>
  <c r="E1132" i="24"/>
  <c r="E1133" i="24"/>
  <c r="E1134" i="24"/>
  <c r="E1135" i="24"/>
  <c r="E1136" i="24"/>
  <c r="E1137" i="24"/>
  <c r="E1138" i="24"/>
  <c r="E1139" i="24"/>
  <c r="E1140" i="24"/>
  <c r="E1141" i="24"/>
  <c r="E1142" i="24"/>
  <c r="E1143" i="24"/>
  <c r="E1144" i="24"/>
  <c r="E1145" i="24"/>
  <c r="E1146" i="24"/>
  <c r="E1147" i="24"/>
  <c r="E1148" i="24"/>
  <c r="E1149" i="24"/>
  <c r="E1150" i="24"/>
  <c r="E1151" i="24"/>
  <c r="E1152" i="24"/>
  <c r="E1153" i="24"/>
  <c r="E1154" i="24"/>
  <c r="E1155" i="24"/>
  <c r="E1156" i="24"/>
  <c r="E1157" i="24"/>
  <c r="E1158" i="24"/>
  <c r="E1159" i="24"/>
  <c r="E1160" i="24"/>
  <c r="E1161" i="24"/>
  <c r="E1162" i="24"/>
  <c r="E1163" i="24"/>
  <c r="E1164" i="24"/>
  <c r="E1165" i="24"/>
  <c r="E1166" i="24"/>
  <c r="E1167" i="24"/>
  <c r="E1168" i="24"/>
  <c r="E1169" i="24"/>
  <c r="E1170" i="24"/>
  <c r="E1171" i="24"/>
  <c r="E1172" i="24"/>
  <c r="E1173" i="24"/>
  <c r="E1174" i="24"/>
  <c r="E1175" i="24"/>
  <c r="E1176" i="24"/>
  <c r="E1177" i="24"/>
  <c r="E1178" i="24"/>
  <c r="E1179" i="24"/>
  <c r="E1180" i="24"/>
  <c r="E1181" i="24"/>
  <c r="E1182" i="24"/>
  <c r="E1183" i="24"/>
  <c r="E1184" i="24"/>
  <c r="E1185" i="24"/>
  <c r="E1186" i="24"/>
  <c r="E1187" i="24"/>
  <c r="E1188" i="24"/>
  <c r="E1189" i="24"/>
  <c r="E1190" i="24"/>
  <c r="E1191" i="24"/>
  <c r="E1192" i="24"/>
  <c r="E1193" i="24"/>
  <c r="E1194" i="24"/>
  <c r="E1195" i="24"/>
  <c r="E1196" i="24"/>
  <c r="E1197" i="24"/>
  <c r="E1198" i="24"/>
  <c r="E1199" i="24"/>
  <c r="E1200" i="24"/>
  <c r="E1201" i="24"/>
  <c r="E1202" i="24"/>
  <c r="E1203" i="24"/>
  <c r="E1204" i="24"/>
  <c r="E1205" i="24"/>
  <c r="E1206" i="24"/>
  <c r="E1207" i="24"/>
  <c r="E1208" i="24"/>
  <c r="E1209" i="24"/>
  <c r="E1210" i="24"/>
  <c r="E1211" i="24"/>
  <c r="E1212" i="24"/>
  <c r="E1213" i="24"/>
  <c r="E1214" i="24"/>
  <c r="E1215" i="24"/>
  <c r="E1216" i="24"/>
  <c r="E1217" i="24"/>
  <c r="E1218" i="24"/>
  <c r="E1219" i="24"/>
  <c r="E1220" i="24"/>
  <c r="E1221" i="24"/>
  <c r="E1222" i="24"/>
  <c r="E1223" i="24"/>
  <c r="E1224" i="24"/>
  <c r="E1225" i="24"/>
  <c r="E1226" i="24"/>
  <c r="E1227" i="24"/>
  <c r="E1228" i="24"/>
  <c r="E1229" i="24"/>
  <c r="E1230" i="24"/>
  <c r="E1231" i="24"/>
  <c r="E1232" i="24"/>
  <c r="E1233" i="24"/>
  <c r="E1234" i="24"/>
  <c r="E1235" i="24"/>
  <c r="E1236" i="24"/>
  <c r="E1237" i="24"/>
  <c r="E1238" i="24"/>
  <c r="E1239" i="24"/>
  <c r="E1240" i="24"/>
  <c r="E1241" i="24"/>
  <c r="E1242" i="24"/>
  <c r="E1243" i="24"/>
  <c r="E1244" i="24"/>
  <c r="E1245" i="24"/>
  <c r="E1246" i="24"/>
  <c r="E1247" i="24"/>
  <c r="E1248" i="24"/>
  <c r="E1249" i="24"/>
  <c r="E1250" i="24"/>
  <c r="E1251" i="24"/>
  <c r="E1252" i="24"/>
  <c r="E1253" i="24"/>
  <c r="E1254" i="24"/>
  <c r="E1255" i="24"/>
  <c r="E1256" i="24"/>
  <c r="E1257" i="24"/>
  <c r="E1258" i="24"/>
  <c r="E1259" i="24"/>
  <c r="E1260" i="24"/>
  <c r="E1261" i="24"/>
  <c r="E1262" i="24"/>
  <c r="E1263" i="24"/>
  <c r="E1264" i="24"/>
  <c r="E1265" i="24"/>
  <c r="E1266" i="24"/>
  <c r="E1267" i="24"/>
  <c r="E1268" i="24"/>
  <c r="E1269" i="24"/>
  <c r="E1270" i="24"/>
  <c r="E1271" i="24"/>
  <c r="E1272" i="24"/>
  <c r="E1273" i="24"/>
  <c r="E1274" i="24"/>
  <c r="E1275" i="24"/>
  <c r="E1276" i="24"/>
  <c r="E1277" i="24"/>
  <c r="E1278" i="24"/>
  <c r="E1279" i="24"/>
  <c r="E1280" i="24"/>
  <c r="E1281" i="24"/>
  <c r="E1282" i="24"/>
  <c r="E1283" i="24"/>
  <c r="E1284" i="24"/>
  <c r="E1285" i="24"/>
  <c r="E1286" i="24"/>
  <c r="E1287" i="24"/>
  <c r="E1288" i="24"/>
  <c r="E1289" i="24"/>
  <c r="E1290" i="24"/>
  <c r="E1291" i="24"/>
  <c r="E1292" i="24"/>
  <c r="E1293" i="24"/>
  <c r="E1294" i="24"/>
  <c r="E1295" i="24"/>
  <c r="E1296" i="24"/>
  <c r="E1297" i="24"/>
  <c r="E1298" i="24"/>
  <c r="E1299" i="24"/>
  <c r="E1300" i="24"/>
  <c r="E1301" i="24"/>
  <c r="E1302" i="24"/>
  <c r="E1303" i="24"/>
  <c r="E1304" i="24"/>
  <c r="E1305" i="24"/>
  <c r="E1306" i="24"/>
  <c r="E1307" i="24"/>
  <c r="E1308" i="24"/>
  <c r="E1309" i="24"/>
  <c r="E1310" i="24"/>
  <c r="E1311" i="24"/>
  <c r="E1312" i="24"/>
  <c r="E1313" i="24"/>
  <c r="E1314" i="24"/>
  <c r="E1315" i="24"/>
  <c r="E1316" i="24"/>
  <c r="E1317" i="24"/>
  <c r="E1318" i="24"/>
  <c r="E1319" i="24"/>
  <c r="E1320" i="24"/>
  <c r="E1321" i="24"/>
  <c r="E1322" i="24"/>
  <c r="E1323" i="24"/>
  <c r="E1324" i="24"/>
  <c r="E1325" i="24"/>
  <c r="E1326" i="24"/>
  <c r="E1327" i="24"/>
  <c r="E1328" i="24"/>
  <c r="E1329" i="24"/>
  <c r="E1330" i="24"/>
  <c r="E1331" i="24"/>
  <c r="E1332" i="24"/>
  <c r="E1333" i="24"/>
  <c r="E1334" i="24"/>
  <c r="E1335" i="24"/>
  <c r="E1336" i="24"/>
  <c r="E1337" i="24"/>
  <c r="E1338" i="24"/>
  <c r="E1339" i="24"/>
  <c r="E2" i="24"/>
</calcChain>
</file>

<file path=xl/sharedStrings.xml><?xml version="1.0" encoding="utf-8"?>
<sst xmlns="http://schemas.openxmlformats.org/spreadsheetml/2006/main" count="8424" uniqueCount="105">
  <si>
    <t>age</t>
  </si>
  <si>
    <t>sex</t>
  </si>
  <si>
    <t>bmi</t>
  </si>
  <si>
    <t>children</t>
  </si>
  <si>
    <t>smoker</t>
  </si>
  <si>
    <t>region</t>
  </si>
  <si>
    <t>female</t>
  </si>
  <si>
    <t>yes</t>
  </si>
  <si>
    <t>southwest</t>
  </si>
  <si>
    <t>male</t>
  </si>
  <si>
    <t>no</t>
  </si>
  <si>
    <t>southeast</t>
  </si>
  <si>
    <t>northwest</t>
  </si>
  <si>
    <t>northeast</t>
  </si>
  <si>
    <t>age: age of primary beneficiary</t>
  </si>
  <si>
    <t>sex: insurance contractor gender, female, male</t>
  </si>
  <si>
    <t>bmi: Body mass index, providing an understanding of body, weights that are relatively high or low relative to height,</t>
  </si>
  <si>
    <t>objective index of body weight (kg / m ^ 2) using the ratio of height to weight, ideally 18.5 to 24.9</t>
  </si>
  <si>
    <t>children: Number of children covered by health insurance / Number of dependents</t>
  </si>
  <si>
    <t>smoker: Smoking</t>
  </si>
  <si>
    <t>region: the beneficiary's residential area in the US, northeast, southeast, southwest, northwest.</t>
  </si>
  <si>
    <t>charges: Individual medical costs billed by health insurance</t>
  </si>
  <si>
    <t>charges($)</t>
  </si>
  <si>
    <t>Mean</t>
  </si>
  <si>
    <t>Standard Error</t>
  </si>
  <si>
    <t>Median</t>
  </si>
  <si>
    <t>Mode</t>
  </si>
  <si>
    <t>Standard Deviation</t>
  </si>
  <si>
    <t>Sample Variance</t>
  </si>
  <si>
    <t>Kurtosis</t>
  </si>
  <si>
    <t>Skewness</t>
  </si>
  <si>
    <t>Range</t>
  </si>
  <si>
    <t>Minimum</t>
  </si>
  <si>
    <t>Maximum</t>
  </si>
  <si>
    <t>Sum</t>
  </si>
  <si>
    <t>Count</t>
  </si>
  <si>
    <t>Row Labels</t>
  </si>
  <si>
    <t>Grand Total</t>
  </si>
  <si>
    <t>smokers</t>
  </si>
  <si>
    <t>Average of charges($)</t>
  </si>
  <si>
    <t>Average of bmi</t>
  </si>
  <si>
    <t>Count of smoker</t>
  </si>
  <si>
    <t>Count of smokers</t>
  </si>
  <si>
    <t>Continous</t>
  </si>
  <si>
    <t xml:space="preserve">Categorical </t>
  </si>
  <si>
    <t xml:space="preserve">Age </t>
  </si>
  <si>
    <t>BMI</t>
  </si>
  <si>
    <t>Sex</t>
  </si>
  <si>
    <t>Smoker</t>
  </si>
  <si>
    <t>Region</t>
  </si>
  <si>
    <t>Charges</t>
  </si>
  <si>
    <t>Continous variable Histogram</t>
  </si>
  <si>
    <t>1. Male/Female ratio and which gender has more smokers</t>
  </si>
  <si>
    <t>Male has more smokers</t>
  </si>
  <si>
    <t>2) Charges vs Age</t>
  </si>
  <si>
    <t>3. Charge vs BMI</t>
  </si>
  <si>
    <t>Column Labels</t>
  </si>
  <si>
    <t>Region vs BMI</t>
  </si>
  <si>
    <t>gender</t>
  </si>
  <si>
    <t>10th</t>
  </si>
  <si>
    <t>Understanding of point B</t>
  </si>
  <si>
    <t>Here we have used IF Statement and the value of smoker is replaced by 1 and the value for non smoker is replaced by 0</t>
  </si>
  <si>
    <t>Understanding of point C</t>
  </si>
  <si>
    <t>Here we have created a sepreate column for all the regions i,e southwest, southeast, northeast, northwest</t>
  </si>
  <si>
    <t xml:space="preserve">We have used if statement and the value for soutwest in northwest column is assigned zero and for northwest it is assigned 1 </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</si>
  <si>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</si>
  <si>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</si>
  <si>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</si>
  <si>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</si>
  <si>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</si>
  <si>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</si>
  <si>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</si>
  <si>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</si>
  <si>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</si>
  <si>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</si>
  <si>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</si>
  <si>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</si>
  <si>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</si>
  <si>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</si>
  <si>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</si>
  <si>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</si>
  <si>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</si>
  <si>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</si>
  <si>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</si>
  <si>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</si>
  <si>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</si>
  <si>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</si>
  <si>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 xml:space="preserve">SUMMARY OUTPUT   -  1 </t>
  </si>
  <si>
    <t xml:space="preserve">SUMMARY OUTPUT  -  2 </t>
  </si>
  <si>
    <t>SUMMARY OUTPUT - 3</t>
  </si>
  <si>
    <t>SUMMARY OUTPUT - 4</t>
  </si>
  <si>
    <t>Here age, BMI,children, Smokers are significant variables</t>
  </si>
  <si>
    <t>Here Charges is depending on age, bmi, children, smokers</t>
  </si>
  <si>
    <t>Correleation Analysis</t>
  </si>
  <si>
    <t>1.e) Region-wise charges for smokers vs non-smokers</t>
  </si>
  <si>
    <t>1.a) Identify the categorical and continuous variables</t>
  </si>
  <si>
    <t>1.b) Make Histograms and box plots for continuous variables, do a correlation analysis.</t>
  </si>
  <si>
    <t>1.d) Region-wise Smokers vs non-smokers analysis with one or more pivot table and charts</t>
  </si>
  <si>
    <t>1.f) Has charges got something to do with no. of dependants ?</t>
  </si>
  <si>
    <t>1.g) Do a similar dependants-charges analysis, Region-wise</t>
  </si>
  <si>
    <t>1.h) Do at least one more pivot table and chart of your own choice on the remaining variables</t>
  </si>
  <si>
    <t>Sex vs Charge</t>
  </si>
  <si>
    <t>Gender</t>
  </si>
  <si>
    <t>Children</t>
  </si>
  <si>
    <t>1.d.) Charges for Smokers vs Non-smokers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</si>
</sst>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8"/>
      <color theme="1"/>
      <name val="Inherit"/>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1" fillId="0" borderId="0" xfId="0" applyFont="1" applyAlignment="1">
      <alignment horizontal="left" vertical="center"/>
    </xf>
    <xf numFmtId="0" fontId="0" fillId="0" borderId="0" xfId="0" pivotButton="1"/>
    <xf numFmtId="0" fontId="0" fillId="0" borderId="0" xfId="0" applyAlignment="1">
      <alignment horizontal="left"/>
    </xf>
    <xf numFmtId="0" fontId="0" fillId="0" borderId="1" xfId="0" applyBorder="1"/>
    <xf numFmtId="0" fontId="2" fillId="0" borderId="2" xfId="0" applyFont="1" applyBorder="1" applyAlignment="1">
      <alignment horizontal="center"/>
    </xf>
    <xf numFmtId="0" fontId="0" fillId="2" borderId="0" xfId="0" applyFill="1"/>
    <xf numFmtId="2" fontId="0" fillId="0" borderId="0" xfId="0" applyNumberFormat="1"/>
    <xf numFmtId="0" fontId="2" fillId="0" borderId="2" xfId="0" applyFont="1" applyBorder="1" applyAlignment="1">
      <alignment horizontal="centerContinuous"/>
    </xf>
    <xf numFmtId="0" fontId="0" fillId="2" borderId="1" xfId="0" applyFill="1" applyBorder="1"/>
  </cellXfs>
  <cellStyles count="1">
    <cellStyle name="Normal" xfId="0" builtinId="0"/>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[Reetesh_v_Insurance.xlsx]1.d!PivotTable42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'1.d'!$B$7</c:f>
              <c:strCache>
                <c:ptCount val="1"/>
                <c:pt idx="0">
                  <c:v>Total</c:v>
                </c:pt>
              </c:strCache>
            </c:strRef>
          </c:tx>
          <c:spPr>
            <a:solidFill>
              <a:schemeClr val="accent1"/>
            </a:solidFill>
            <a:ln>
              <a:noFill/>
            </a:ln>
            <a:effectLst/>
          </c:spPr>
          <c:invertIfNegative val="0"/>
          <c:cat>
            <c:strRef>
              <c:f>'1.d'!$A$8:$A$12</c:f>
              <c:strCache>
                <c:ptCount val="4"/>
                <c:pt idx="0">
                  <c:v>northeast</c:v>
                </c:pt>
                <c:pt idx="1">
                  <c:v>northwest</c:v>
                </c:pt>
                <c:pt idx="2">
                  <c:v>southeast</c:v>
                </c:pt>
                <c:pt idx="3">
                  <c:v>southwest</c:v>
                </c:pt>
              </c:strCache>
            </c:strRef>
          </c:cat>
          <c:val>
            <c:numRef>
              <c:f>'1.d'!$B$8:$B$12</c:f>
              <c:numCache>
                <c:formatCode>General</c:formatCode>
                <c:ptCount val="4"/>
                <c:pt idx="0">
                  <c:v>257</c:v>
                </c:pt>
                <c:pt idx="1">
                  <c:v>267</c:v>
                </c:pt>
                <c:pt idx="2">
                  <c:v>273</c:v>
                </c:pt>
                <c:pt idx="3">
                  <c:v>267</c:v>
                </c:pt>
              </c:numCache>
            </c:numRef>
          </c:val>
          <c:extLst>
            <c:ext xmlns:c16="http://schemas.microsoft.com/office/drawing/2014/chart" uri="{C3380CC4-5D6E-409C-BE32-E72D297353CC}">
              <c16:uniqueId val="{00000002-43E7-4AA5-8AE3-4D90E6DF7976}"/>
            </c:ext>
          </c:extLst>
        </c:ser>
        <c:dLbls>
          <c:showLegendKey val="0"/>
          <c:showVal val="0"/>
          <c:showCatName val="0"/>
          <c:showSerName val="0"/>
          <c:showPercent val="0"/>
          <c:showBubbleSize val="0"/>
        </c:dLbls>
        <c:gapWidth val="219"/>
        <c:overlap val="-27"/>
        <c:axId val="1913031696"/>
        <c:axId val="1913032944"/>
      </c:barChart>
      <c:catAx>
        <c:axId val="191303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032944"/>
        <c:crosses val="autoZero"/>
        <c:auto val="1"/>
        <c:lblAlgn val="ctr"/>
        <c:lblOffset val="100"/>
        <c:noMultiLvlLbl val="0"/>
      </c:catAx>
      <c:valAx>
        <c:axId val="191303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03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[Reetesh_v_Insurance.xlsx]1.c!PivotTable41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'1.c'!$AO$5</c:f>
              <c:strCache>
                <c:ptCount val="1"/>
                <c:pt idx="0">
                  <c:v>Total</c:v>
                </c:pt>
              </c:strCache>
            </c:strRef>
          </c:tx>
          <c:spPr>
            <a:solidFill>
              <a:schemeClr val="accent1"/>
            </a:solidFill>
            <a:ln>
              <a:noFill/>
            </a:ln>
            <a:effectLst/>
          </c:spPr>
          <c:invertIfNegative val="0"/>
          <c:cat>
            <c:strRef>
              <c:f>'1.c'!$AN$6:$AN$8</c:f>
              <c:strCache>
                <c:ptCount val="2"/>
                <c:pt idx="0">
                  <c:v>no</c:v>
                </c:pt>
                <c:pt idx="1">
                  <c:v>yes</c:v>
                </c:pt>
              </c:strCache>
            </c:strRef>
          </c:cat>
          <c:val>
            <c:numRef>
              <c:f>'1.c'!$AO$6:$AO$8</c:f>
              <c:numCache>
                <c:formatCode>General</c:formatCode>
                <c:ptCount val="2"/>
                <c:pt idx="0">
                  <c:v>8434.2682978561988</c:v>
                </c:pt>
                <c:pt idx="1">
                  <c:v>32050.231831532848</c:v>
                </c:pt>
              </c:numCache>
            </c:numRef>
          </c:val>
          <c:extLst>
            <c:ext xmlns:c16="http://schemas.microsoft.com/office/drawing/2014/chart" uri="{C3380CC4-5D6E-409C-BE32-E72D297353CC}">
              <c16:uniqueId val="{00000000-F7B1-4CAE-A22C-9D057B836B73}"/>
            </c:ext>
          </c:extLst>
        </c:ser>
        <c:dLbls>
          <c:showLegendKey val="0"/>
          <c:showVal val="0"/>
          <c:showCatName val="0"/>
          <c:showSerName val="0"/>
          <c:showPercent val="0"/>
          <c:showBubbleSize val="0"/>
        </c:dLbls>
        <c:gapWidth val="219"/>
        <c:overlap val="-27"/>
        <c:axId val="859314800"/>
        <c:axId val="859315216"/>
      </c:barChart>
      <c:catAx>
        <c:axId val="85931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315216"/>
        <c:crosses val="autoZero"/>
        <c:auto val="1"/>
        <c:lblAlgn val="ctr"/>
        <c:lblOffset val="100"/>
        <c:noMultiLvlLbl val="0"/>
      </c:catAx>
      <c:valAx>
        <c:axId val="85931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31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[Reetesh_v_Insurance.xlsx]1.e!PivotTable43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'1.e'!$B$5:$B$6</c:f>
              <c:strCache>
                <c:ptCount val="1"/>
                <c:pt idx="0">
                  <c:v>no</c:v>
                </c:pt>
              </c:strCache>
            </c:strRef>
          </c:tx>
          <c:spPr>
            <a:solidFill>
              <a:schemeClr val="accent1"/>
            </a:solidFill>
            <a:ln>
              <a:noFill/>
            </a:ln>
            <a:effectLst/>
          </c:spPr>
          <c:invertIfNegative val="0"/>
          <c:cat>
            <c:strRef>
              <c:f>'1.e'!$A$7:$A$11</c:f>
              <c:strCache>
                <c:ptCount val="4"/>
                <c:pt idx="0">
                  <c:v>northeast</c:v>
                </c:pt>
                <c:pt idx="1">
                  <c:v>northwest</c:v>
                </c:pt>
                <c:pt idx="2">
                  <c:v>southeast</c:v>
                </c:pt>
                <c:pt idx="3">
                  <c:v>southwest</c:v>
                </c:pt>
              </c:strCache>
            </c:strRef>
          </c:cat>
          <c:val>
            <c:numRef>
              <c:f>'1.e'!$B$7:$B$11</c:f>
              <c:numCache>
                <c:formatCode>General</c:formatCode>
                <c:ptCount val="4"/>
                <c:pt idx="0">
                  <c:v>9165.5316717081714</c:v>
                </c:pt>
                <c:pt idx="1">
                  <c:v>8556.4637152059931</c:v>
                </c:pt>
                <c:pt idx="2">
                  <c:v>8032.2163089377273</c:v>
                </c:pt>
                <c:pt idx="3">
                  <c:v>8019.2845130711621</c:v>
                </c:pt>
              </c:numCache>
            </c:numRef>
          </c:val>
          <c:extLst>
            <c:ext xmlns:c16="http://schemas.microsoft.com/office/drawing/2014/chart" uri="{C3380CC4-5D6E-409C-BE32-E72D297353CC}">
              <c16:uniqueId val="{00000000-5FC6-4512-8EF8-9FE91FE8EEBB}"/>
            </c:ext>
          </c:extLst>
        </c:ser>
        <c:ser>
          <c:idx val="1"/>
          <c:order val="1"/>
          <c:tx>
            <c:strRef>
              <c:f>'1.e'!$C$5:$C$6</c:f>
              <c:strCache>
                <c:ptCount val="1"/>
                <c:pt idx="0">
                  <c:v>yes</c:v>
                </c:pt>
              </c:strCache>
            </c:strRef>
          </c:tx>
          <c:spPr>
            <a:solidFill>
              <a:schemeClr val="accent2"/>
            </a:solidFill>
            <a:ln>
              <a:noFill/>
            </a:ln>
            <a:effectLst/>
          </c:spPr>
          <c:invertIfNegative val="0"/>
          <c:cat>
            <c:strRef>
              <c:f>'1.e'!$A$7:$A$11</c:f>
              <c:strCache>
                <c:ptCount val="4"/>
                <c:pt idx="0">
                  <c:v>northeast</c:v>
                </c:pt>
                <c:pt idx="1">
                  <c:v>northwest</c:v>
                </c:pt>
                <c:pt idx="2">
                  <c:v>southeast</c:v>
                </c:pt>
                <c:pt idx="3">
                  <c:v>southwest</c:v>
                </c:pt>
              </c:strCache>
            </c:strRef>
          </c:cat>
          <c:val>
            <c:numRef>
              <c:f>'1.e'!$C$7:$C$11</c:f>
              <c:numCache>
                <c:formatCode>General</c:formatCode>
                <c:ptCount val="4"/>
                <c:pt idx="0">
                  <c:v>29673.536472835818</c:v>
                </c:pt>
                <c:pt idx="1">
                  <c:v>30192.003182413791</c:v>
                </c:pt>
                <c:pt idx="2">
                  <c:v>34844.996823626367</c:v>
                </c:pt>
                <c:pt idx="3">
                  <c:v>32269.063493620699</c:v>
                </c:pt>
              </c:numCache>
            </c:numRef>
          </c:val>
          <c:extLst>
            <c:ext xmlns:c16="http://schemas.microsoft.com/office/drawing/2014/chart" uri="{C3380CC4-5D6E-409C-BE32-E72D297353CC}">
              <c16:uniqueId val="{00000001-157A-40AD-8EEA-DAEE288C49C3}"/>
            </c:ext>
          </c:extLst>
        </c:ser>
        <c:dLbls>
          <c:showLegendKey val="0"/>
          <c:showVal val="0"/>
          <c:showCatName val="0"/>
          <c:showSerName val="0"/>
          <c:showPercent val="0"/>
          <c:showBubbleSize val="0"/>
        </c:dLbls>
        <c:gapWidth val="219"/>
        <c:overlap val="-27"/>
        <c:axId val="1064951072"/>
        <c:axId val="1064951904"/>
      </c:barChart>
      <c:catAx>
        <c:axId val="106495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951904"/>
        <c:crosses val="autoZero"/>
        <c:auto val="1"/>
        <c:lblAlgn val="ctr"/>
        <c:lblOffset val="100"/>
        <c:noMultiLvlLbl val="0"/>
      </c:catAx>
      <c:valAx>
        <c:axId val="106495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95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[Reetesh_v_Insurance.xlsx]1.h!PivotTable44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'1.h'!$B$8</c:f>
              <c:strCache>
                <c:ptCount val="1"/>
                <c:pt idx="0">
                  <c:v>Total</c:v>
                </c:pt>
              </c:strCache>
            </c:strRef>
          </c:tx>
          <c:spPr>
            <a:solidFill>
              <a:schemeClr val="accent1"/>
            </a:solidFill>
            <a:ln>
              <a:noFill/>
            </a:ln>
            <a:effectLst/>
          </c:spPr>
          <c:invertIfNegative val="0"/>
          <c:cat>
            <c:strRef>
              <c:f>'1.h'!$A$9:$A$13</c:f>
              <c:strCache>
                <c:ptCount val="4"/>
                <c:pt idx="0">
                  <c:v>northeast</c:v>
                </c:pt>
                <c:pt idx="1">
                  <c:v>northwest</c:v>
                </c:pt>
                <c:pt idx="2">
                  <c:v>southeast</c:v>
                </c:pt>
                <c:pt idx="3">
                  <c:v>southwest</c:v>
                </c:pt>
              </c:strCache>
            </c:strRef>
          </c:cat>
          <c:val>
            <c:numRef>
              <c:f>'1.h'!$B$9:$B$13</c:f>
              <c:numCache>
                <c:formatCode>General</c:formatCode>
                <c:ptCount val="4"/>
                <c:pt idx="0">
                  <c:v>29.17350308641976</c:v>
                </c:pt>
                <c:pt idx="1">
                  <c:v>29.199784615384626</c:v>
                </c:pt>
                <c:pt idx="2">
                  <c:v>33.355989010989028</c:v>
                </c:pt>
                <c:pt idx="3">
                  <c:v>30.596615384615379</c:v>
                </c:pt>
              </c:numCache>
            </c:numRef>
          </c:val>
          <c:extLst>
            <c:ext xmlns:c16="http://schemas.microsoft.com/office/drawing/2014/chart" uri="{C3380CC4-5D6E-409C-BE32-E72D297353CC}">
              <c16:uniqueId val="{00000000-B481-41B1-9F67-7EA3299CBDEB}"/>
            </c:ext>
          </c:extLst>
        </c:ser>
        <c:dLbls>
          <c:showLegendKey val="0"/>
          <c:showVal val="0"/>
          <c:showCatName val="0"/>
          <c:showSerName val="0"/>
          <c:showPercent val="0"/>
          <c:showBubbleSize val="0"/>
        </c:dLbls>
        <c:gapWidth val="219"/>
        <c:overlap val="-27"/>
        <c:axId val="1565628720"/>
        <c:axId val="1565621648"/>
      </c:barChart>
      <c:catAx>
        <c:axId val="156562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621648"/>
        <c:crosses val="autoZero"/>
        <c:auto val="1"/>
        <c:lblAlgn val="ctr"/>
        <c:lblOffset val="100"/>
        <c:noMultiLvlLbl val="0"/>
      </c:catAx>
      <c:valAx>
        <c:axId val="156562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62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of Charge </a:t>
            </a:r>
            <a:r>
              <a:rPr lang="en-IN"/>
              <a:t> by sex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female</c:v>
              </c:pt>
              <c:pt idx="1">
                <c:v>male</c:v>
              </c:pt>
            </c:strLit>
          </c:cat>
          <c:val>
            <c:numLit>
              <c:formatCode>General</c:formatCode>
              <c:ptCount val="2"/>
              <c:pt idx="0">
                <c:v>12569.578843835339</c:v>
              </c:pt>
              <c:pt idx="1">
                <c:v>13956.751177721886</c:v>
              </c:pt>
            </c:numLit>
          </c:val>
          <c:extLst>
            <c:ext xmlns:c16="http://schemas.microsoft.com/office/drawing/2014/chart" uri="{C3380CC4-5D6E-409C-BE32-E72D297353CC}">
              <c16:uniqueId val="{00000000-B83F-4564-A440-CDA1FDD6510A}"/>
            </c:ext>
          </c:extLst>
        </c:ser>
        <c:dLbls>
          <c:showLegendKey val="0"/>
          <c:showVal val="0"/>
          <c:showCatName val="0"/>
          <c:showSerName val="0"/>
          <c:showPercent val="0"/>
          <c:showBubbleSize val="0"/>
        </c:dLbls>
        <c:gapWidth val="219"/>
        <c:overlap val="-27"/>
        <c:axId val="1759056384"/>
        <c:axId val="1759055968"/>
      </c:barChart>
      <c:catAx>
        <c:axId val="175905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055968"/>
        <c:crosses val="autoZero"/>
        <c:auto val="1"/>
        <c:lblAlgn val="ctr"/>
        <c:lblOffset val="100"/>
        <c:noMultiLvlLbl val="0"/>
      </c:catAx>
      <c:valAx>
        <c:axId val="175905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056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[Reetesh_v_Insurance.xlsx]1.f!PivotTable45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'1.f'!$B$5</c:f>
              <c:strCache>
                <c:ptCount val="1"/>
                <c:pt idx="0">
                  <c:v>Total</c:v>
                </c:pt>
              </c:strCache>
            </c:strRef>
          </c:tx>
          <c:spPr>
            <a:ln w="28575" cap="rnd">
              <a:solidFill>
                <a:schemeClr val="accent1"/>
              </a:solidFill>
              <a:round/>
            </a:ln>
            <a:effectLst/>
          </c:spPr>
          <c:marker>
            <c:symbol val="none"/>
          </c:marker>
          <c:cat>
            <c:strRef>
              <c:f>'1.f'!$A$6:$A$12</c:f>
              <c:strCache>
                <c:ptCount val="6"/>
                <c:pt idx="0">
                  <c:v>0</c:v>
                </c:pt>
                <c:pt idx="1">
                  <c:v>1</c:v>
                </c:pt>
                <c:pt idx="2">
                  <c:v>2</c:v>
                </c:pt>
                <c:pt idx="3">
                  <c:v>3</c:v>
                </c:pt>
                <c:pt idx="4">
                  <c:v>4</c:v>
                </c:pt>
                <c:pt idx="5">
                  <c:v>5</c:v>
                </c:pt>
              </c:strCache>
            </c:strRef>
          </c:cat>
          <c:val>
            <c:numRef>
              <c:f>'1.f'!$B$6:$B$12</c:f>
              <c:numCache>
                <c:formatCode>0.00</c:formatCode>
                <c:ptCount val="6"/>
                <c:pt idx="0">
                  <c:v>12365.975601635882</c:v>
                </c:pt>
                <c:pt idx="1">
                  <c:v>12731.171831635793</c:v>
                </c:pt>
                <c:pt idx="2">
                  <c:v>15073.563733958328</c:v>
                </c:pt>
                <c:pt idx="3">
                  <c:v>15355.31836681528</c:v>
                </c:pt>
                <c:pt idx="4">
                  <c:v>13850.656311199999</c:v>
                </c:pt>
                <c:pt idx="5">
                  <c:v>8786.0352472222221</c:v>
                </c:pt>
              </c:numCache>
            </c:numRef>
          </c:val>
          <c:smooth val="0"/>
          <c:extLst>
            <c:ext xmlns:c16="http://schemas.microsoft.com/office/drawing/2014/chart" uri="{C3380CC4-5D6E-409C-BE32-E72D297353CC}">
              <c16:uniqueId val="{00000000-563A-4F42-B254-BA3341E0278F}"/>
            </c:ext>
          </c:extLst>
        </c:ser>
        <c:dLbls>
          <c:showLegendKey val="0"/>
          <c:showVal val="0"/>
          <c:showCatName val="0"/>
          <c:showSerName val="0"/>
          <c:showPercent val="0"/>
          <c:showBubbleSize val="0"/>
        </c:dLbls>
        <c:smooth val="0"/>
        <c:axId val="1500340160"/>
        <c:axId val="1500339744"/>
      </c:lineChart>
      <c:catAx>
        <c:axId val="150034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39744"/>
        <c:crosses val="autoZero"/>
        <c:auto val="1"/>
        <c:lblAlgn val="ctr"/>
        <c:lblOffset val="100"/>
        <c:noMultiLvlLbl val="0"/>
      </c:catAx>
      <c:valAx>
        <c:axId val="1500339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4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[Reetesh_v_Insurance.xlsx]1.g!PivotTable46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'1.g'!$B$5:$B$6</c:f>
              <c:strCache>
                <c:ptCount val="1"/>
                <c:pt idx="0">
                  <c:v>northeast</c:v>
                </c:pt>
              </c:strCache>
            </c:strRef>
          </c:tx>
          <c:spPr>
            <a:solidFill>
              <a:schemeClr val="accent1"/>
            </a:solidFill>
            <a:ln>
              <a:noFill/>
            </a:ln>
            <a:effectLst/>
          </c:spPr>
          <c:invertIfNegative val="0"/>
          <c:cat>
            <c:strRef>
              <c:f>'1.g'!$A$7:$A$13</c:f>
              <c:strCache>
                <c:ptCount val="6"/>
                <c:pt idx="0">
                  <c:v>0</c:v>
                </c:pt>
                <c:pt idx="1">
                  <c:v>1</c:v>
                </c:pt>
                <c:pt idx="2">
                  <c:v>2</c:v>
                </c:pt>
                <c:pt idx="3">
                  <c:v>3</c:v>
                </c:pt>
                <c:pt idx="4">
                  <c:v>4</c:v>
                </c:pt>
                <c:pt idx="5">
                  <c:v>5</c:v>
                </c:pt>
              </c:strCache>
            </c:strRef>
          </c:cat>
          <c:val>
            <c:numRef>
              <c:f>'1.g'!$B$7:$B$13</c:f>
              <c:numCache>
                <c:formatCode>General</c:formatCode>
                <c:ptCount val="6"/>
                <c:pt idx="0">
                  <c:v>11626.462657612243</c:v>
                </c:pt>
                <c:pt idx="1">
                  <c:v>16310.206402597405</c:v>
                </c:pt>
                <c:pt idx="2">
                  <c:v>13615.152721568627</c:v>
                </c:pt>
                <c:pt idx="3">
                  <c:v>14409.913296153847</c:v>
                </c:pt>
                <c:pt idx="4">
                  <c:v>14485.19312</c:v>
                </c:pt>
                <c:pt idx="5">
                  <c:v>6978.9734833333323</c:v>
                </c:pt>
              </c:numCache>
            </c:numRef>
          </c:val>
          <c:extLst>
            <c:ext xmlns:c16="http://schemas.microsoft.com/office/drawing/2014/chart" uri="{C3380CC4-5D6E-409C-BE32-E72D297353CC}">
              <c16:uniqueId val="{00000000-0227-41AE-8ABB-D9F8069EA283}"/>
            </c:ext>
          </c:extLst>
        </c:ser>
        <c:ser>
          <c:idx val="1"/>
          <c:order val="1"/>
          <c:tx>
            <c:strRef>
              <c:f>'1.g'!$C$5:$C$6</c:f>
              <c:strCache>
                <c:ptCount val="1"/>
                <c:pt idx="0">
                  <c:v>northwest</c:v>
                </c:pt>
              </c:strCache>
            </c:strRef>
          </c:tx>
          <c:spPr>
            <a:solidFill>
              <a:schemeClr val="accent2"/>
            </a:solidFill>
            <a:ln>
              <a:noFill/>
            </a:ln>
            <a:effectLst/>
          </c:spPr>
          <c:invertIfNegative val="0"/>
          <c:cat>
            <c:strRef>
              <c:f>'1.g'!$A$7:$A$13</c:f>
              <c:strCache>
                <c:ptCount val="6"/>
                <c:pt idx="0">
                  <c:v>0</c:v>
                </c:pt>
                <c:pt idx="1">
                  <c:v>1</c:v>
                </c:pt>
                <c:pt idx="2">
                  <c:v>2</c:v>
                </c:pt>
                <c:pt idx="3">
                  <c:v>3</c:v>
                </c:pt>
                <c:pt idx="4">
                  <c:v>4</c:v>
                </c:pt>
                <c:pt idx="5">
                  <c:v>5</c:v>
                </c:pt>
              </c:strCache>
            </c:strRef>
          </c:cat>
          <c:val>
            <c:numRef>
              <c:f>'1.g'!$C$7:$C$13</c:f>
              <c:numCache>
                <c:formatCode>General</c:formatCode>
                <c:ptCount val="6"/>
                <c:pt idx="0">
                  <c:v>11324.370918787883</c:v>
                </c:pt>
                <c:pt idx="1">
                  <c:v>10230.256309324324</c:v>
                </c:pt>
                <c:pt idx="2">
                  <c:v>13464.31468712121</c:v>
                </c:pt>
                <c:pt idx="3">
                  <c:v>17786.160672173912</c:v>
                </c:pt>
                <c:pt idx="4">
                  <c:v>11347.018725</c:v>
                </c:pt>
                <c:pt idx="5">
                  <c:v>8965.7957499999993</c:v>
                </c:pt>
              </c:numCache>
            </c:numRef>
          </c:val>
          <c:extLst>
            <c:ext xmlns:c16="http://schemas.microsoft.com/office/drawing/2014/chart" uri="{C3380CC4-5D6E-409C-BE32-E72D297353CC}">
              <c16:uniqueId val="{00000001-0227-41AE-8ABB-D9F8069EA283}"/>
            </c:ext>
          </c:extLst>
        </c:ser>
        <c:ser>
          <c:idx val="2"/>
          <c:order val="2"/>
          <c:tx>
            <c:strRef>
              <c:f>'1.g'!$D$5:$D$6</c:f>
              <c:strCache>
                <c:ptCount val="1"/>
                <c:pt idx="0">
                  <c:v>southeast</c:v>
                </c:pt>
              </c:strCache>
            </c:strRef>
          </c:tx>
          <c:spPr>
            <a:solidFill>
              <a:schemeClr val="accent3"/>
            </a:solidFill>
            <a:ln>
              <a:noFill/>
            </a:ln>
            <a:effectLst/>
          </c:spPr>
          <c:invertIfNegative val="0"/>
          <c:cat>
            <c:strRef>
              <c:f>'1.g'!$A$7:$A$13</c:f>
              <c:strCache>
                <c:ptCount val="6"/>
                <c:pt idx="0">
                  <c:v>0</c:v>
                </c:pt>
                <c:pt idx="1">
                  <c:v>1</c:v>
                </c:pt>
                <c:pt idx="2">
                  <c:v>2</c:v>
                </c:pt>
                <c:pt idx="3">
                  <c:v>3</c:v>
                </c:pt>
                <c:pt idx="4">
                  <c:v>4</c:v>
                </c:pt>
                <c:pt idx="5">
                  <c:v>5</c:v>
                </c:pt>
              </c:strCache>
            </c:strRef>
          </c:cat>
          <c:val>
            <c:numRef>
              <c:f>'1.g'!$D$7:$D$13</c:f>
              <c:numCache>
                <c:formatCode>General</c:formatCode>
                <c:ptCount val="6"/>
                <c:pt idx="0">
                  <c:v>14309.868377707005</c:v>
                </c:pt>
                <c:pt idx="1">
                  <c:v>13687.041970631582</c:v>
                </c:pt>
                <c:pt idx="2">
                  <c:v>15728.470623181818</c:v>
                </c:pt>
                <c:pt idx="3">
                  <c:v>18449.846015428575</c:v>
                </c:pt>
                <c:pt idx="4">
                  <c:v>14451.023972000001</c:v>
                </c:pt>
                <c:pt idx="5">
                  <c:v>10115.441541666665</c:v>
                </c:pt>
              </c:numCache>
            </c:numRef>
          </c:val>
          <c:extLst>
            <c:ext xmlns:c16="http://schemas.microsoft.com/office/drawing/2014/chart" uri="{C3380CC4-5D6E-409C-BE32-E72D297353CC}">
              <c16:uniqueId val="{00000002-0227-41AE-8ABB-D9F8069EA283}"/>
            </c:ext>
          </c:extLst>
        </c:ser>
        <c:ser>
          <c:idx val="3"/>
          <c:order val="3"/>
          <c:tx>
            <c:strRef>
              <c:f>'1.g'!$E$5:$E$6</c:f>
              <c:strCache>
                <c:ptCount val="1"/>
                <c:pt idx="0">
                  <c:v>southwest</c:v>
                </c:pt>
              </c:strCache>
            </c:strRef>
          </c:tx>
          <c:spPr>
            <a:solidFill>
              <a:schemeClr val="accent4"/>
            </a:solidFill>
            <a:ln>
              <a:noFill/>
            </a:ln>
            <a:effectLst/>
          </c:spPr>
          <c:invertIfNegative val="0"/>
          <c:cat>
            <c:strRef>
              <c:f>'1.g'!$A$7:$A$13</c:f>
              <c:strCache>
                <c:ptCount val="6"/>
                <c:pt idx="0">
                  <c:v>0</c:v>
                </c:pt>
                <c:pt idx="1">
                  <c:v>1</c:v>
                </c:pt>
                <c:pt idx="2">
                  <c:v>2</c:v>
                </c:pt>
                <c:pt idx="3">
                  <c:v>3</c:v>
                </c:pt>
                <c:pt idx="4">
                  <c:v>4</c:v>
                </c:pt>
                <c:pt idx="5">
                  <c:v>5</c:v>
                </c:pt>
              </c:strCache>
            </c:strRef>
          </c:cat>
          <c:val>
            <c:numRef>
              <c:f>'1.g'!$E$7:$E$13</c:f>
              <c:numCache>
                <c:formatCode>General</c:formatCode>
                <c:ptCount val="6"/>
                <c:pt idx="0">
                  <c:v>11938.504986159427</c:v>
                </c:pt>
                <c:pt idx="1">
                  <c:v>10406.48495320513</c:v>
                </c:pt>
                <c:pt idx="2">
                  <c:v>17483.485559122801</c:v>
                </c:pt>
                <c:pt idx="3">
                  <c:v>10402.44225891892</c:v>
                </c:pt>
                <c:pt idx="4">
                  <c:v>14933.260532857141</c:v>
                </c:pt>
                <c:pt idx="5">
                  <c:v>8444.158625</c:v>
                </c:pt>
              </c:numCache>
            </c:numRef>
          </c:val>
          <c:extLst>
            <c:ext xmlns:c16="http://schemas.microsoft.com/office/drawing/2014/chart" uri="{C3380CC4-5D6E-409C-BE32-E72D297353CC}">
              <c16:uniqueId val="{00000003-0227-41AE-8ABB-D9F8069EA283}"/>
            </c:ext>
          </c:extLst>
        </c:ser>
        <c:dLbls>
          <c:showLegendKey val="0"/>
          <c:showVal val="0"/>
          <c:showCatName val="0"/>
          <c:showSerName val="0"/>
          <c:showPercent val="0"/>
          <c:showBubbleSize val="0"/>
        </c:dLbls>
        <c:gapWidth val="219"/>
        <c:overlap val="-27"/>
        <c:axId val="1500312704"/>
        <c:axId val="1500326848"/>
      </c:barChart>
      <c:catAx>
        <c:axId val="150031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26848"/>
        <c:crosses val="autoZero"/>
        <c:auto val="1"/>
        <c:lblAlgn val="ctr"/>
        <c:lblOffset val="100"/>
        <c:noMultiLvlLbl val="0"/>
      </c:catAx>
      <c:valAx>
        <c:axId val="150032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1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[Reetesh_v_Insurance.xlsx]1.c!PivotTable37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'1.c'!$B$5</c:f>
              <c:strCache>
                <c:ptCount val="1"/>
                <c:pt idx="0">
                  <c:v>Total</c:v>
                </c:pt>
              </c:strCache>
            </c:strRef>
          </c:tx>
          <c:spPr>
            <a:solidFill>
              <a:schemeClr val="accent1"/>
            </a:solidFill>
            <a:ln>
              <a:noFill/>
            </a:ln>
            <a:effectLst/>
          </c:spPr>
          <c:invertIfNegative val="0"/>
          <c:cat>
            <c:strRef>
              <c:f>'1.c'!$A$6:$A$8</c:f>
              <c:strCache>
                <c:ptCount val="2"/>
                <c:pt idx="0">
                  <c:v>female</c:v>
                </c:pt>
                <c:pt idx="1">
                  <c:v>male</c:v>
                </c:pt>
              </c:strCache>
            </c:strRef>
          </c:cat>
          <c:val>
            <c:numRef>
              <c:f>'1.c'!$B$6:$B$8</c:f>
              <c:numCache>
                <c:formatCode>General</c:formatCode>
                <c:ptCount val="2"/>
                <c:pt idx="0">
                  <c:v>662</c:v>
                </c:pt>
                <c:pt idx="1">
                  <c:v>676</c:v>
                </c:pt>
              </c:numCache>
            </c:numRef>
          </c:val>
          <c:extLst>
            <c:ext xmlns:c16="http://schemas.microsoft.com/office/drawing/2014/chart" uri="{C3380CC4-5D6E-409C-BE32-E72D297353CC}">
              <c16:uniqueId val="{00000000-5452-4CB7-863C-872B51743C3E}"/>
            </c:ext>
          </c:extLst>
        </c:ser>
        <c:dLbls>
          <c:showLegendKey val="0"/>
          <c:showVal val="0"/>
          <c:showCatName val="0"/>
          <c:showSerName val="0"/>
          <c:showPercent val="0"/>
          <c:showBubbleSize val="0"/>
        </c:dLbls>
        <c:gapWidth val="219"/>
        <c:overlap val="-27"/>
        <c:axId val="1914224016"/>
        <c:axId val="1914220688"/>
      </c:barChart>
      <c:catAx>
        <c:axId val="191422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220688"/>
        <c:crosses val="autoZero"/>
        <c:auto val="1"/>
        <c:lblAlgn val="ctr"/>
        <c:lblOffset val="100"/>
        <c:noMultiLvlLbl val="0"/>
      </c:catAx>
      <c:valAx>
        <c:axId val="191422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22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[Reetesh_v_Insurance.xlsx]1.c!PivotTable38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Charge vs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'1.c'!$O$5</c:f>
              <c:strCache>
                <c:ptCount val="1"/>
                <c:pt idx="0">
                  <c:v>Total</c:v>
                </c:pt>
              </c:strCache>
            </c:strRef>
          </c:tx>
          <c:spPr>
            <a:solidFill>
              <a:schemeClr val="accent1"/>
            </a:solidFill>
            <a:ln>
              <a:noFill/>
            </a:ln>
            <a:effectLst/>
          </c:spPr>
          <c:invertIfNegative val="0"/>
          <c:cat>
            <c:strRef>
              <c:f>'1.c'!$N$6:$N$53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'1.c'!$O$6:$O$53</c:f>
              <c:numCache>
                <c:formatCode>General</c:formatCode>
                <c:ptCount val="47"/>
                <c:pt idx="0">
                  <c:v>7086.2175563623205</c:v>
                </c:pt>
                <c:pt idx="1">
                  <c:v>9747.9093345588226</c:v>
                </c:pt>
                <c:pt idx="2">
                  <c:v>10159.697736206897</c:v>
                </c:pt>
                <c:pt idx="3">
                  <c:v>4730.4643296428567</c:v>
                </c:pt>
                <c:pt idx="4">
                  <c:v>10012.932801785715</c:v>
                </c:pt>
                <c:pt idx="5">
                  <c:v>12419.820039642855</c:v>
                </c:pt>
                <c:pt idx="6">
                  <c:v>10648.015962142857</c:v>
                </c:pt>
                <c:pt idx="7">
                  <c:v>9838.3653107142854</c:v>
                </c:pt>
                <c:pt idx="8">
                  <c:v>6133.8253085714286</c:v>
                </c:pt>
                <c:pt idx="9">
                  <c:v>12184.701721428573</c:v>
                </c:pt>
                <c:pt idx="10">
                  <c:v>9069.1875642857121</c:v>
                </c:pt>
                <c:pt idx="11">
                  <c:v>10430.158727037038</c:v>
                </c:pt>
                <c:pt idx="12">
                  <c:v>12719.110358148146</c:v>
                </c:pt>
                <c:pt idx="13">
                  <c:v>10196.980573333332</c:v>
                </c:pt>
                <c:pt idx="14">
                  <c:v>9220.3002907692317</c:v>
                </c:pt>
                <c:pt idx="15">
                  <c:v>12351.53298730769</c:v>
                </c:pt>
                <c:pt idx="16">
                  <c:v>11613.52812076923</c:v>
                </c:pt>
                <c:pt idx="17">
                  <c:v>11307.182031200002</c:v>
                </c:pt>
                <c:pt idx="18">
                  <c:v>12204.476138</c:v>
                </c:pt>
                <c:pt idx="19">
                  <c:v>18019.9118772</c:v>
                </c:pt>
                <c:pt idx="20">
                  <c:v>8102.7336740000001</c:v>
                </c:pt>
                <c:pt idx="21">
                  <c:v>11778.2429452</c:v>
                </c:pt>
                <c:pt idx="22">
                  <c:v>11772.25131</c:v>
                </c:pt>
                <c:pt idx="23">
                  <c:v>9653.745649629629</c:v>
                </c:pt>
                <c:pt idx="24">
                  <c:v>13061.038668888888</c:v>
                </c:pt>
                <c:pt idx="25">
                  <c:v>19267.278653333331</c:v>
                </c:pt>
                <c:pt idx="26">
                  <c:v>15859.396587037038</c:v>
                </c:pt>
                <c:pt idx="27">
                  <c:v>14830.199856206897</c:v>
                </c:pt>
                <c:pt idx="28">
                  <c:v>14342.590638620688</c:v>
                </c:pt>
                <c:pt idx="29">
                  <c:v>17653.99959310345</c:v>
                </c:pt>
                <c:pt idx="30">
                  <c:v>14632.500445172411</c:v>
                </c:pt>
                <c:pt idx="31">
                  <c:v>12696.006264285714</c:v>
                </c:pt>
                <c:pt idx="32">
                  <c:v>15663.003300689661</c:v>
                </c:pt>
                <c:pt idx="33">
                  <c:v>15682.255867241382</c:v>
                </c:pt>
                <c:pt idx="34">
                  <c:v>18256.269719310341</c:v>
                </c:pt>
                <c:pt idx="35">
                  <c:v>16020.930755000003</c:v>
                </c:pt>
                <c:pt idx="36">
                  <c:v>18758.546475357143</c:v>
                </c:pt>
                <c:pt idx="37">
                  <c:v>16164.545488461539</c:v>
                </c:pt>
                <c:pt idx="38">
                  <c:v>15025.515836538463</c:v>
                </c:pt>
                <c:pt idx="39">
                  <c:v>16447.185250000002</c:v>
                </c:pt>
                <c:pt idx="40">
                  <c:v>13878.9281116</c:v>
                </c:pt>
                <c:pt idx="41">
                  <c:v>18895.869531599998</c:v>
                </c:pt>
                <c:pt idx="42">
                  <c:v>21979.418507391303</c:v>
                </c:pt>
                <c:pt idx="43">
                  <c:v>22024.457608695651</c:v>
                </c:pt>
                <c:pt idx="44">
                  <c:v>19163.856573478261</c:v>
                </c:pt>
                <c:pt idx="45">
                  <c:v>19884.998460869567</c:v>
                </c:pt>
                <c:pt idx="46">
                  <c:v>23275.530837272723</c:v>
                </c:pt>
              </c:numCache>
            </c:numRef>
          </c:val>
          <c:extLst>
            <c:ext xmlns:c16="http://schemas.microsoft.com/office/drawing/2014/chart" uri="{C3380CC4-5D6E-409C-BE32-E72D297353CC}">
              <c16:uniqueId val="{00000000-41CE-4DD4-A37F-A4C2D04F7536}"/>
            </c:ext>
          </c:extLst>
        </c:ser>
        <c:dLbls>
          <c:showLegendKey val="0"/>
          <c:showVal val="0"/>
          <c:showCatName val="0"/>
          <c:showSerName val="0"/>
          <c:showPercent val="0"/>
          <c:showBubbleSize val="0"/>
        </c:dLbls>
        <c:gapWidth val="219"/>
        <c:overlap val="-27"/>
        <c:axId val="866248560"/>
        <c:axId val="866249392"/>
      </c:barChart>
      <c:catAx>
        <c:axId val="86624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249392"/>
        <c:crosses val="autoZero"/>
        <c:auto val="1"/>
        <c:lblAlgn val="ctr"/>
        <c:lblOffset val="100"/>
        <c:noMultiLvlLbl val="0"/>
      </c:catAx>
      <c:valAx>
        <c:axId val="86624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24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[Reetesh_v_Insurance.xlsx]1.c!PivotTable39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Charge vs BMI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513802326695703E-2"/>
          <c:y val="0.25309126013728117"/>
          <c:w val="0.8737047323479159"/>
          <c:h val="0.57134041833752403"/>
        </c:manualLayout>
      </c:layout>
      <c:barChart>
        <c:barDir val="col"/>
        <c:grouping val="clustered"/>
        <c:varyColors val="0"/>
        <c:ser>
          <c:idx val="0"/>
          <c:order val="0"/>
          <c:tx>
            <c:strRef>
              <c:f>'1.c'!$AB$6</c:f>
              <c:strCache>
                <c:ptCount val="1"/>
                <c:pt idx="0">
                  <c:v>Total</c:v>
                </c:pt>
              </c:strCache>
            </c:strRef>
          </c:tx>
          <c:spPr>
            <a:solidFill>
              <a:schemeClr val="accent1"/>
            </a:solidFill>
            <a:ln>
              <a:noFill/>
            </a:ln>
            <a:effectLst/>
          </c:spPr>
          <c:invertIfNegative val="0"/>
          <c:cat>
            <c:strRef>
              <c:f>'1.c'!$AA$7:$AA$555</c:f>
              <c:strCache>
                <c:ptCount val="548"/>
                <c:pt idx="0">
                  <c:v>15.96</c:v>
                </c:pt>
                <c:pt idx="1">
                  <c:v>16.815</c:v>
                </c:pt>
                <c:pt idx="2">
                  <c:v>17.195</c:v>
                </c:pt>
                <c:pt idx="3">
                  <c:v>17.29</c:v>
                </c:pt>
                <c:pt idx="4">
                  <c:v>17.385</c:v>
                </c:pt>
                <c:pt idx="5">
                  <c:v>17.4</c:v>
                </c:pt>
                <c:pt idx="6">
                  <c:v>17.48</c:v>
                </c:pt>
                <c:pt idx="7">
                  <c:v>17.67</c:v>
                </c:pt>
                <c:pt idx="8">
                  <c:v>17.765</c:v>
                </c:pt>
                <c:pt idx="9">
                  <c:v>17.8</c:v>
                </c:pt>
                <c:pt idx="10">
                  <c:v>17.86</c:v>
                </c:pt>
                <c:pt idx="11">
                  <c:v>17.955</c:v>
                </c:pt>
                <c:pt idx="12">
                  <c:v>18.05</c:v>
                </c:pt>
                <c:pt idx="13">
                  <c:v>18.3</c:v>
                </c:pt>
                <c:pt idx="14">
                  <c:v>18.335</c:v>
                </c:pt>
                <c:pt idx="15">
                  <c:v>18.5</c:v>
                </c:pt>
                <c:pt idx="16">
                  <c:v>18.6</c:v>
                </c:pt>
                <c:pt idx="17">
                  <c:v>18.715</c:v>
                </c:pt>
                <c:pt idx="18">
                  <c:v>18.905</c:v>
                </c:pt>
                <c:pt idx="19">
                  <c:v>19</c:v>
                </c:pt>
                <c:pt idx="20">
                  <c:v>19.095</c:v>
                </c:pt>
                <c:pt idx="21">
                  <c:v>19.19</c:v>
                </c:pt>
                <c:pt idx="22">
                  <c:v>19.3</c:v>
                </c:pt>
                <c:pt idx="23">
                  <c:v>19.475</c:v>
                </c:pt>
                <c:pt idx="24">
                  <c:v>19.57</c:v>
                </c:pt>
                <c:pt idx="25">
                  <c:v>19.8</c:v>
                </c:pt>
                <c:pt idx="26">
                  <c:v>19.855</c:v>
                </c:pt>
                <c:pt idx="27">
                  <c:v>19.95</c:v>
                </c:pt>
                <c:pt idx="28">
                  <c:v>20.045</c:v>
                </c:pt>
                <c:pt idx="29">
                  <c:v>20.1</c:v>
                </c:pt>
                <c:pt idx="30">
                  <c:v>20.13</c:v>
                </c:pt>
                <c:pt idx="31">
                  <c:v>20.235</c:v>
                </c:pt>
                <c:pt idx="32">
                  <c:v>20.3</c:v>
                </c:pt>
                <c:pt idx="33">
                  <c:v>20.35</c:v>
                </c:pt>
                <c:pt idx="34">
                  <c:v>20.4</c:v>
                </c:pt>
                <c:pt idx="35">
                  <c:v>20.425</c:v>
                </c:pt>
                <c:pt idx="36">
                  <c:v>20.52</c:v>
                </c:pt>
                <c:pt idx="37">
                  <c:v>20.6</c:v>
                </c:pt>
                <c:pt idx="38">
                  <c:v>20.615</c:v>
                </c:pt>
                <c:pt idx="39">
                  <c:v>20.7</c:v>
                </c:pt>
                <c:pt idx="40">
                  <c:v>20.79</c:v>
                </c:pt>
                <c:pt idx="41">
                  <c:v>20.8</c:v>
                </c:pt>
                <c:pt idx="42">
                  <c:v>20.9</c:v>
                </c:pt>
                <c:pt idx="43">
                  <c:v>21.01</c:v>
                </c:pt>
                <c:pt idx="44">
                  <c:v>21.09</c:v>
                </c:pt>
                <c:pt idx="45">
                  <c:v>21.12</c:v>
                </c:pt>
                <c:pt idx="46">
                  <c:v>21.28</c:v>
                </c:pt>
                <c:pt idx="47">
                  <c:v>21.3</c:v>
                </c:pt>
                <c:pt idx="48">
                  <c:v>21.375</c:v>
                </c:pt>
                <c:pt idx="49">
                  <c:v>21.4</c:v>
                </c:pt>
                <c:pt idx="50">
                  <c:v>21.47</c:v>
                </c:pt>
                <c:pt idx="51">
                  <c:v>21.5</c:v>
                </c:pt>
                <c:pt idx="52">
                  <c:v>21.56</c:v>
                </c:pt>
                <c:pt idx="53">
                  <c:v>21.565</c:v>
                </c:pt>
                <c:pt idx="54">
                  <c:v>21.66</c:v>
                </c:pt>
                <c:pt idx="55">
                  <c:v>21.7</c:v>
                </c:pt>
                <c:pt idx="56">
                  <c:v>21.755</c:v>
                </c:pt>
                <c:pt idx="57">
                  <c:v>21.78</c:v>
                </c:pt>
                <c:pt idx="58">
                  <c:v>21.8</c:v>
                </c:pt>
                <c:pt idx="59">
                  <c:v>21.85</c:v>
                </c:pt>
                <c:pt idx="60">
                  <c:v>21.89</c:v>
                </c:pt>
                <c:pt idx="61">
                  <c:v>21.945</c:v>
                </c:pt>
                <c:pt idx="62">
                  <c:v>22</c:v>
                </c:pt>
                <c:pt idx="63">
                  <c:v>22.04</c:v>
                </c:pt>
                <c:pt idx="64">
                  <c:v>22.1</c:v>
                </c:pt>
                <c:pt idx="65">
                  <c:v>22.135</c:v>
                </c:pt>
                <c:pt idx="66">
                  <c:v>22.22</c:v>
                </c:pt>
                <c:pt idx="67">
                  <c:v>22.23</c:v>
                </c:pt>
                <c:pt idx="68">
                  <c:v>22.3</c:v>
                </c:pt>
                <c:pt idx="69">
                  <c:v>22.42</c:v>
                </c:pt>
                <c:pt idx="70">
                  <c:v>22.515</c:v>
                </c:pt>
                <c:pt idx="71">
                  <c:v>22.6</c:v>
                </c:pt>
                <c:pt idx="72">
                  <c:v>22.61</c:v>
                </c:pt>
                <c:pt idx="73">
                  <c:v>22.705</c:v>
                </c:pt>
                <c:pt idx="74">
                  <c:v>22.77</c:v>
                </c:pt>
                <c:pt idx="75">
                  <c:v>22.8</c:v>
                </c:pt>
                <c:pt idx="76">
                  <c:v>22.88</c:v>
                </c:pt>
                <c:pt idx="77">
                  <c:v>22.895</c:v>
                </c:pt>
                <c:pt idx="78">
                  <c:v>22.99</c:v>
                </c:pt>
                <c:pt idx="79">
                  <c:v>23</c:v>
                </c:pt>
                <c:pt idx="80">
                  <c:v>23.085</c:v>
                </c:pt>
                <c:pt idx="81">
                  <c:v>23.1</c:v>
                </c:pt>
                <c:pt idx="82">
                  <c:v>23.18</c:v>
                </c:pt>
                <c:pt idx="83">
                  <c:v>23.2</c:v>
                </c:pt>
                <c:pt idx="84">
                  <c:v>23.21</c:v>
                </c:pt>
                <c:pt idx="85">
                  <c:v>23.275</c:v>
                </c:pt>
                <c:pt idx="86">
                  <c:v>23.3</c:v>
                </c:pt>
                <c:pt idx="87">
                  <c:v>23.32</c:v>
                </c:pt>
                <c:pt idx="88">
                  <c:v>23.37</c:v>
                </c:pt>
                <c:pt idx="89">
                  <c:v>23.4</c:v>
                </c:pt>
                <c:pt idx="90">
                  <c:v>23.465</c:v>
                </c:pt>
                <c:pt idx="91">
                  <c:v>23.54</c:v>
                </c:pt>
                <c:pt idx="92">
                  <c:v>23.56</c:v>
                </c:pt>
                <c:pt idx="93">
                  <c:v>23.6</c:v>
                </c:pt>
                <c:pt idx="94">
                  <c:v>23.65</c:v>
                </c:pt>
                <c:pt idx="95">
                  <c:v>23.655</c:v>
                </c:pt>
                <c:pt idx="96">
                  <c:v>23.7</c:v>
                </c:pt>
                <c:pt idx="97">
                  <c:v>23.75</c:v>
                </c:pt>
                <c:pt idx="98">
                  <c:v>23.76</c:v>
                </c:pt>
                <c:pt idx="99">
                  <c:v>23.8</c:v>
                </c:pt>
                <c:pt idx="100">
                  <c:v>23.845</c:v>
                </c:pt>
                <c:pt idx="101">
                  <c:v>23.87</c:v>
                </c:pt>
                <c:pt idx="102">
                  <c:v>23.9</c:v>
                </c:pt>
                <c:pt idx="103">
                  <c:v>23.94</c:v>
                </c:pt>
                <c:pt idx="104">
                  <c:v>23.98</c:v>
                </c:pt>
                <c:pt idx="105">
                  <c:v>24.035</c:v>
                </c:pt>
                <c:pt idx="106">
                  <c:v>24.09</c:v>
                </c:pt>
                <c:pt idx="107">
                  <c:v>24.1</c:v>
                </c:pt>
                <c:pt idx="108">
                  <c:v>24.13</c:v>
                </c:pt>
                <c:pt idx="109">
                  <c:v>24.225</c:v>
                </c:pt>
                <c:pt idx="110">
                  <c:v>24.3</c:v>
                </c:pt>
                <c:pt idx="111">
                  <c:v>24.31</c:v>
                </c:pt>
                <c:pt idx="112">
                  <c:v>24.32</c:v>
                </c:pt>
                <c:pt idx="113">
                  <c:v>24.4</c:v>
                </c:pt>
                <c:pt idx="114">
                  <c:v>24.415</c:v>
                </c:pt>
                <c:pt idx="115">
                  <c:v>24.42</c:v>
                </c:pt>
                <c:pt idx="116">
                  <c:v>24.51</c:v>
                </c:pt>
                <c:pt idx="117">
                  <c:v>24.53</c:v>
                </c:pt>
                <c:pt idx="118">
                  <c:v>24.6</c:v>
                </c:pt>
                <c:pt idx="119">
                  <c:v>24.605</c:v>
                </c:pt>
                <c:pt idx="120">
                  <c:v>24.64</c:v>
                </c:pt>
                <c:pt idx="121">
                  <c:v>24.7</c:v>
                </c:pt>
                <c:pt idx="122">
                  <c:v>24.75</c:v>
                </c:pt>
                <c:pt idx="123">
                  <c:v>24.795</c:v>
                </c:pt>
                <c:pt idx="124">
                  <c:v>24.86</c:v>
                </c:pt>
                <c:pt idx="125">
                  <c:v>24.89</c:v>
                </c:pt>
                <c:pt idx="126">
                  <c:v>24.97</c:v>
                </c:pt>
                <c:pt idx="127">
                  <c:v>24.985</c:v>
                </c:pt>
                <c:pt idx="128">
                  <c:v>25</c:v>
                </c:pt>
                <c:pt idx="129">
                  <c:v>25.08</c:v>
                </c:pt>
                <c:pt idx="130">
                  <c:v>25.1</c:v>
                </c:pt>
                <c:pt idx="131">
                  <c:v>25.175</c:v>
                </c:pt>
                <c:pt idx="132">
                  <c:v>25.2</c:v>
                </c:pt>
                <c:pt idx="133">
                  <c:v>25.27</c:v>
                </c:pt>
                <c:pt idx="134">
                  <c:v>25.3</c:v>
                </c:pt>
                <c:pt idx="135">
                  <c:v>25.365</c:v>
                </c:pt>
                <c:pt idx="136">
                  <c:v>25.4</c:v>
                </c:pt>
                <c:pt idx="137">
                  <c:v>25.41</c:v>
                </c:pt>
                <c:pt idx="138">
                  <c:v>25.46</c:v>
                </c:pt>
                <c:pt idx="139">
                  <c:v>25.52</c:v>
                </c:pt>
                <c:pt idx="140">
                  <c:v>25.555</c:v>
                </c:pt>
                <c:pt idx="141">
                  <c:v>25.6</c:v>
                </c:pt>
                <c:pt idx="142">
                  <c:v>25.65</c:v>
                </c:pt>
                <c:pt idx="143">
                  <c:v>25.7</c:v>
                </c:pt>
                <c:pt idx="144">
                  <c:v>25.74</c:v>
                </c:pt>
                <c:pt idx="145">
                  <c:v>25.745</c:v>
                </c:pt>
                <c:pt idx="146">
                  <c:v>25.8</c:v>
                </c:pt>
                <c:pt idx="147">
                  <c:v>25.84</c:v>
                </c:pt>
                <c:pt idx="148">
                  <c:v>25.85</c:v>
                </c:pt>
                <c:pt idx="149">
                  <c:v>25.9</c:v>
                </c:pt>
                <c:pt idx="150">
                  <c:v>25.935</c:v>
                </c:pt>
                <c:pt idx="151">
                  <c:v>26.03</c:v>
                </c:pt>
                <c:pt idx="152">
                  <c:v>26.07</c:v>
                </c:pt>
                <c:pt idx="153">
                  <c:v>26.125</c:v>
                </c:pt>
                <c:pt idx="154">
                  <c:v>26.18</c:v>
                </c:pt>
                <c:pt idx="155">
                  <c:v>26.2</c:v>
                </c:pt>
                <c:pt idx="156">
                  <c:v>26.22</c:v>
                </c:pt>
                <c:pt idx="157">
                  <c:v>26.29</c:v>
                </c:pt>
                <c:pt idx="158">
                  <c:v>26.315</c:v>
                </c:pt>
                <c:pt idx="159">
                  <c:v>26.4</c:v>
                </c:pt>
                <c:pt idx="160">
                  <c:v>26.41</c:v>
                </c:pt>
                <c:pt idx="161">
                  <c:v>26.505</c:v>
                </c:pt>
                <c:pt idx="162">
                  <c:v>26.51</c:v>
                </c:pt>
                <c:pt idx="163">
                  <c:v>26.6</c:v>
                </c:pt>
                <c:pt idx="164">
                  <c:v>26.62</c:v>
                </c:pt>
                <c:pt idx="165">
                  <c:v>26.695</c:v>
                </c:pt>
                <c:pt idx="166">
                  <c:v>26.7</c:v>
                </c:pt>
                <c:pt idx="167">
                  <c:v>26.73</c:v>
                </c:pt>
                <c:pt idx="168">
                  <c:v>26.79</c:v>
                </c:pt>
                <c:pt idx="169">
                  <c:v>26.8</c:v>
                </c:pt>
                <c:pt idx="170">
                  <c:v>26.84</c:v>
                </c:pt>
                <c:pt idx="171">
                  <c:v>26.885</c:v>
                </c:pt>
                <c:pt idx="172">
                  <c:v>26.9</c:v>
                </c:pt>
                <c:pt idx="173">
                  <c:v>26.98</c:v>
                </c:pt>
                <c:pt idx="174">
                  <c:v>27</c:v>
                </c:pt>
                <c:pt idx="175">
                  <c:v>27.06</c:v>
                </c:pt>
                <c:pt idx="176">
                  <c:v>27.075</c:v>
                </c:pt>
                <c:pt idx="177">
                  <c:v>27.1</c:v>
                </c:pt>
                <c:pt idx="178">
                  <c:v>27.17</c:v>
                </c:pt>
                <c:pt idx="179">
                  <c:v>27.2</c:v>
                </c:pt>
                <c:pt idx="180">
                  <c:v>27.265</c:v>
                </c:pt>
                <c:pt idx="181">
                  <c:v>27.28</c:v>
                </c:pt>
                <c:pt idx="182">
                  <c:v>27.3</c:v>
                </c:pt>
                <c:pt idx="183">
                  <c:v>27.36</c:v>
                </c:pt>
                <c:pt idx="184">
                  <c:v>27.4</c:v>
                </c:pt>
                <c:pt idx="185">
                  <c:v>27.455</c:v>
                </c:pt>
                <c:pt idx="186">
                  <c:v>27.5</c:v>
                </c:pt>
                <c:pt idx="187">
                  <c:v>27.55</c:v>
                </c:pt>
                <c:pt idx="188">
                  <c:v>27.6</c:v>
                </c:pt>
                <c:pt idx="189">
                  <c:v>27.61</c:v>
                </c:pt>
                <c:pt idx="190">
                  <c:v>27.645</c:v>
                </c:pt>
                <c:pt idx="191">
                  <c:v>27.7</c:v>
                </c:pt>
                <c:pt idx="192">
                  <c:v>27.72</c:v>
                </c:pt>
                <c:pt idx="193">
                  <c:v>27.74</c:v>
                </c:pt>
                <c:pt idx="194">
                  <c:v>27.8</c:v>
                </c:pt>
                <c:pt idx="195">
                  <c:v>27.83</c:v>
                </c:pt>
                <c:pt idx="196">
                  <c:v>27.835</c:v>
                </c:pt>
                <c:pt idx="197">
                  <c:v>27.9</c:v>
                </c:pt>
                <c:pt idx="198">
                  <c:v>27.93</c:v>
                </c:pt>
                <c:pt idx="199">
                  <c:v>27.94</c:v>
                </c:pt>
                <c:pt idx="200">
                  <c:v>28</c:v>
                </c:pt>
                <c:pt idx="201">
                  <c:v>28.025</c:v>
                </c:pt>
                <c:pt idx="202">
                  <c:v>28.05</c:v>
                </c:pt>
                <c:pt idx="203">
                  <c:v>28.1</c:v>
                </c:pt>
                <c:pt idx="204">
                  <c:v>28.12</c:v>
                </c:pt>
                <c:pt idx="205">
                  <c:v>28.16</c:v>
                </c:pt>
                <c:pt idx="206">
                  <c:v>28.2</c:v>
                </c:pt>
                <c:pt idx="207">
                  <c:v>28.215</c:v>
                </c:pt>
                <c:pt idx="208">
                  <c:v>28.27</c:v>
                </c:pt>
                <c:pt idx="209">
                  <c:v>28.3</c:v>
                </c:pt>
                <c:pt idx="210">
                  <c:v>28.31</c:v>
                </c:pt>
                <c:pt idx="211">
                  <c:v>28.38</c:v>
                </c:pt>
                <c:pt idx="212">
                  <c:v>28.4</c:v>
                </c:pt>
                <c:pt idx="213">
                  <c:v>28.405</c:v>
                </c:pt>
                <c:pt idx="214">
                  <c:v>28.49</c:v>
                </c:pt>
                <c:pt idx="215">
                  <c:v>28.5</c:v>
                </c:pt>
                <c:pt idx="216">
                  <c:v>28.595</c:v>
                </c:pt>
                <c:pt idx="217">
                  <c:v>28.6</c:v>
                </c:pt>
                <c:pt idx="218">
                  <c:v>28.69</c:v>
                </c:pt>
                <c:pt idx="219">
                  <c:v>28.7</c:v>
                </c:pt>
                <c:pt idx="220">
                  <c:v>28.785</c:v>
                </c:pt>
                <c:pt idx="221">
                  <c:v>28.8</c:v>
                </c:pt>
                <c:pt idx="222">
                  <c:v>28.82</c:v>
                </c:pt>
                <c:pt idx="223">
                  <c:v>28.88</c:v>
                </c:pt>
                <c:pt idx="224">
                  <c:v>28.9</c:v>
                </c:pt>
                <c:pt idx="225">
                  <c:v>28.93</c:v>
                </c:pt>
                <c:pt idx="226">
                  <c:v>28.975</c:v>
                </c:pt>
                <c:pt idx="227">
                  <c:v>29</c:v>
                </c:pt>
                <c:pt idx="228">
                  <c:v>29.04</c:v>
                </c:pt>
                <c:pt idx="229">
                  <c:v>29.07</c:v>
                </c:pt>
                <c:pt idx="230">
                  <c:v>29.1</c:v>
                </c:pt>
                <c:pt idx="231">
                  <c:v>29.15</c:v>
                </c:pt>
                <c:pt idx="232">
                  <c:v>29.165</c:v>
                </c:pt>
                <c:pt idx="233">
                  <c:v>29.2</c:v>
                </c:pt>
                <c:pt idx="234">
                  <c:v>29.26</c:v>
                </c:pt>
                <c:pt idx="235">
                  <c:v>29.3</c:v>
                </c:pt>
                <c:pt idx="236">
                  <c:v>29.355</c:v>
                </c:pt>
                <c:pt idx="237">
                  <c:v>29.37</c:v>
                </c:pt>
                <c:pt idx="238">
                  <c:v>29.4</c:v>
                </c:pt>
                <c:pt idx="239">
                  <c:v>29.45</c:v>
                </c:pt>
                <c:pt idx="240">
                  <c:v>29.48</c:v>
                </c:pt>
                <c:pt idx="241">
                  <c:v>29.5</c:v>
                </c:pt>
                <c:pt idx="242">
                  <c:v>29.545</c:v>
                </c:pt>
                <c:pt idx="243">
                  <c:v>29.59</c:v>
                </c:pt>
                <c:pt idx="244">
                  <c:v>29.6</c:v>
                </c:pt>
                <c:pt idx="245">
                  <c:v>29.64</c:v>
                </c:pt>
                <c:pt idx="246">
                  <c:v>29.7</c:v>
                </c:pt>
                <c:pt idx="247">
                  <c:v>29.735</c:v>
                </c:pt>
                <c:pt idx="248">
                  <c:v>29.8</c:v>
                </c:pt>
                <c:pt idx="249">
                  <c:v>29.81</c:v>
                </c:pt>
                <c:pt idx="250">
                  <c:v>29.83</c:v>
                </c:pt>
                <c:pt idx="251">
                  <c:v>29.9</c:v>
                </c:pt>
                <c:pt idx="252">
                  <c:v>29.92</c:v>
                </c:pt>
                <c:pt idx="253">
                  <c:v>29.925</c:v>
                </c:pt>
                <c:pt idx="254">
                  <c:v>30</c:v>
                </c:pt>
                <c:pt idx="255">
                  <c:v>30.02</c:v>
                </c:pt>
                <c:pt idx="256">
                  <c:v>30.03</c:v>
                </c:pt>
                <c:pt idx="257">
                  <c:v>30.1</c:v>
                </c:pt>
                <c:pt idx="258">
                  <c:v>30.115</c:v>
                </c:pt>
                <c:pt idx="259">
                  <c:v>30.14</c:v>
                </c:pt>
                <c:pt idx="260">
                  <c:v>30.2</c:v>
                </c:pt>
                <c:pt idx="261">
                  <c:v>30.21</c:v>
                </c:pt>
                <c:pt idx="262">
                  <c:v>30.25</c:v>
                </c:pt>
                <c:pt idx="263">
                  <c:v>30.3</c:v>
                </c:pt>
                <c:pt idx="264">
                  <c:v>30.305</c:v>
                </c:pt>
                <c:pt idx="265">
                  <c:v>30.36</c:v>
                </c:pt>
                <c:pt idx="266">
                  <c:v>30.4</c:v>
                </c:pt>
                <c:pt idx="267">
                  <c:v>30.495</c:v>
                </c:pt>
                <c:pt idx="268">
                  <c:v>30.5</c:v>
                </c:pt>
                <c:pt idx="269">
                  <c:v>30.59</c:v>
                </c:pt>
                <c:pt idx="270">
                  <c:v>30.685</c:v>
                </c:pt>
                <c:pt idx="271">
                  <c:v>30.69</c:v>
                </c:pt>
                <c:pt idx="272">
                  <c:v>30.78</c:v>
                </c:pt>
                <c:pt idx="273">
                  <c:v>30.8</c:v>
                </c:pt>
                <c:pt idx="274">
                  <c:v>30.875</c:v>
                </c:pt>
                <c:pt idx="275">
                  <c:v>30.9</c:v>
                </c:pt>
                <c:pt idx="276">
                  <c:v>30.97</c:v>
                </c:pt>
                <c:pt idx="277">
                  <c:v>31</c:v>
                </c:pt>
                <c:pt idx="278">
                  <c:v>31.02</c:v>
                </c:pt>
                <c:pt idx="279">
                  <c:v>31.065</c:v>
                </c:pt>
                <c:pt idx="280">
                  <c:v>31.1</c:v>
                </c:pt>
                <c:pt idx="281">
                  <c:v>31.13</c:v>
                </c:pt>
                <c:pt idx="282">
                  <c:v>31.16</c:v>
                </c:pt>
                <c:pt idx="283">
                  <c:v>31.2</c:v>
                </c:pt>
                <c:pt idx="284">
                  <c:v>31.24</c:v>
                </c:pt>
                <c:pt idx="285">
                  <c:v>31.255</c:v>
                </c:pt>
                <c:pt idx="286">
                  <c:v>31.3</c:v>
                </c:pt>
                <c:pt idx="287">
                  <c:v>31.35</c:v>
                </c:pt>
                <c:pt idx="288">
                  <c:v>31.4</c:v>
                </c:pt>
                <c:pt idx="289">
                  <c:v>31.445</c:v>
                </c:pt>
                <c:pt idx="290">
                  <c:v>31.46</c:v>
                </c:pt>
                <c:pt idx="291">
                  <c:v>31.5</c:v>
                </c:pt>
                <c:pt idx="292">
                  <c:v>31.54</c:v>
                </c:pt>
                <c:pt idx="293">
                  <c:v>31.57</c:v>
                </c:pt>
                <c:pt idx="294">
                  <c:v>31.6</c:v>
                </c:pt>
                <c:pt idx="295">
                  <c:v>31.635</c:v>
                </c:pt>
                <c:pt idx="296">
                  <c:v>31.68</c:v>
                </c:pt>
                <c:pt idx="297">
                  <c:v>31.73</c:v>
                </c:pt>
                <c:pt idx="298">
                  <c:v>31.79</c:v>
                </c:pt>
                <c:pt idx="299">
                  <c:v>31.8</c:v>
                </c:pt>
                <c:pt idx="300">
                  <c:v>31.825</c:v>
                </c:pt>
                <c:pt idx="301">
                  <c:v>31.9</c:v>
                </c:pt>
                <c:pt idx="302">
                  <c:v>31.92</c:v>
                </c:pt>
                <c:pt idx="303">
                  <c:v>32</c:v>
                </c:pt>
                <c:pt idx="304">
                  <c:v>32.01</c:v>
                </c:pt>
                <c:pt idx="305">
                  <c:v>32.015</c:v>
                </c:pt>
                <c:pt idx="306">
                  <c:v>32.1</c:v>
                </c:pt>
                <c:pt idx="307">
                  <c:v>32.11</c:v>
                </c:pt>
                <c:pt idx="308">
                  <c:v>32.12</c:v>
                </c:pt>
                <c:pt idx="309">
                  <c:v>32.2</c:v>
                </c:pt>
                <c:pt idx="310">
                  <c:v>32.205</c:v>
                </c:pt>
                <c:pt idx="311">
                  <c:v>32.23</c:v>
                </c:pt>
                <c:pt idx="312">
                  <c:v>32.3</c:v>
                </c:pt>
                <c:pt idx="313">
                  <c:v>32.34</c:v>
                </c:pt>
                <c:pt idx="314">
                  <c:v>32.395</c:v>
                </c:pt>
                <c:pt idx="315">
                  <c:v>32.4</c:v>
                </c:pt>
                <c:pt idx="316">
                  <c:v>32.45</c:v>
                </c:pt>
                <c:pt idx="317">
                  <c:v>32.49</c:v>
                </c:pt>
                <c:pt idx="318">
                  <c:v>32.5</c:v>
                </c:pt>
                <c:pt idx="319">
                  <c:v>32.56</c:v>
                </c:pt>
                <c:pt idx="320">
                  <c:v>32.585</c:v>
                </c:pt>
                <c:pt idx="321">
                  <c:v>32.6</c:v>
                </c:pt>
                <c:pt idx="322">
                  <c:v>32.67</c:v>
                </c:pt>
                <c:pt idx="323">
                  <c:v>32.68</c:v>
                </c:pt>
                <c:pt idx="324">
                  <c:v>32.7</c:v>
                </c:pt>
                <c:pt idx="325">
                  <c:v>32.775</c:v>
                </c:pt>
                <c:pt idx="326">
                  <c:v>32.78</c:v>
                </c:pt>
                <c:pt idx="327">
                  <c:v>32.8</c:v>
                </c:pt>
                <c:pt idx="328">
                  <c:v>32.87</c:v>
                </c:pt>
                <c:pt idx="329">
                  <c:v>32.9</c:v>
                </c:pt>
                <c:pt idx="330">
                  <c:v>32.965</c:v>
                </c:pt>
                <c:pt idx="331">
                  <c:v>33</c:v>
                </c:pt>
                <c:pt idx="332">
                  <c:v>33.06</c:v>
                </c:pt>
                <c:pt idx="333">
                  <c:v>33.1</c:v>
                </c:pt>
                <c:pt idx="334">
                  <c:v>33.11</c:v>
                </c:pt>
                <c:pt idx="335">
                  <c:v>33.155</c:v>
                </c:pt>
                <c:pt idx="336">
                  <c:v>33.2</c:v>
                </c:pt>
                <c:pt idx="337">
                  <c:v>33.25</c:v>
                </c:pt>
                <c:pt idx="338">
                  <c:v>33.3</c:v>
                </c:pt>
                <c:pt idx="339">
                  <c:v>33.33</c:v>
                </c:pt>
                <c:pt idx="340">
                  <c:v>33.345</c:v>
                </c:pt>
                <c:pt idx="341">
                  <c:v>33.4</c:v>
                </c:pt>
                <c:pt idx="342">
                  <c:v>33.44</c:v>
                </c:pt>
                <c:pt idx="343">
                  <c:v>33.5</c:v>
                </c:pt>
                <c:pt idx="344">
                  <c:v>33.535</c:v>
                </c:pt>
                <c:pt idx="345">
                  <c:v>33.55</c:v>
                </c:pt>
                <c:pt idx="346">
                  <c:v>33.63</c:v>
                </c:pt>
                <c:pt idx="347">
                  <c:v>33.66</c:v>
                </c:pt>
                <c:pt idx="348">
                  <c:v>33.7</c:v>
                </c:pt>
                <c:pt idx="349">
                  <c:v>33.725</c:v>
                </c:pt>
                <c:pt idx="350">
                  <c:v>33.77</c:v>
                </c:pt>
                <c:pt idx="351">
                  <c:v>33.8</c:v>
                </c:pt>
                <c:pt idx="352">
                  <c:v>33.82</c:v>
                </c:pt>
                <c:pt idx="353">
                  <c:v>33.88</c:v>
                </c:pt>
                <c:pt idx="354">
                  <c:v>33.915</c:v>
                </c:pt>
                <c:pt idx="355">
                  <c:v>33.99</c:v>
                </c:pt>
                <c:pt idx="356">
                  <c:v>34.01</c:v>
                </c:pt>
                <c:pt idx="357">
                  <c:v>34.1</c:v>
                </c:pt>
                <c:pt idx="358">
                  <c:v>34.105</c:v>
                </c:pt>
                <c:pt idx="359">
                  <c:v>34.2</c:v>
                </c:pt>
                <c:pt idx="360">
                  <c:v>34.21</c:v>
                </c:pt>
                <c:pt idx="361">
                  <c:v>34.295</c:v>
                </c:pt>
                <c:pt idx="362">
                  <c:v>34.3</c:v>
                </c:pt>
                <c:pt idx="363">
                  <c:v>34.32</c:v>
                </c:pt>
                <c:pt idx="364">
                  <c:v>34.39</c:v>
                </c:pt>
                <c:pt idx="365">
                  <c:v>34.4</c:v>
                </c:pt>
                <c:pt idx="366">
                  <c:v>34.43</c:v>
                </c:pt>
                <c:pt idx="367">
                  <c:v>34.485</c:v>
                </c:pt>
                <c:pt idx="368">
                  <c:v>34.5</c:v>
                </c:pt>
                <c:pt idx="369">
                  <c:v>34.58</c:v>
                </c:pt>
                <c:pt idx="370">
                  <c:v>34.6</c:v>
                </c:pt>
                <c:pt idx="371">
                  <c:v>34.675</c:v>
                </c:pt>
                <c:pt idx="372">
                  <c:v>34.7</c:v>
                </c:pt>
                <c:pt idx="373">
                  <c:v>34.77</c:v>
                </c:pt>
                <c:pt idx="374">
                  <c:v>34.8</c:v>
                </c:pt>
                <c:pt idx="375">
                  <c:v>34.865</c:v>
                </c:pt>
                <c:pt idx="376">
                  <c:v>34.87</c:v>
                </c:pt>
                <c:pt idx="377">
                  <c:v>34.9</c:v>
                </c:pt>
                <c:pt idx="378">
                  <c:v>34.96</c:v>
                </c:pt>
                <c:pt idx="379">
                  <c:v>35.09</c:v>
                </c:pt>
                <c:pt idx="380">
                  <c:v>35.1</c:v>
                </c:pt>
                <c:pt idx="381">
                  <c:v>35.15</c:v>
                </c:pt>
                <c:pt idx="382">
                  <c:v>35.2</c:v>
                </c:pt>
                <c:pt idx="383">
                  <c:v>35.245</c:v>
                </c:pt>
                <c:pt idx="384">
                  <c:v>35.3</c:v>
                </c:pt>
                <c:pt idx="385">
                  <c:v>35.31</c:v>
                </c:pt>
                <c:pt idx="386">
                  <c:v>35.4</c:v>
                </c:pt>
                <c:pt idx="387">
                  <c:v>35.42</c:v>
                </c:pt>
                <c:pt idx="388">
                  <c:v>35.435</c:v>
                </c:pt>
                <c:pt idx="389">
                  <c:v>35.5</c:v>
                </c:pt>
                <c:pt idx="390">
                  <c:v>35.53</c:v>
                </c:pt>
                <c:pt idx="391">
                  <c:v>35.6</c:v>
                </c:pt>
                <c:pt idx="392">
                  <c:v>35.625</c:v>
                </c:pt>
                <c:pt idx="393">
                  <c:v>35.64</c:v>
                </c:pt>
                <c:pt idx="394">
                  <c:v>35.7</c:v>
                </c:pt>
                <c:pt idx="395">
                  <c:v>35.72</c:v>
                </c:pt>
                <c:pt idx="396">
                  <c:v>35.75</c:v>
                </c:pt>
                <c:pt idx="397">
                  <c:v>35.8</c:v>
                </c:pt>
                <c:pt idx="398">
                  <c:v>35.815</c:v>
                </c:pt>
                <c:pt idx="399">
                  <c:v>35.86</c:v>
                </c:pt>
                <c:pt idx="400">
                  <c:v>35.9</c:v>
                </c:pt>
                <c:pt idx="401">
                  <c:v>35.91</c:v>
                </c:pt>
                <c:pt idx="402">
                  <c:v>35.97</c:v>
                </c:pt>
                <c:pt idx="403">
                  <c:v>36</c:v>
                </c:pt>
                <c:pt idx="404">
                  <c:v>36.005</c:v>
                </c:pt>
                <c:pt idx="405">
                  <c:v>36.08</c:v>
                </c:pt>
                <c:pt idx="406">
                  <c:v>36.1</c:v>
                </c:pt>
                <c:pt idx="407">
                  <c:v>36.19</c:v>
                </c:pt>
                <c:pt idx="408">
                  <c:v>36.195</c:v>
                </c:pt>
                <c:pt idx="409">
                  <c:v>36.2</c:v>
                </c:pt>
                <c:pt idx="410">
                  <c:v>36.29</c:v>
                </c:pt>
                <c:pt idx="411">
                  <c:v>36.3</c:v>
                </c:pt>
                <c:pt idx="412">
                  <c:v>36.385</c:v>
                </c:pt>
                <c:pt idx="413">
                  <c:v>36.4</c:v>
                </c:pt>
                <c:pt idx="414">
                  <c:v>36.48</c:v>
                </c:pt>
                <c:pt idx="415">
                  <c:v>36.52</c:v>
                </c:pt>
                <c:pt idx="416">
                  <c:v>36.575</c:v>
                </c:pt>
                <c:pt idx="417">
                  <c:v>36.6</c:v>
                </c:pt>
                <c:pt idx="418">
                  <c:v>36.63</c:v>
                </c:pt>
                <c:pt idx="419">
                  <c:v>36.67</c:v>
                </c:pt>
                <c:pt idx="420">
                  <c:v>36.7</c:v>
                </c:pt>
                <c:pt idx="421">
                  <c:v>36.765</c:v>
                </c:pt>
                <c:pt idx="422">
                  <c:v>36.85</c:v>
                </c:pt>
                <c:pt idx="423">
                  <c:v>36.86</c:v>
                </c:pt>
                <c:pt idx="424">
                  <c:v>36.955</c:v>
                </c:pt>
                <c:pt idx="425">
                  <c:v>36.96</c:v>
                </c:pt>
                <c:pt idx="426">
                  <c:v>37</c:v>
                </c:pt>
                <c:pt idx="427">
                  <c:v>37.05</c:v>
                </c:pt>
                <c:pt idx="428">
                  <c:v>37.07</c:v>
                </c:pt>
                <c:pt idx="429">
                  <c:v>37.1</c:v>
                </c:pt>
                <c:pt idx="430">
                  <c:v>37.145</c:v>
                </c:pt>
                <c:pt idx="431">
                  <c:v>37.18</c:v>
                </c:pt>
                <c:pt idx="432">
                  <c:v>37.29</c:v>
                </c:pt>
                <c:pt idx="433">
                  <c:v>37.3</c:v>
                </c:pt>
                <c:pt idx="434">
                  <c:v>37.335</c:v>
                </c:pt>
                <c:pt idx="435">
                  <c:v>37.4</c:v>
                </c:pt>
                <c:pt idx="436">
                  <c:v>37.43</c:v>
                </c:pt>
                <c:pt idx="437">
                  <c:v>37.51</c:v>
                </c:pt>
                <c:pt idx="438">
                  <c:v>37.525</c:v>
                </c:pt>
                <c:pt idx="439">
                  <c:v>37.62</c:v>
                </c:pt>
                <c:pt idx="440">
                  <c:v>37.7</c:v>
                </c:pt>
                <c:pt idx="441">
                  <c:v>37.715</c:v>
                </c:pt>
                <c:pt idx="442">
                  <c:v>37.73</c:v>
                </c:pt>
                <c:pt idx="443">
                  <c:v>37.8</c:v>
                </c:pt>
                <c:pt idx="444">
                  <c:v>37.9</c:v>
                </c:pt>
                <c:pt idx="445">
                  <c:v>37.905</c:v>
                </c:pt>
                <c:pt idx="446">
                  <c:v>38</c:v>
                </c:pt>
                <c:pt idx="447">
                  <c:v>38.06</c:v>
                </c:pt>
                <c:pt idx="448">
                  <c:v>38.095</c:v>
                </c:pt>
                <c:pt idx="449">
                  <c:v>38.17</c:v>
                </c:pt>
                <c:pt idx="450">
                  <c:v>38.19</c:v>
                </c:pt>
                <c:pt idx="451">
                  <c:v>38.28</c:v>
                </c:pt>
                <c:pt idx="452">
                  <c:v>38.285</c:v>
                </c:pt>
                <c:pt idx="453">
                  <c:v>38.38</c:v>
                </c:pt>
                <c:pt idx="454">
                  <c:v>38.39</c:v>
                </c:pt>
                <c:pt idx="455">
                  <c:v>38.6</c:v>
                </c:pt>
                <c:pt idx="456">
                  <c:v>38.665</c:v>
                </c:pt>
                <c:pt idx="457">
                  <c:v>38.83</c:v>
                </c:pt>
                <c:pt idx="458">
                  <c:v>38.9</c:v>
                </c:pt>
                <c:pt idx="459">
                  <c:v>38.94</c:v>
                </c:pt>
                <c:pt idx="460">
                  <c:v>38.95</c:v>
                </c:pt>
                <c:pt idx="461">
                  <c:v>39.05</c:v>
                </c:pt>
                <c:pt idx="462">
                  <c:v>39.1</c:v>
                </c:pt>
                <c:pt idx="463">
                  <c:v>39.14</c:v>
                </c:pt>
                <c:pt idx="464">
                  <c:v>39.16</c:v>
                </c:pt>
                <c:pt idx="465">
                  <c:v>39.2</c:v>
                </c:pt>
                <c:pt idx="466">
                  <c:v>39.27</c:v>
                </c:pt>
                <c:pt idx="467">
                  <c:v>39.33</c:v>
                </c:pt>
                <c:pt idx="468">
                  <c:v>39.4</c:v>
                </c:pt>
                <c:pt idx="469">
                  <c:v>39.425</c:v>
                </c:pt>
                <c:pt idx="470">
                  <c:v>39.49</c:v>
                </c:pt>
                <c:pt idx="471">
                  <c:v>39.5</c:v>
                </c:pt>
                <c:pt idx="472">
                  <c:v>39.52</c:v>
                </c:pt>
                <c:pt idx="473">
                  <c:v>39.6</c:v>
                </c:pt>
                <c:pt idx="474">
                  <c:v>39.615</c:v>
                </c:pt>
                <c:pt idx="475">
                  <c:v>39.7</c:v>
                </c:pt>
                <c:pt idx="476">
                  <c:v>39.71</c:v>
                </c:pt>
                <c:pt idx="477">
                  <c:v>39.8</c:v>
                </c:pt>
                <c:pt idx="478">
                  <c:v>39.805</c:v>
                </c:pt>
                <c:pt idx="479">
                  <c:v>39.82</c:v>
                </c:pt>
                <c:pt idx="480">
                  <c:v>39.9</c:v>
                </c:pt>
                <c:pt idx="481">
                  <c:v>39.93</c:v>
                </c:pt>
                <c:pt idx="482">
                  <c:v>39.995</c:v>
                </c:pt>
                <c:pt idx="483">
                  <c:v>40.15</c:v>
                </c:pt>
                <c:pt idx="484">
                  <c:v>40.185</c:v>
                </c:pt>
                <c:pt idx="485">
                  <c:v>40.26</c:v>
                </c:pt>
                <c:pt idx="486">
                  <c:v>40.28</c:v>
                </c:pt>
                <c:pt idx="487">
                  <c:v>40.3</c:v>
                </c:pt>
                <c:pt idx="488">
                  <c:v>40.37</c:v>
                </c:pt>
                <c:pt idx="489">
                  <c:v>40.375</c:v>
                </c:pt>
                <c:pt idx="490">
                  <c:v>40.47</c:v>
                </c:pt>
                <c:pt idx="491">
                  <c:v>40.48</c:v>
                </c:pt>
                <c:pt idx="492">
                  <c:v>40.5</c:v>
                </c:pt>
                <c:pt idx="493">
                  <c:v>40.565</c:v>
                </c:pt>
                <c:pt idx="494">
                  <c:v>40.66</c:v>
                </c:pt>
                <c:pt idx="495">
                  <c:v>40.81</c:v>
                </c:pt>
                <c:pt idx="496">
                  <c:v>40.92</c:v>
                </c:pt>
                <c:pt idx="497">
                  <c:v>40.945</c:v>
                </c:pt>
                <c:pt idx="498">
                  <c:v>41.1</c:v>
                </c:pt>
                <c:pt idx="499">
                  <c:v>41.14</c:v>
                </c:pt>
                <c:pt idx="500">
                  <c:v>41.23</c:v>
                </c:pt>
                <c:pt idx="501">
                  <c:v>41.325</c:v>
                </c:pt>
                <c:pt idx="502">
                  <c:v>41.42</c:v>
                </c:pt>
                <c:pt idx="503">
                  <c:v>41.47</c:v>
                </c:pt>
                <c:pt idx="504">
                  <c:v>41.69</c:v>
                </c:pt>
                <c:pt idx="505">
                  <c:v>41.8</c:v>
                </c:pt>
                <c:pt idx="506">
                  <c:v>41.895</c:v>
                </c:pt>
                <c:pt idx="507">
                  <c:v>41.91</c:v>
                </c:pt>
                <c:pt idx="508">
                  <c:v>42.13</c:v>
                </c:pt>
                <c:pt idx="509">
                  <c:v>42.24</c:v>
                </c:pt>
                <c:pt idx="510">
                  <c:v>42.35</c:v>
                </c:pt>
                <c:pt idx="511">
                  <c:v>42.4</c:v>
                </c:pt>
                <c:pt idx="512">
                  <c:v>42.46</c:v>
                </c:pt>
                <c:pt idx="513">
                  <c:v>42.655</c:v>
                </c:pt>
                <c:pt idx="514">
                  <c:v>42.68</c:v>
                </c:pt>
                <c:pt idx="515">
                  <c:v>42.75</c:v>
                </c:pt>
                <c:pt idx="516">
                  <c:v>42.9</c:v>
                </c:pt>
                <c:pt idx="517">
                  <c:v>42.94</c:v>
                </c:pt>
                <c:pt idx="518">
                  <c:v>43.01</c:v>
                </c:pt>
                <c:pt idx="519">
                  <c:v>43.12</c:v>
                </c:pt>
                <c:pt idx="520">
                  <c:v>43.34</c:v>
                </c:pt>
                <c:pt idx="521">
                  <c:v>43.4</c:v>
                </c:pt>
                <c:pt idx="522">
                  <c:v>43.7</c:v>
                </c:pt>
                <c:pt idx="523">
                  <c:v>43.89</c:v>
                </c:pt>
                <c:pt idx="524">
                  <c:v>44</c:v>
                </c:pt>
                <c:pt idx="525">
                  <c:v>44.22</c:v>
                </c:pt>
                <c:pt idx="526">
                  <c:v>44.7</c:v>
                </c:pt>
                <c:pt idx="527">
                  <c:v>44.745</c:v>
                </c:pt>
                <c:pt idx="528">
                  <c:v>44.77</c:v>
                </c:pt>
                <c:pt idx="529">
                  <c:v>44.88</c:v>
                </c:pt>
                <c:pt idx="530">
                  <c:v>45.32</c:v>
                </c:pt>
                <c:pt idx="531">
                  <c:v>45.43</c:v>
                </c:pt>
                <c:pt idx="532">
                  <c:v>45.54</c:v>
                </c:pt>
                <c:pt idx="533">
                  <c:v>45.9</c:v>
                </c:pt>
                <c:pt idx="534">
                  <c:v>46.09</c:v>
                </c:pt>
                <c:pt idx="535">
                  <c:v>46.2</c:v>
                </c:pt>
                <c:pt idx="536">
                  <c:v>46.53</c:v>
                </c:pt>
                <c:pt idx="537">
                  <c:v>46.7</c:v>
                </c:pt>
                <c:pt idx="538">
                  <c:v>46.75</c:v>
                </c:pt>
                <c:pt idx="539">
                  <c:v>47.41</c:v>
                </c:pt>
                <c:pt idx="540">
                  <c:v>47.52</c:v>
                </c:pt>
                <c:pt idx="541">
                  <c:v>47.6</c:v>
                </c:pt>
                <c:pt idx="542">
                  <c:v>47.74</c:v>
                </c:pt>
                <c:pt idx="543">
                  <c:v>48.07</c:v>
                </c:pt>
                <c:pt idx="544">
                  <c:v>49.06</c:v>
                </c:pt>
                <c:pt idx="545">
                  <c:v>50.38</c:v>
                </c:pt>
                <c:pt idx="546">
                  <c:v>52.58</c:v>
                </c:pt>
                <c:pt idx="547">
                  <c:v>53.13</c:v>
                </c:pt>
              </c:strCache>
            </c:strRef>
          </c:cat>
          <c:val>
            <c:numRef>
              <c:f>'1.c'!$AB$7:$AB$555</c:f>
              <c:numCache>
                <c:formatCode>General</c:formatCode>
                <c:ptCount val="548"/>
                <c:pt idx="0">
                  <c:v>1694.7963999999999</c:v>
                </c:pt>
                <c:pt idx="1">
                  <c:v>4904.0003500000003</c:v>
                </c:pt>
                <c:pt idx="2">
                  <c:v>14455.644050000001</c:v>
                </c:pt>
                <c:pt idx="3">
                  <c:v>7813.3534333333337</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11576.731983333333</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7266.6656666666668</c:v>
                </c:pt>
                <c:pt idx="26">
                  <c:v>6492.3764499999997</c:v>
                </c:pt>
                <c:pt idx="27">
                  <c:v>9049.190833333334</c:v>
                </c:pt>
                <c:pt idx="28">
                  <c:v>18109.274550000002</c:v>
                </c:pt>
                <c:pt idx="29">
                  <c:v>12032.325999999999</c:v>
                </c:pt>
                <c:pt idx="30">
                  <c:v>18767.737700000001</c:v>
                </c:pt>
                <c:pt idx="31">
                  <c:v>7722.5618999999997</c:v>
                </c:pt>
                <c:pt idx="32">
                  <c:v>1242.26</c:v>
                </c:pt>
                <c:pt idx="33">
                  <c:v>8605.3615000000009</c:v>
                </c:pt>
                <c:pt idx="34">
                  <c:v>3260.1990000000001</c:v>
                </c:pt>
                <c:pt idx="35">
                  <c:v>1625.4337499999999</c:v>
                </c:pt>
                <c:pt idx="36">
                  <c:v>9558.0627999999997</c:v>
                </c:pt>
                <c:pt idx="37">
                  <c:v>5498.2370000000001</c:v>
                </c:pt>
                <c:pt idx="38">
                  <c:v>2803.69785</c:v>
                </c:pt>
                <c:pt idx="39">
                  <c:v>1242.816</c:v>
                </c:pt>
                <c:pt idx="40">
                  <c:v>1607.5101</c:v>
                </c:pt>
                <c:pt idx="41">
                  <c:v>2755.5434999999998</c:v>
                </c:pt>
                <c:pt idx="42">
                  <c:v>11513.956</c:v>
                </c:pt>
                <c:pt idx="43">
                  <c:v>11013.7119</c:v>
                </c:pt>
                <c:pt idx="44">
                  <c:v>13415.0381</c:v>
                </c:pt>
                <c:pt idx="45">
                  <c:v>6652.5288</c:v>
                </c:pt>
                <c:pt idx="46">
                  <c:v>4296.2712000000001</c:v>
                </c:pt>
                <c:pt idx="47">
                  <c:v>9182.17</c:v>
                </c:pt>
                <c:pt idx="48">
                  <c:v>5861.5627500000001</c:v>
                </c:pt>
                <c:pt idx="49">
                  <c:v>11511.265500000001</c:v>
                </c:pt>
                <c:pt idx="50">
                  <c:v>5843.7589666666672</c:v>
                </c:pt>
                <c:pt idx="51">
                  <c:v>10791.96</c:v>
                </c:pt>
                <c:pt idx="52">
                  <c:v>9855.1314000000002</c:v>
                </c:pt>
                <c:pt idx="53">
                  <c:v>13747.87235</c:v>
                </c:pt>
                <c:pt idx="54">
                  <c:v>14361.056066666666</c:v>
                </c:pt>
                <c:pt idx="55">
                  <c:v>13844.505999999999</c:v>
                </c:pt>
                <c:pt idx="56">
                  <c:v>9036.1385475000006</c:v>
                </c:pt>
                <c:pt idx="57">
                  <c:v>9078.26289</c:v>
                </c:pt>
                <c:pt idx="58">
                  <c:v>20167.336029999999</c:v>
                </c:pt>
                <c:pt idx="59">
                  <c:v>11620.760749999999</c:v>
                </c:pt>
                <c:pt idx="60">
                  <c:v>3180.5101</c:v>
                </c:pt>
                <c:pt idx="61">
                  <c:v>4718.2035500000002</c:v>
                </c:pt>
                <c:pt idx="62">
                  <c:v>1964.78</c:v>
                </c:pt>
                <c:pt idx="63">
                  <c:v>13616.3586</c:v>
                </c:pt>
                <c:pt idx="64">
                  <c:v>10577.087</c:v>
                </c:pt>
                <c:pt idx="65">
                  <c:v>5867.6691499999997</c:v>
                </c:pt>
                <c:pt idx="66">
                  <c:v>19444.265800000001</c:v>
                </c:pt>
                <c:pt idx="67">
                  <c:v>7602.7872000000007</c:v>
                </c:pt>
                <c:pt idx="68">
                  <c:v>4625.0924999999997</c:v>
                </c:pt>
                <c:pt idx="69">
                  <c:v>17149.658460000002</c:v>
                </c:pt>
                <c:pt idx="70">
                  <c:v>4807.7670500000004</c:v>
                </c:pt>
                <c:pt idx="71">
                  <c:v>10532.882</c:v>
                </c:pt>
                <c:pt idx="72">
                  <c:v>9811.4156500000008</c:v>
                </c:pt>
                <c:pt idx="73">
                  <c:v>12047.779170000002</c:v>
                </c:pt>
                <c:pt idx="74">
                  <c:v>11833.782300000001</c:v>
                </c:pt>
                <c:pt idx="75">
                  <c:v>8127.4295000000002</c:v>
                </c:pt>
                <c:pt idx="76">
                  <c:v>23244.790199999999</c:v>
                </c:pt>
                <c:pt idx="77">
                  <c:v>19256.5536675</c:v>
                </c:pt>
                <c:pt idx="78">
                  <c:v>15368.082766666668</c:v>
                </c:pt>
                <c:pt idx="79">
                  <c:v>12094.477999999999</c:v>
                </c:pt>
                <c:pt idx="80">
                  <c:v>8078.2676500000007</c:v>
                </c:pt>
                <c:pt idx="81">
                  <c:v>2483.7359999999999</c:v>
                </c:pt>
                <c:pt idx="82">
                  <c:v>9868.6297299999987</c:v>
                </c:pt>
                <c:pt idx="83">
                  <c:v>6250.4350000000004</c:v>
                </c:pt>
                <c:pt idx="84">
                  <c:v>10699.798088</c:v>
                </c:pt>
                <c:pt idx="85">
                  <c:v>7986.4752500000004</c:v>
                </c:pt>
                <c:pt idx="86">
                  <c:v>11345.519</c:v>
                </c:pt>
                <c:pt idx="87">
                  <c:v>1711.0268000000001</c:v>
                </c:pt>
                <c:pt idx="88">
                  <c:v>11634.487299999999</c:v>
                </c:pt>
                <c:pt idx="89">
                  <c:v>2441.5915</c:v>
                </c:pt>
                <c:pt idx="90">
                  <c:v>4804.3913499999999</c:v>
                </c:pt>
                <c:pt idx="91">
                  <c:v>10107.220600000001</c:v>
                </c:pt>
                <c:pt idx="92">
                  <c:v>6798.0998999999993</c:v>
                </c:pt>
                <c:pt idx="93">
                  <c:v>6735.6589999999997</c:v>
                </c:pt>
                <c:pt idx="94">
                  <c:v>17626.239509999999</c:v>
                </c:pt>
                <c:pt idx="95">
                  <c:v>16320.90185</c:v>
                </c:pt>
                <c:pt idx="96">
                  <c:v>7221.8305</c:v>
                </c:pt>
                <c:pt idx="97">
                  <c:v>5504.1331666666665</c:v>
                </c:pt>
                <c:pt idx="98">
                  <c:v>26926.5144</c:v>
                </c:pt>
                <c:pt idx="99">
                  <c:v>3847.674</c:v>
                </c:pt>
                <c:pt idx="100">
                  <c:v>10407.27355</c:v>
                </c:pt>
                <c:pt idx="101">
                  <c:v>8582.3022999999994</c:v>
                </c:pt>
                <c:pt idx="102">
                  <c:v>5080.0959999999995</c:v>
                </c:pt>
                <c:pt idx="103">
                  <c:v>6858.4795999999997</c:v>
                </c:pt>
                <c:pt idx="104">
                  <c:v>16022.227169999998</c:v>
                </c:pt>
                <c:pt idx="105">
                  <c:v>10679.869650000001</c:v>
                </c:pt>
                <c:pt idx="106">
                  <c:v>2201.0971</c:v>
                </c:pt>
                <c:pt idx="107">
                  <c:v>14605.352985</c:v>
                </c:pt>
                <c:pt idx="108">
                  <c:v>12215.7762</c:v>
                </c:pt>
                <c:pt idx="109">
                  <c:v>11401.433579999999</c:v>
                </c:pt>
                <c:pt idx="110">
                  <c:v>4052.4966666666664</c:v>
                </c:pt>
                <c:pt idx="111">
                  <c:v>6986.9819000000007</c:v>
                </c:pt>
                <c:pt idx="112">
                  <c:v>14055.981457142856</c:v>
                </c:pt>
                <c:pt idx="113">
                  <c:v>18259.216</c:v>
                </c:pt>
                <c:pt idx="114">
                  <c:v>11520.099850000001</c:v>
                </c:pt>
                <c:pt idx="115">
                  <c:v>22237.116456666667</c:v>
                </c:pt>
                <c:pt idx="116">
                  <c:v>3938.4665666666665</c:v>
                </c:pt>
                <c:pt idx="117">
                  <c:v>12629.896699999999</c:v>
                </c:pt>
                <c:pt idx="118">
                  <c:v>7954.34</c:v>
                </c:pt>
                <c:pt idx="119">
                  <c:v>10426.459699999999</c:v>
                </c:pt>
                <c:pt idx="120">
                  <c:v>19515.5416</c:v>
                </c:pt>
                <c:pt idx="121">
                  <c:v>16527.1875425</c:v>
                </c:pt>
                <c:pt idx="122">
                  <c:v>16577.779500000001</c:v>
                </c:pt>
                <c:pt idx="123">
                  <c:v>15578.6538</c:v>
                </c:pt>
                <c:pt idx="124">
                  <c:v>16542.440589999998</c:v>
                </c:pt>
                <c:pt idx="125">
                  <c:v>21659.930100000001</c:v>
                </c:pt>
                <c:pt idx="126">
                  <c:v>6593.5083000000004</c:v>
                </c:pt>
                <c:pt idx="127">
                  <c:v>15629.26784</c:v>
                </c:pt>
                <c:pt idx="128">
                  <c:v>10537.32</c:v>
                </c:pt>
                <c:pt idx="129">
                  <c:v>10740.976412</c:v>
                </c:pt>
                <c:pt idx="130">
                  <c:v>25382.296999999999</c:v>
                </c:pt>
                <c:pt idx="131">
                  <c:v>7296.7859166666667</c:v>
                </c:pt>
                <c:pt idx="132">
                  <c:v>11837.16</c:v>
                </c:pt>
                <c:pt idx="133">
                  <c:v>9903.4362999999994</c:v>
                </c:pt>
                <c:pt idx="134">
                  <c:v>14039.723000000002</c:v>
                </c:pt>
                <c:pt idx="135">
                  <c:v>16950.000213333333</c:v>
                </c:pt>
                <c:pt idx="136">
                  <c:v>8782.4689999999991</c:v>
                </c:pt>
                <c:pt idx="137">
                  <c:v>21978.676899999999</c:v>
                </c:pt>
                <c:pt idx="138">
                  <c:v>10315.947861428571</c:v>
                </c:pt>
                <c:pt idx="139">
                  <c:v>14478.33015</c:v>
                </c:pt>
                <c:pt idx="140">
                  <c:v>8050.3307833333338</c:v>
                </c:pt>
                <c:pt idx="141">
                  <c:v>13233.9825</c:v>
                </c:pt>
                <c:pt idx="142">
                  <c:v>11454.021500000001</c:v>
                </c:pt>
                <c:pt idx="143">
                  <c:v>13521.952000000001</c:v>
                </c:pt>
                <c:pt idx="144">
                  <c:v>7666.5048500000003</c:v>
                </c:pt>
                <c:pt idx="145">
                  <c:v>5097.530216666667</c:v>
                </c:pt>
                <c:pt idx="146">
                  <c:v>5665.6684285714291</c:v>
                </c:pt>
                <c:pt idx="147">
                  <c:v>14117.803264000002</c:v>
                </c:pt>
                <c:pt idx="148">
                  <c:v>24180.933499999999</c:v>
                </c:pt>
                <c:pt idx="149">
                  <c:v>9341.8923333333332</c:v>
                </c:pt>
                <c:pt idx="150">
                  <c:v>6512.9839833333326</c:v>
                </c:pt>
                <c:pt idx="151">
                  <c:v>6439.5603000000001</c:v>
                </c:pt>
                <c:pt idx="152">
                  <c:v>38245.593269999998</c:v>
                </c:pt>
                <c:pt idx="153">
                  <c:v>9516.9665000000005</c:v>
                </c:pt>
                <c:pt idx="154">
                  <c:v>4675.3621999999996</c:v>
                </c:pt>
                <c:pt idx="155">
                  <c:v>4883.866</c:v>
                </c:pt>
                <c:pt idx="156">
                  <c:v>8398.7570500000002</c:v>
                </c:pt>
                <c:pt idx="157">
                  <c:v>27808.7251</c:v>
                </c:pt>
                <c:pt idx="158">
                  <c:v>5608.4696500000009</c:v>
                </c:pt>
                <c:pt idx="159">
                  <c:v>14968.285510000002</c:v>
                </c:pt>
                <c:pt idx="160">
                  <c:v>11236.713900000001</c:v>
                </c:pt>
                <c:pt idx="161">
                  <c:v>12815.444949999999</c:v>
                </c:pt>
                <c:pt idx="162">
                  <c:v>3078.1583999999998</c:v>
                </c:pt>
                <c:pt idx="163">
                  <c:v>10825.844333333334</c:v>
                </c:pt>
                <c:pt idx="164">
                  <c:v>5749.9773000000005</c:v>
                </c:pt>
                <c:pt idx="165">
                  <c:v>15608.553049999999</c:v>
                </c:pt>
                <c:pt idx="166">
                  <c:v>16814.689999999999</c:v>
                </c:pt>
                <c:pt idx="167">
                  <c:v>3309.2746999999999</c:v>
                </c:pt>
                <c:pt idx="168">
                  <c:v>8399.5000600000003</c:v>
                </c:pt>
                <c:pt idx="169">
                  <c:v>19533.130785000001</c:v>
                </c:pt>
                <c:pt idx="170">
                  <c:v>9375.1335999999992</c:v>
                </c:pt>
                <c:pt idx="171">
                  <c:v>15203.584149999999</c:v>
                </c:pt>
                <c:pt idx="172">
                  <c:v>5969.723</c:v>
                </c:pt>
                <c:pt idx="173">
                  <c:v>14822.713533333334</c:v>
                </c:pt>
                <c:pt idx="174">
                  <c:v>11737.848840000001</c:v>
                </c:pt>
                <c:pt idx="175">
                  <c:v>17043.341400000001</c:v>
                </c:pt>
                <c:pt idx="176">
                  <c:v>10106.134249999999</c:v>
                </c:pt>
                <c:pt idx="177">
                  <c:v>13020.485325</c:v>
                </c:pt>
                <c:pt idx="178">
                  <c:v>10412.113799999999</c:v>
                </c:pt>
                <c:pt idx="179">
                  <c:v>6969.6334999999999</c:v>
                </c:pt>
                <c:pt idx="180">
                  <c:v>10789.316672500001</c:v>
                </c:pt>
                <c:pt idx="181">
                  <c:v>18223.4512</c:v>
                </c:pt>
                <c:pt idx="182">
                  <c:v>16232.847</c:v>
                </c:pt>
                <c:pt idx="183">
                  <c:v>12882.235808571428</c:v>
                </c:pt>
                <c:pt idx="184">
                  <c:v>7111.8700000000008</c:v>
                </c:pt>
                <c:pt idx="185">
                  <c:v>7439.5659500000002</c:v>
                </c:pt>
                <c:pt idx="186">
                  <c:v>10998.578855</c:v>
                </c:pt>
                <c:pt idx="187">
                  <c:v>9106.1682499999988</c:v>
                </c:pt>
                <c:pt idx="188">
                  <c:v>14942.895108000002</c:v>
                </c:pt>
                <c:pt idx="189">
                  <c:v>4747.0528999999997</c:v>
                </c:pt>
                <c:pt idx="190">
                  <c:v>13066.559164285716</c:v>
                </c:pt>
                <c:pt idx="191">
                  <c:v>8755.4089999999997</c:v>
                </c:pt>
                <c:pt idx="192">
                  <c:v>7278.3875500000004</c:v>
                </c:pt>
                <c:pt idx="193">
                  <c:v>13540.359933333333</c:v>
                </c:pt>
                <c:pt idx="194">
                  <c:v>37829.724199999997</c:v>
                </c:pt>
                <c:pt idx="195">
                  <c:v>16332.962369999999</c:v>
                </c:pt>
                <c:pt idx="196">
                  <c:v>7940.0990500000016</c:v>
                </c:pt>
                <c:pt idx="197">
                  <c:v>16884.923999999999</c:v>
                </c:pt>
                <c:pt idx="198">
                  <c:v>8989.6059399999995</c:v>
                </c:pt>
                <c:pt idx="199">
                  <c:v>11176.374266666666</c:v>
                </c:pt>
                <c:pt idx="200">
                  <c:v>14615.347150000001</c:v>
                </c:pt>
                <c:pt idx="201">
                  <c:v>14167.978149999999</c:v>
                </c:pt>
                <c:pt idx="202">
                  <c:v>5719.6571666666669</c:v>
                </c:pt>
                <c:pt idx="203">
                  <c:v>11353.585999999999</c:v>
                </c:pt>
                <c:pt idx="204">
                  <c:v>14394.936549999999</c:v>
                </c:pt>
                <c:pt idx="205">
                  <c:v>10702.642400000001</c:v>
                </c:pt>
                <c:pt idx="206">
                  <c:v>13041.921</c:v>
                </c:pt>
                <c:pt idx="207">
                  <c:v>12436.872100000001</c:v>
                </c:pt>
                <c:pt idx="208">
                  <c:v>5132.0347999999994</c:v>
                </c:pt>
                <c:pt idx="209">
                  <c:v>19081.620000000003</c:v>
                </c:pt>
                <c:pt idx="210">
                  <c:v>15961.313253333334</c:v>
                </c:pt>
                <c:pt idx="211">
                  <c:v>19521.968199999999</c:v>
                </c:pt>
                <c:pt idx="212">
                  <c:v>2087.0189999999998</c:v>
                </c:pt>
                <c:pt idx="213">
                  <c:v>5595.9344500000007</c:v>
                </c:pt>
                <c:pt idx="214">
                  <c:v>18328.238099999999</c:v>
                </c:pt>
                <c:pt idx="215">
                  <c:v>13101.531696</c:v>
                </c:pt>
                <c:pt idx="216">
                  <c:v>11276.566134999999</c:v>
                </c:pt>
                <c:pt idx="217">
                  <c:v>8152.6823333333332</c:v>
                </c:pt>
                <c:pt idx="218">
                  <c:v>13023.3701</c:v>
                </c:pt>
                <c:pt idx="219">
                  <c:v>8533.0666000000001</c:v>
                </c:pt>
                <c:pt idx="220">
                  <c:v>8805.0003500000003</c:v>
                </c:pt>
                <c:pt idx="221">
                  <c:v>6282.2349999999997</c:v>
                </c:pt>
                <c:pt idx="222">
                  <c:v>2156.7518</c:v>
                </c:pt>
                <c:pt idx="223">
                  <c:v>8271.0599499999989</c:v>
                </c:pt>
                <c:pt idx="224">
                  <c:v>7383.5666000000001</c:v>
                </c:pt>
                <c:pt idx="225">
                  <c:v>9889.0013666666655</c:v>
                </c:pt>
                <c:pt idx="226">
                  <c:v>9243.8358499999995</c:v>
                </c:pt>
                <c:pt idx="227">
                  <c:v>9446.5419999999995</c:v>
                </c:pt>
                <c:pt idx="228">
                  <c:v>7243.8136000000004</c:v>
                </c:pt>
                <c:pt idx="229">
                  <c:v>23247.0203</c:v>
                </c:pt>
                <c:pt idx="230">
                  <c:v>3761.2919999999999</c:v>
                </c:pt>
                <c:pt idx="231">
                  <c:v>10574.701000000001</c:v>
                </c:pt>
                <c:pt idx="232">
                  <c:v>7323.7348190000002</c:v>
                </c:pt>
                <c:pt idx="233">
                  <c:v>10436.096</c:v>
                </c:pt>
                <c:pt idx="234">
                  <c:v>5357.7301499999994</c:v>
                </c:pt>
                <c:pt idx="235">
                  <c:v>8903.3183649999992</c:v>
                </c:pt>
                <c:pt idx="236">
                  <c:v>5478.8974500000004</c:v>
                </c:pt>
                <c:pt idx="237">
                  <c:v>5133.5637999999999</c:v>
                </c:pt>
                <c:pt idx="238">
                  <c:v>6059.1729999999998</c:v>
                </c:pt>
                <c:pt idx="239">
                  <c:v>2897.3235</c:v>
                </c:pt>
                <c:pt idx="240">
                  <c:v>6840.1061999999993</c:v>
                </c:pt>
                <c:pt idx="241">
                  <c:v>6311.9520000000002</c:v>
                </c:pt>
                <c:pt idx="242">
                  <c:v>8930.9345499999999</c:v>
                </c:pt>
                <c:pt idx="243">
                  <c:v>4255.1275999999998</c:v>
                </c:pt>
                <c:pt idx="244">
                  <c:v>9132.6843150000004</c:v>
                </c:pt>
                <c:pt idx="245">
                  <c:v>14386.20393</c:v>
                </c:pt>
                <c:pt idx="246">
                  <c:v>11386.0136</c:v>
                </c:pt>
                <c:pt idx="247">
                  <c:v>14098.278530000001</c:v>
                </c:pt>
                <c:pt idx="248">
                  <c:v>13156.673162500001</c:v>
                </c:pt>
                <c:pt idx="249">
                  <c:v>15400.930400000001</c:v>
                </c:pt>
                <c:pt idx="250">
                  <c:v>14239.110866666664</c:v>
                </c:pt>
                <c:pt idx="251">
                  <c:v>8050.915</c:v>
                </c:pt>
                <c:pt idx="252">
                  <c:v>10357.029966666667</c:v>
                </c:pt>
                <c:pt idx="253">
                  <c:v>11433.628750000002</c:v>
                </c:pt>
                <c:pt idx="254">
                  <c:v>12524.06</c:v>
                </c:pt>
                <c:pt idx="255">
                  <c:v>19102.076227499998</c:v>
                </c:pt>
                <c:pt idx="256">
                  <c:v>5057.5706999999993</c:v>
                </c:pt>
                <c:pt idx="257">
                  <c:v>5541.9764999999998</c:v>
                </c:pt>
                <c:pt idx="258">
                  <c:v>10539.915491666667</c:v>
                </c:pt>
                <c:pt idx="259">
                  <c:v>6506.7381000000005</c:v>
                </c:pt>
                <c:pt idx="260">
                  <c:v>17976.366333333335</c:v>
                </c:pt>
                <c:pt idx="261">
                  <c:v>16582.65495</c:v>
                </c:pt>
                <c:pt idx="262">
                  <c:v>18126.3475</c:v>
                </c:pt>
                <c:pt idx="263">
                  <c:v>5003.4719999999998</c:v>
                </c:pt>
                <c:pt idx="264">
                  <c:v>7070.9959500000004</c:v>
                </c:pt>
                <c:pt idx="265">
                  <c:v>62592.873090000001</c:v>
                </c:pt>
                <c:pt idx="266">
                  <c:v>12038.48308</c:v>
                </c:pt>
                <c:pt idx="267">
                  <c:v>16754.223050000001</c:v>
                </c:pt>
                <c:pt idx="268">
                  <c:v>7646.9392499999994</c:v>
                </c:pt>
                <c:pt idx="269">
                  <c:v>8082.7223757142856</c:v>
                </c:pt>
                <c:pt idx="270">
                  <c:v>28030.116150000002</c:v>
                </c:pt>
                <c:pt idx="271">
                  <c:v>6854.1291000000001</c:v>
                </c:pt>
                <c:pt idx="272">
                  <c:v>21516.875599999999</c:v>
                </c:pt>
                <c:pt idx="273">
                  <c:v>16077.000124999999</c:v>
                </c:pt>
                <c:pt idx="274">
                  <c:v>12611.780613749999</c:v>
                </c:pt>
                <c:pt idx="275">
                  <c:v>17857.763666666666</c:v>
                </c:pt>
                <c:pt idx="276">
                  <c:v>10600.5483</c:v>
                </c:pt>
                <c:pt idx="277">
                  <c:v>5364.5135</c:v>
                </c:pt>
                <c:pt idx="278">
                  <c:v>19455.802769999998</c:v>
                </c:pt>
                <c:pt idx="279">
                  <c:v>11681.417100000002</c:v>
                </c:pt>
                <c:pt idx="280">
                  <c:v>1526.3119999999999</c:v>
                </c:pt>
                <c:pt idx="281">
                  <c:v>11818.86095</c:v>
                </c:pt>
                <c:pt idx="282">
                  <c:v>17853.387400000003</c:v>
                </c:pt>
                <c:pt idx="283">
                  <c:v>9625.92</c:v>
                </c:pt>
                <c:pt idx="284">
                  <c:v>10338.9316</c:v>
                </c:pt>
                <c:pt idx="285">
                  <c:v>4074.7917833333336</c:v>
                </c:pt>
                <c:pt idx="286">
                  <c:v>47291.055</c:v>
                </c:pt>
                <c:pt idx="287">
                  <c:v>17971.503446249997</c:v>
                </c:pt>
                <c:pt idx="288">
                  <c:v>24221.497333333333</c:v>
                </c:pt>
                <c:pt idx="289">
                  <c:v>11469.25805</c:v>
                </c:pt>
                <c:pt idx="290">
                  <c:v>14439.457065000001</c:v>
                </c:pt>
                <c:pt idx="291">
                  <c:v>4239.3649999999998</c:v>
                </c:pt>
                <c:pt idx="292">
                  <c:v>8250.8901000000005</c:v>
                </c:pt>
                <c:pt idx="293">
                  <c:v>8697.5937999999987</c:v>
                </c:pt>
                <c:pt idx="294">
                  <c:v>8718.3276666666661</c:v>
                </c:pt>
                <c:pt idx="295">
                  <c:v>8266.1556500000006</c:v>
                </c:pt>
                <c:pt idx="296">
                  <c:v>34487.657200000001</c:v>
                </c:pt>
                <c:pt idx="297">
                  <c:v>16973.5177</c:v>
                </c:pt>
                <c:pt idx="298">
                  <c:v>19432.087167500002</c:v>
                </c:pt>
                <c:pt idx="299">
                  <c:v>13880.949000000001</c:v>
                </c:pt>
                <c:pt idx="300">
                  <c:v>17067.103749999998</c:v>
                </c:pt>
                <c:pt idx="301">
                  <c:v>16601.495620000002</c:v>
                </c:pt>
                <c:pt idx="302">
                  <c:v>16625.842000000001</c:v>
                </c:pt>
                <c:pt idx="303">
                  <c:v>8551.3469999999998</c:v>
                </c:pt>
                <c:pt idx="304">
                  <c:v>6964.1038999999992</c:v>
                </c:pt>
                <c:pt idx="305">
                  <c:v>26913.23835</c:v>
                </c:pt>
                <c:pt idx="306">
                  <c:v>14007.222</c:v>
                </c:pt>
                <c:pt idx="307">
                  <c:v>9170.5958914285711</c:v>
                </c:pt>
                <c:pt idx="308">
                  <c:v>2801.2588000000001</c:v>
                </c:pt>
                <c:pt idx="309">
                  <c:v>20319.075666666668</c:v>
                </c:pt>
                <c:pt idx="310">
                  <c:v>10161.790950000001</c:v>
                </c:pt>
                <c:pt idx="311">
                  <c:v>13544.656545000002</c:v>
                </c:pt>
                <c:pt idx="312">
                  <c:v>14100.057720000001</c:v>
                </c:pt>
                <c:pt idx="313">
                  <c:v>6985.8981000000003</c:v>
                </c:pt>
                <c:pt idx="314">
                  <c:v>12150.923522000001</c:v>
                </c:pt>
                <c:pt idx="315">
                  <c:v>4149.7359999999999</c:v>
                </c:pt>
                <c:pt idx="316">
                  <c:v>45008.955499999996</c:v>
                </c:pt>
                <c:pt idx="317">
                  <c:v>20194.641089999997</c:v>
                </c:pt>
                <c:pt idx="318">
                  <c:v>6238.2979999999998</c:v>
                </c:pt>
                <c:pt idx="319">
                  <c:v>21382.785400000001</c:v>
                </c:pt>
                <c:pt idx="320">
                  <c:v>4846.9201499999999</c:v>
                </c:pt>
                <c:pt idx="321">
                  <c:v>7698.009</c:v>
                </c:pt>
                <c:pt idx="322">
                  <c:v>6652.2623000000003</c:v>
                </c:pt>
                <c:pt idx="323">
                  <c:v>13881.487279999999</c:v>
                </c:pt>
                <c:pt idx="324">
                  <c:v>19032.160500000002</c:v>
                </c:pt>
                <c:pt idx="325">
                  <c:v>18435.786249999997</c:v>
                </c:pt>
                <c:pt idx="326">
                  <c:v>36021.011200000001</c:v>
                </c:pt>
                <c:pt idx="327">
                  <c:v>24199.63625333333</c:v>
                </c:pt>
                <c:pt idx="328">
                  <c:v>7050.0213000000003</c:v>
                </c:pt>
                <c:pt idx="329">
                  <c:v>14403.010333333332</c:v>
                </c:pt>
                <c:pt idx="330">
                  <c:v>12326.7101</c:v>
                </c:pt>
                <c:pt idx="331">
                  <c:v>6853.8704866666667</c:v>
                </c:pt>
                <c:pt idx="332">
                  <c:v>7749.1563999999998</c:v>
                </c:pt>
                <c:pt idx="333">
                  <c:v>13917.484082500001</c:v>
                </c:pt>
                <c:pt idx="334">
                  <c:v>23126.36465</c:v>
                </c:pt>
                <c:pt idx="335">
                  <c:v>5714.5826499999994</c:v>
                </c:pt>
                <c:pt idx="336">
                  <c:v>13462.52</c:v>
                </c:pt>
                <c:pt idx="337">
                  <c:v>8627.4998333333333</c:v>
                </c:pt>
                <c:pt idx="338">
                  <c:v>6343.6630000000005</c:v>
                </c:pt>
                <c:pt idx="339">
                  <c:v>14032.503765714288</c:v>
                </c:pt>
                <c:pt idx="340">
                  <c:v>12376.389116</c:v>
                </c:pt>
                <c:pt idx="341">
                  <c:v>17461.143110000001</c:v>
                </c:pt>
                <c:pt idx="342">
                  <c:v>8865.1453499999989</c:v>
                </c:pt>
                <c:pt idx="343">
                  <c:v>37079.372000000003</c:v>
                </c:pt>
                <c:pt idx="344">
                  <c:v>20010.288649999999</c:v>
                </c:pt>
                <c:pt idx="345">
                  <c:v>5699.8374999999996</c:v>
                </c:pt>
                <c:pt idx="346">
                  <c:v>20834.558763333334</c:v>
                </c:pt>
                <c:pt idx="347">
                  <c:v>7250.0331999999999</c:v>
                </c:pt>
                <c:pt idx="348">
                  <c:v>7919.2439999999997</c:v>
                </c:pt>
                <c:pt idx="349">
                  <c:v>9900.1157500000008</c:v>
                </c:pt>
                <c:pt idx="350">
                  <c:v>1700.0923</c:v>
                </c:pt>
                <c:pt idx="351">
                  <c:v>47928.03</c:v>
                </c:pt>
                <c:pt idx="352">
                  <c:v>10539.223282499999</c:v>
                </c:pt>
                <c:pt idx="353">
                  <c:v>23453.021416666666</c:v>
                </c:pt>
                <c:pt idx="354">
                  <c:v>9104.427099999999</c:v>
                </c:pt>
                <c:pt idx="355">
                  <c:v>2850.2276000000002</c:v>
                </c:pt>
                <c:pt idx="356">
                  <c:v>11356.660900000001</c:v>
                </c:pt>
                <c:pt idx="357">
                  <c:v>12245.8101475</c:v>
                </c:pt>
                <c:pt idx="358">
                  <c:v>23987.600699999999</c:v>
                </c:pt>
                <c:pt idx="359">
                  <c:v>20605.298200000001</c:v>
                </c:pt>
                <c:pt idx="360">
                  <c:v>14932.727900000002</c:v>
                </c:pt>
                <c:pt idx="361">
                  <c:v>13224.057049999999</c:v>
                </c:pt>
                <c:pt idx="362">
                  <c:v>9563.0290000000005</c:v>
                </c:pt>
                <c:pt idx="363">
                  <c:v>7226.2267999999995</c:v>
                </c:pt>
                <c:pt idx="364">
                  <c:v>25245.1446</c:v>
                </c:pt>
                <c:pt idx="365">
                  <c:v>11952.101000000001</c:v>
                </c:pt>
                <c:pt idx="366">
                  <c:v>13764.644200000001</c:v>
                </c:pt>
                <c:pt idx="367">
                  <c:v>31521.604060000001</c:v>
                </c:pt>
                <c:pt idx="368">
                  <c:v>13822.803</c:v>
                </c:pt>
                <c:pt idx="369">
                  <c:v>5826.5056999999997</c:v>
                </c:pt>
                <c:pt idx="370">
                  <c:v>21840.889500000001</c:v>
                </c:pt>
                <c:pt idx="371">
                  <c:v>4518.8262500000001</c:v>
                </c:pt>
                <c:pt idx="372">
                  <c:v>21239.9905</c:v>
                </c:pt>
                <c:pt idx="373">
                  <c:v>6289.9402999999993</c:v>
                </c:pt>
                <c:pt idx="374">
                  <c:v>18623.628004285714</c:v>
                </c:pt>
                <c:pt idx="375">
                  <c:v>7422.0418499999996</c:v>
                </c:pt>
                <c:pt idx="376">
                  <c:v>2020.5523000000001</c:v>
                </c:pt>
                <c:pt idx="377">
                  <c:v>34828.654000000002</c:v>
                </c:pt>
                <c:pt idx="378">
                  <c:v>30047.346733333328</c:v>
                </c:pt>
                <c:pt idx="379">
                  <c:v>47055.532099999997</c:v>
                </c:pt>
                <c:pt idx="380">
                  <c:v>12644.589</c:v>
                </c:pt>
                <c:pt idx="381">
                  <c:v>2134.9014999999999</c:v>
                </c:pt>
                <c:pt idx="382">
                  <c:v>16952.474285714288</c:v>
                </c:pt>
                <c:pt idx="383">
                  <c:v>11899.472324999999</c:v>
                </c:pt>
                <c:pt idx="384">
                  <c:v>22871.591499999995</c:v>
                </c:pt>
                <c:pt idx="385">
                  <c:v>23265.217109999998</c:v>
                </c:pt>
                <c:pt idx="386">
                  <c:v>1263.249</c:v>
                </c:pt>
                <c:pt idx="387">
                  <c:v>2322.6217999999999</c:v>
                </c:pt>
                <c:pt idx="388">
                  <c:v>3268.84665</c:v>
                </c:pt>
                <c:pt idx="389">
                  <c:v>44585.455869999998</c:v>
                </c:pt>
                <c:pt idx="390">
                  <c:v>23457.148765000002</c:v>
                </c:pt>
                <c:pt idx="391">
                  <c:v>35585.576000000001</c:v>
                </c:pt>
                <c:pt idx="392">
                  <c:v>13236.93475</c:v>
                </c:pt>
                <c:pt idx="393">
                  <c:v>7345.7266</c:v>
                </c:pt>
                <c:pt idx="394">
                  <c:v>11362.754999999999</c:v>
                </c:pt>
                <c:pt idx="395">
                  <c:v>10774.655159999998</c:v>
                </c:pt>
                <c:pt idx="396">
                  <c:v>27815.464833333332</c:v>
                </c:pt>
                <c:pt idx="397">
                  <c:v>9417.1119999999992</c:v>
                </c:pt>
                <c:pt idx="398">
                  <c:v>7544.5043499999992</c:v>
                </c:pt>
                <c:pt idx="399">
                  <c:v>15636.74265</c:v>
                </c:pt>
                <c:pt idx="400">
                  <c:v>11163.567999999999</c:v>
                </c:pt>
                <c:pt idx="401">
                  <c:v>20013.949095</c:v>
                </c:pt>
                <c:pt idx="402">
                  <c:v>18246.213299999999</c:v>
                </c:pt>
                <c:pt idx="403">
                  <c:v>5361.8194999999996</c:v>
                </c:pt>
                <c:pt idx="404">
                  <c:v>13228.846949999999</c:v>
                </c:pt>
                <c:pt idx="405">
                  <c:v>24372.418450000005</c:v>
                </c:pt>
                <c:pt idx="406">
                  <c:v>16796.893526666667</c:v>
                </c:pt>
                <c:pt idx="407">
                  <c:v>22270.296910000001</c:v>
                </c:pt>
                <c:pt idx="408">
                  <c:v>7443.6430499999997</c:v>
                </c:pt>
                <c:pt idx="409">
                  <c:v>8263.0015000000003</c:v>
                </c:pt>
                <c:pt idx="410">
                  <c:v>6551.7501000000002</c:v>
                </c:pt>
                <c:pt idx="411">
                  <c:v>27132.403999999999</c:v>
                </c:pt>
                <c:pt idx="412">
                  <c:v>29977.15065</c:v>
                </c:pt>
                <c:pt idx="413">
                  <c:v>51194.559139999998</c:v>
                </c:pt>
                <c:pt idx="414">
                  <c:v>22597.850340000001</c:v>
                </c:pt>
                <c:pt idx="415">
                  <c:v>28287.897659999999</c:v>
                </c:pt>
                <c:pt idx="416">
                  <c:v>5404.0367500000002</c:v>
                </c:pt>
                <c:pt idx="417">
                  <c:v>11264.540999999999</c:v>
                </c:pt>
                <c:pt idx="418">
                  <c:v>19433.6967</c:v>
                </c:pt>
                <c:pt idx="419">
                  <c:v>29400.739477499999</c:v>
                </c:pt>
                <c:pt idx="420">
                  <c:v>9144.5650000000005</c:v>
                </c:pt>
                <c:pt idx="421">
                  <c:v>29448.579689999999</c:v>
                </c:pt>
                <c:pt idx="422">
                  <c:v>12265.474900000001</c:v>
                </c:pt>
                <c:pt idx="423">
                  <c:v>26732.920620000001</c:v>
                </c:pt>
                <c:pt idx="424">
                  <c:v>26120.0507</c:v>
                </c:pt>
                <c:pt idx="425">
                  <c:v>49577.662400000001</c:v>
                </c:pt>
                <c:pt idx="426">
                  <c:v>6814.6115000000009</c:v>
                </c:pt>
                <c:pt idx="427">
                  <c:v>19866.828833333333</c:v>
                </c:pt>
                <c:pt idx="428">
                  <c:v>28801.393633333329</c:v>
                </c:pt>
                <c:pt idx="429">
                  <c:v>7507.9470000000001</c:v>
                </c:pt>
                <c:pt idx="430">
                  <c:v>6334.3435499999996</c:v>
                </c:pt>
                <c:pt idx="431">
                  <c:v>5917.7021999999997</c:v>
                </c:pt>
                <c:pt idx="432">
                  <c:v>4099.2978499999999</c:v>
                </c:pt>
                <c:pt idx="433">
                  <c:v>20630.283510000001</c:v>
                </c:pt>
                <c:pt idx="434">
                  <c:v>5328.5656500000005</c:v>
                </c:pt>
                <c:pt idx="435">
                  <c:v>14803.632133333333</c:v>
                </c:pt>
                <c:pt idx="436">
                  <c:v>6175.4976999999999</c:v>
                </c:pt>
                <c:pt idx="437">
                  <c:v>10785.1044</c:v>
                </c:pt>
                <c:pt idx="438">
                  <c:v>33471.971890000001</c:v>
                </c:pt>
                <c:pt idx="439">
                  <c:v>20466.023800000003</c:v>
                </c:pt>
                <c:pt idx="440">
                  <c:v>48824.45</c:v>
                </c:pt>
                <c:pt idx="441">
                  <c:v>30063.580549999999</c:v>
                </c:pt>
                <c:pt idx="442">
                  <c:v>7637.6121999999996</c:v>
                </c:pt>
                <c:pt idx="443">
                  <c:v>39241.442000000003</c:v>
                </c:pt>
                <c:pt idx="444">
                  <c:v>6474.0129999999999</c:v>
                </c:pt>
                <c:pt idx="445">
                  <c:v>14210.53595</c:v>
                </c:pt>
                <c:pt idx="446">
                  <c:v>10069.535666666665</c:v>
                </c:pt>
                <c:pt idx="447">
                  <c:v>25542.834324285715</c:v>
                </c:pt>
                <c:pt idx="448">
                  <c:v>32905.481596666672</c:v>
                </c:pt>
                <c:pt idx="449">
                  <c:v>15428.876966666669</c:v>
                </c:pt>
                <c:pt idx="450">
                  <c:v>14410.9321</c:v>
                </c:pt>
                <c:pt idx="451">
                  <c:v>8663.7143833333339</c:v>
                </c:pt>
                <c:pt idx="452">
                  <c:v>7935.29115</c:v>
                </c:pt>
                <c:pt idx="453">
                  <c:v>12173.485700000001</c:v>
                </c:pt>
                <c:pt idx="454">
                  <c:v>28943.822766666668</c:v>
                </c:pt>
                <c:pt idx="455">
                  <c:v>7543.7674999999999</c:v>
                </c:pt>
                <c:pt idx="456">
                  <c:v>3393.35635</c:v>
                </c:pt>
                <c:pt idx="457">
                  <c:v>12360.924773333332</c:v>
                </c:pt>
                <c:pt idx="458">
                  <c:v>5972.3779999999997</c:v>
                </c:pt>
                <c:pt idx="459">
                  <c:v>23837.031599999998</c:v>
                </c:pt>
                <c:pt idx="460">
                  <c:v>42983.458500000001</c:v>
                </c:pt>
                <c:pt idx="461">
                  <c:v>22957.9895</c:v>
                </c:pt>
                <c:pt idx="462">
                  <c:v>14235.072</c:v>
                </c:pt>
                <c:pt idx="463">
                  <c:v>12890.057650000001</c:v>
                </c:pt>
                <c:pt idx="464">
                  <c:v>9840.709733333335</c:v>
                </c:pt>
                <c:pt idx="465">
                  <c:v>13470.86</c:v>
                </c:pt>
                <c:pt idx="466">
                  <c:v>3500.6122999999998</c:v>
                </c:pt>
                <c:pt idx="467">
                  <c:v>14901.5167</c:v>
                </c:pt>
                <c:pt idx="468">
                  <c:v>38344.565999999999</c:v>
                </c:pt>
                <c:pt idx="469">
                  <c:v>8342.9087500000005</c:v>
                </c:pt>
                <c:pt idx="470">
                  <c:v>2794.562433333333</c:v>
                </c:pt>
                <c:pt idx="471">
                  <c:v>5781.3324999999995</c:v>
                </c:pt>
                <c:pt idx="472">
                  <c:v>6948.7007999999996</c:v>
                </c:pt>
                <c:pt idx="473">
                  <c:v>10543.891666666666</c:v>
                </c:pt>
                <c:pt idx="474">
                  <c:v>2730.1078499999999</c:v>
                </c:pt>
                <c:pt idx="475">
                  <c:v>11855.1885</c:v>
                </c:pt>
                <c:pt idx="476">
                  <c:v>19496.71917</c:v>
                </c:pt>
                <c:pt idx="477">
                  <c:v>15170.069</c:v>
                </c:pt>
                <c:pt idx="478">
                  <c:v>5101.71245</c:v>
                </c:pt>
                <c:pt idx="479">
                  <c:v>5840.1121333333331</c:v>
                </c:pt>
                <c:pt idx="480">
                  <c:v>48173.360999999997</c:v>
                </c:pt>
                <c:pt idx="481">
                  <c:v>12982.8747</c:v>
                </c:pt>
                <c:pt idx="482">
                  <c:v>9704.6680500000002</c:v>
                </c:pt>
                <c:pt idx="483">
                  <c:v>17110.462499999998</c:v>
                </c:pt>
                <c:pt idx="484">
                  <c:v>2709.3571499999998</c:v>
                </c:pt>
                <c:pt idx="485">
                  <c:v>3671.8688999999999</c:v>
                </c:pt>
                <c:pt idx="486">
                  <c:v>11463.31077</c:v>
                </c:pt>
                <c:pt idx="487">
                  <c:v>10602.385</c:v>
                </c:pt>
                <c:pt idx="488">
                  <c:v>27439.438800000004</c:v>
                </c:pt>
                <c:pt idx="489">
                  <c:v>8733.2292500000003</c:v>
                </c:pt>
                <c:pt idx="490">
                  <c:v>1984.4532999999999</c:v>
                </c:pt>
                <c:pt idx="491">
                  <c:v>13831.1152</c:v>
                </c:pt>
                <c:pt idx="492">
                  <c:v>1759.338</c:v>
                </c:pt>
                <c:pt idx="493">
                  <c:v>33541.586016666668</c:v>
                </c:pt>
                <c:pt idx="494">
                  <c:v>9875.6803999999993</c:v>
                </c:pt>
                <c:pt idx="495">
                  <c:v>12485.8009</c:v>
                </c:pt>
                <c:pt idx="496">
                  <c:v>48673.558799999999</c:v>
                </c:pt>
                <c:pt idx="497">
                  <c:v>11566.30055</c:v>
                </c:pt>
                <c:pt idx="498">
                  <c:v>3989.8409999999999</c:v>
                </c:pt>
                <c:pt idx="499">
                  <c:v>25058.522100000002</c:v>
                </c:pt>
                <c:pt idx="500">
                  <c:v>8821.8857000000007</c:v>
                </c:pt>
                <c:pt idx="501">
                  <c:v>13694.954393333333</c:v>
                </c:pt>
                <c:pt idx="502">
                  <c:v>28476.734990000001</c:v>
                </c:pt>
                <c:pt idx="503">
                  <c:v>11295.635633333331</c:v>
                </c:pt>
                <c:pt idx="504">
                  <c:v>5438.7491</c:v>
                </c:pt>
                <c:pt idx="505">
                  <c:v>26466.039499999999</c:v>
                </c:pt>
                <c:pt idx="506">
                  <c:v>43753.337050000002</c:v>
                </c:pt>
                <c:pt idx="507">
                  <c:v>12386.080680000001</c:v>
                </c:pt>
                <c:pt idx="508">
                  <c:v>24162.47495</c:v>
                </c:pt>
                <c:pt idx="509">
                  <c:v>38792.685599999997</c:v>
                </c:pt>
                <c:pt idx="510">
                  <c:v>46151.124499999998</c:v>
                </c:pt>
                <c:pt idx="511">
                  <c:v>5038.2835000000005</c:v>
                </c:pt>
                <c:pt idx="512">
                  <c:v>11326.71487</c:v>
                </c:pt>
                <c:pt idx="513">
                  <c:v>5757.41345</c:v>
                </c:pt>
                <c:pt idx="514">
                  <c:v>9800.8881999999994</c:v>
                </c:pt>
                <c:pt idx="515">
                  <c:v>40904.199500000002</c:v>
                </c:pt>
                <c:pt idx="516">
                  <c:v>25999.576499999999</c:v>
                </c:pt>
                <c:pt idx="517">
                  <c:v>6360.9935999999998</c:v>
                </c:pt>
                <c:pt idx="518">
                  <c:v>1149.3959</c:v>
                </c:pt>
                <c:pt idx="519">
                  <c:v>4753.6368000000002</c:v>
                </c:pt>
                <c:pt idx="520">
                  <c:v>5846.9175999999998</c:v>
                </c:pt>
                <c:pt idx="521">
                  <c:v>12574.049000000001</c:v>
                </c:pt>
                <c:pt idx="522">
                  <c:v>11576.13</c:v>
                </c:pt>
                <c:pt idx="523">
                  <c:v>27572.5501</c:v>
                </c:pt>
                <c:pt idx="524">
                  <c:v>13063.883</c:v>
                </c:pt>
                <c:pt idx="525">
                  <c:v>4130.1718000000001</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4683.0256999999992</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Cache>
            </c:numRef>
          </c:val>
          <c:extLst>
            <c:ext xmlns:c16="http://schemas.microsoft.com/office/drawing/2014/chart" uri="{C3380CC4-5D6E-409C-BE32-E72D297353CC}">
              <c16:uniqueId val="{00000000-7102-4EFB-A6C8-E21FD079C79A}"/>
            </c:ext>
          </c:extLst>
        </c:ser>
        <c:dLbls>
          <c:showLegendKey val="0"/>
          <c:showVal val="0"/>
          <c:showCatName val="0"/>
          <c:showSerName val="0"/>
          <c:showPercent val="0"/>
          <c:showBubbleSize val="0"/>
        </c:dLbls>
        <c:gapWidth val="219"/>
        <c:overlap val="-27"/>
        <c:axId val="1909196160"/>
        <c:axId val="1925030032"/>
      </c:barChart>
      <c:catAx>
        <c:axId val="190919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030032"/>
        <c:crosses val="autoZero"/>
        <c:auto val="1"/>
        <c:lblAlgn val="ctr"/>
        <c:lblOffset val="100"/>
        <c:noMultiLvlLbl val="0"/>
      </c:catAx>
      <c:valAx>
        <c:axId val="192503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19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clusteredColumn" uniqueId="{365314AD-81F0-43E9-A552-6CB25CE6F1F4}">
          <cx:tx>
            <cx:txData>
              <cx:f>_xlchart.v1.4</cx:f>
              <cx:v>age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BMI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BMI</a:t>
          </a:r>
        </a:p>
      </cx:txPr>
    </cx:title>
    <cx:plotArea>
      <cx:plotAreaRegion>
        <cx:series layoutId="clusteredColumn" uniqueId="{DEFE41F6-72F9-470E-A2DF-75CB86703A8B}">
          <cx:tx>
            <cx:txData>
              <cx:f>_xlchart.v1.8</cx:f>
              <cx:v>bmi</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F3C3421D-91ED-4C82-BC85-3658F96FF54D}">
          <cx:tx>
            <cx:txData>
              <cx:f>_xlchart.v1.0</cx:f>
              <cx:v>age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BMI</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19C121D4-1267-4896-9D46-48CDF122FAB6}">
          <cx:tx>
            <cx:txData>
              <cx:f>_xlchart.v1.6</cx:f>
              <cx:v>bmi</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Charges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Charges</a:t>
          </a:r>
        </a:p>
      </cx:txPr>
    </cx:title>
    <cx:plotArea>
      <cx:plotAreaRegion>
        <cx:series layoutId="clusteredColumn" uniqueId="{F6013BC7-8DAD-49AF-A448-4D6EDB5858AA}">
          <cx:tx>
            <cx:txData>
              <cx:f>_xlchart.v1.10</cx:f>
              <cx:v>age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Charges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Charges</a:t>
          </a:r>
        </a:p>
      </cx:txPr>
    </cx:title>
    <cx:plotArea>
      <cx:plotAreaRegion>
        <cx:series layoutId="boxWhisker" uniqueId="{C48656FE-1F98-46C2-A9D1-A6F0BD303C43}">
          <cx:tx>
            <cx:txData>
              <cx:f>_xlchart.v1.2</cx:f>
              <cx:v>age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234950</xdr:colOff>
      <xdr:row>5</xdr:row>
      <xdr:rowOff>38100</xdr:rowOff>
    </xdr:from>
    <xdr:to>
      <xdr:col>11</xdr:col>
      <xdr:colOff>539750</xdr:colOff>
      <xdr:row>20</xdr:row>
      <xdr:rowOff>19050</xdr:rowOff>
    </xdr:to>
    <xdr:graphicFrame macro="">
      <xdr:nvGraphicFramePr>
        <xdr:cNvPr id="2" name="Chart 1">
          <a:extLst>
            <a:ext uri="{FF2B5EF4-FFF2-40B4-BE49-F238E27FC236}">
              <a16:creationId xmlns:a16="http://schemas.microsoft.com/office/drawing/2014/main" id="{4B822C99-CAA6-FCB3-51D9-9E237067A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571500</xdr:colOff>
      <xdr:row>2</xdr:row>
      <xdr:rowOff>82550</xdr:rowOff>
    </xdr:from>
    <xdr:to>
      <xdr:col>15</xdr:col>
      <xdr:colOff>571500</xdr:colOff>
      <xdr:row>16</xdr:row>
      <xdr:rowOff>28575</xdr:rowOff>
    </xdr:to>
    <mc:AlternateContent xmlns:mc="http://schemas.openxmlformats.org/markup-compatibility/2006" xmlns:a14="http://schemas.microsoft.com/office/drawing/2010/main">
      <mc:Choice Requires="a14">
        <xdr:graphicFrame macro="">
          <xdr:nvGraphicFramePr>
            <xdr:cNvPr id="3" name="smoker">
              <a:extLst>
                <a:ext uri="{FF2B5EF4-FFF2-40B4-BE49-F238E27FC236}">
                  <a16:creationId xmlns:a16="http://schemas.microsoft.com/office/drawing/2014/main" id="{6D1C8382-8EEE-4A28-7E89-2177CE432CC8}"/>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9061450" y="450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323850</xdr:colOff>
      <xdr:row>13</xdr:row>
      <xdr:rowOff>57150</xdr:rowOff>
    </xdr:from>
    <xdr:to>
      <xdr:col>1</xdr:col>
      <xdr:colOff>825500</xdr:colOff>
      <xdr:row>27</xdr:row>
      <xdr:rowOff>3175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0E66EE36-38D0-B92E-6D7B-47C3A54BC0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3850" y="2451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517525</xdr:colOff>
      <xdr:row>3</xdr:row>
      <xdr:rowOff>44450</xdr:rowOff>
    </xdr:from>
    <xdr:to>
      <xdr:col>11</xdr:col>
      <xdr:colOff>631825</xdr:colOff>
      <xdr:row>18</xdr:row>
      <xdr:rowOff>25400</xdr:rowOff>
    </xdr:to>
    <xdr:graphicFrame macro="">
      <xdr:nvGraphicFramePr>
        <xdr:cNvPr id="3" name="Chart 2">
          <a:extLst>
            <a:ext uri="{FF2B5EF4-FFF2-40B4-BE49-F238E27FC236}">
              <a16:creationId xmlns:a16="http://schemas.microsoft.com/office/drawing/2014/main" id="{8E71D455-7FF2-6E72-2A6B-52157B8FE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107950</xdr:colOff>
      <xdr:row>13</xdr:row>
      <xdr:rowOff>82550</xdr:rowOff>
    </xdr:from>
    <xdr:to>
      <xdr:col>4</xdr:col>
      <xdr:colOff>285750</xdr:colOff>
      <xdr:row>27</xdr:row>
      <xdr:rowOff>28575</xdr:rowOff>
    </xdr:to>
    <mc:AlternateContent xmlns:mc="http://schemas.openxmlformats.org/markup-compatibility/2006" xmlns:a14="http://schemas.microsoft.com/office/drawing/2010/main">
      <mc:Choice Requires="a14">
        <xdr:graphicFrame macro="">
          <xdr:nvGraphicFramePr>
            <xdr:cNvPr id="4" name="smoker 1">
              <a:extLst>
                <a:ext uri="{FF2B5EF4-FFF2-40B4-BE49-F238E27FC236}">
                  <a16:creationId xmlns:a16="http://schemas.microsoft.com/office/drawing/2014/main" id="{5F226593-A53F-0751-2AA8-147596B8AEAE}"/>
                </a:ext>
              </a:extLst>
            </xdr:cNvPr>
            <xdr:cNvGraphicFramePr/>
          </xdr:nvGraphicFramePr>
          <xdr:xfrm>
            <a:off x="0" y="0"/>
            <a:ext cx="0" cy="0"/>
          </xdr:xfrm>
          <a:graphic>
            <a:graphicData uri="http://schemas.microsoft.com/office/drawing/2010/slicer">
              <sle:slicer xmlns:sle="http://schemas.microsoft.com/office/drawing/2010/slicer" name="smoker 1"/>
            </a:graphicData>
          </a:graphic>
        </xdr:graphicFrame>
      </mc:Choice>
      <mc:Fallback xmlns="">
        <xdr:sp macro="" textlink="">
          <xdr:nvSpPr>
            <xdr:cNvPr id="0" name=""/>
            <xdr:cNvSpPr>
              <a:spLocks noTextEdit="1"/>
            </xdr:cNvSpPr>
          </xdr:nvSpPr>
          <xdr:spPr>
            <a:xfrm>
              <a:off x="2501900" y="2476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552450</xdr:colOff>
      <xdr:row>3</xdr:row>
      <xdr:rowOff>0</xdr:rowOff>
    </xdr:from>
    <xdr:to>
      <xdr:col>11</xdr:col>
      <xdr:colOff>247650</xdr:colOff>
      <xdr:row>17</xdr:row>
      <xdr:rowOff>165100</xdr:rowOff>
    </xdr:to>
    <xdr:graphicFrame macro="">
      <xdr:nvGraphicFramePr>
        <xdr:cNvPr id="2" name="Chart 1">
          <a:extLst>
            <a:ext uri="{FF2B5EF4-FFF2-40B4-BE49-F238E27FC236}">
              <a16:creationId xmlns:a16="http://schemas.microsoft.com/office/drawing/2014/main" id="{1E449CBE-5829-836D-6ED7-FDEBFD4D6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431800</xdr:colOff>
      <xdr:row>2</xdr:row>
      <xdr:rowOff>120650</xdr:rowOff>
    </xdr:from>
    <xdr:to>
      <xdr:col>24</xdr:col>
      <xdr:colOff>127000</xdr:colOff>
      <xdr:row>17</xdr:row>
      <xdr:rowOff>101600</xdr:rowOff>
    </xdr:to>
    <xdr:graphicFrame macro="">
      <xdr:nvGraphicFramePr>
        <xdr:cNvPr id="3" name="Chart 2">
          <a:extLst>
            <a:ext uri="{FF2B5EF4-FFF2-40B4-BE49-F238E27FC236}">
              <a16:creationId xmlns:a16="http://schemas.microsoft.com/office/drawing/2014/main" id="{08D89DDD-A8AC-454A-BA62-3AFC8DB63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165100</xdr:colOff>
      <xdr:row>2</xdr:row>
      <xdr:rowOff>158750</xdr:rowOff>
    </xdr:from>
    <xdr:to>
      <xdr:col>9</xdr:col>
      <xdr:colOff>590550</xdr:colOff>
      <xdr:row>16</xdr:row>
      <xdr:rowOff>114300</xdr:rowOff>
    </xdr:to>
    <xdr:graphicFrame macro="">
      <xdr:nvGraphicFramePr>
        <xdr:cNvPr id="2" name="Chart 1">
          <a:extLst>
            <a:ext uri="{FF2B5EF4-FFF2-40B4-BE49-F238E27FC236}">
              <a16:creationId xmlns:a16="http://schemas.microsoft.com/office/drawing/2014/main" id="{6FDD0909-1162-9D6B-1998-AA0AE3CE5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266700</xdr:colOff>
      <xdr:row>2</xdr:row>
      <xdr:rowOff>63500</xdr:rowOff>
    </xdr:from>
    <xdr:to>
      <xdr:col>12</xdr:col>
      <xdr:colOff>546100</xdr:colOff>
      <xdr:row>17</xdr:row>
      <xdr:rowOff>44450</xdr:rowOff>
    </xdr:to>
    <xdr:graphicFrame macro="">
      <xdr:nvGraphicFramePr>
        <xdr:cNvPr id="2" name="Chart 1">
          <a:extLst>
            <a:ext uri="{FF2B5EF4-FFF2-40B4-BE49-F238E27FC236}">
              <a16:creationId xmlns:a16="http://schemas.microsoft.com/office/drawing/2014/main" id="{40700DC7-024D-CC1A-EF83-50772E5B3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292100</xdr:colOff>
      <xdr:row>2</xdr:row>
      <xdr:rowOff>133351</xdr:rowOff>
    </xdr:from>
    <xdr:to>
      <xdr:col>8</xdr:col>
      <xdr:colOff>88900</xdr:colOff>
      <xdr:row>15</xdr:row>
      <xdr:rowOff>95251</xdr:rowOff>
    </xdr:to>
    <mc:AlternateContent xmlns:mc="http://schemas.openxmlformats.org/markup-compatibility/2006" xmlns:a14="http://schemas.microsoft.com/office/drawing/2010/main">
      <mc:Choice Requires="a14">
        <xdr:graphicFrame macro="">
          <xdr:nvGraphicFramePr>
            <xdr:cNvPr id="4" name="children">
              <a:extLst>
                <a:ext uri="{FF2B5EF4-FFF2-40B4-BE49-F238E27FC236}">
                  <a16:creationId xmlns:a16="http://schemas.microsoft.com/office/drawing/2014/main" id="{6868936C-6F88-5D8B-5E8B-E1D2A8C130C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5988050" y="501651"/>
              <a:ext cx="1447800" cy="235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272143</xdr:colOff>
      <xdr:row>6</xdr:row>
      <xdr:rowOff>0</xdr:rowOff>
    </xdr:from>
    <xdr:to>
      <xdr:col>7</xdr:col>
      <xdr:colOff>62803</xdr:colOff>
      <xdr:row>18</xdr:row>
      <xdr:rowOff>118627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24EF8F6-C26F-4A08-8AA2-BEC4E23CA4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2143" y="1104900"/>
              <a:ext cx="4057860" cy="232842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6</xdr:row>
      <xdr:rowOff>0</xdr:rowOff>
    </xdr:from>
    <xdr:to>
      <xdr:col>16</xdr:col>
      <xdr:colOff>6978</xdr:colOff>
      <xdr:row>18</xdr:row>
      <xdr:rowOff>146539</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342F19A-A28A-4788-81C6-BA0CC339FC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486400" y="1104900"/>
              <a:ext cx="4274178" cy="235633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320989</xdr:colOff>
      <xdr:row>21</xdr:row>
      <xdr:rowOff>34891</xdr:rowOff>
    </xdr:from>
    <xdr:to>
      <xdr:col>6</xdr:col>
      <xdr:colOff>586154</xdr:colOff>
      <xdr:row>33</xdr:row>
      <xdr:rowOff>153516</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C82C6253-06D0-47A8-8307-87607D9FD6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20989" y="3902041"/>
              <a:ext cx="3922765" cy="23284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21</xdr:row>
      <xdr:rowOff>0</xdr:rowOff>
    </xdr:from>
    <xdr:to>
      <xdr:col>16</xdr:col>
      <xdr:colOff>167472</xdr:colOff>
      <xdr:row>33</xdr:row>
      <xdr:rowOff>174450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F24F843B-8FB2-44F4-938F-2F0138BA49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486400" y="3867150"/>
              <a:ext cx="4434672" cy="2384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0</xdr:colOff>
      <xdr:row>5</xdr:row>
      <xdr:rowOff>1</xdr:rowOff>
    </xdr:from>
    <xdr:to>
      <xdr:col>24</xdr:col>
      <xdr:colOff>503207</xdr:colOff>
      <xdr:row>17</xdr:row>
      <xdr:rowOff>119811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1201E98-8703-447C-ACA3-354E18AFFD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582400" y="920751"/>
              <a:ext cx="3551207" cy="23296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107830</xdr:colOff>
      <xdr:row>20</xdr:row>
      <xdr:rowOff>23963</xdr:rowOff>
    </xdr:from>
    <xdr:to>
      <xdr:col>25</xdr:col>
      <xdr:colOff>107831</xdr:colOff>
      <xdr:row>32</xdr:row>
      <xdr:rowOff>47926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0E7E681-AC36-43A4-AC83-698C5C3753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690230" y="3706963"/>
              <a:ext cx="3657601" cy="22337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441325</xdr:colOff>
      <xdr:row>3</xdr:row>
      <xdr:rowOff>158750</xdr:rowOff>
    </xdr:from>
    <xdr:to>
      <xdr:col>11</xdr:col>
      <xdr:colOff>136525</xdr:colOff>
      <xdr:row>18</xdr:row>
      <xdr:rowOff>139700</xdr:rowOff>
    </xdr:to>
    <xdr:graphicFrame macro="">
      <xdr:nvGraphicFramePr>
        <xdr:cNvPr id="2" name="Chart 1">
          <a:extLst>
            <a:ext uri="{FF2B5EF4-FFF2-40B4-BE49-F238E27FC236}">
              <a16:creationId xmlns:a16="http://schemas.microsoft.com/office/drawing/2014/main" id="{B3C956DB-C9BF-22C1-B0A0-CCA300F8B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5</xdr:row>
      <xdr:rowOff>0</xdr:rowOff>
    </xdr:from>
    <xdr:to>
      <xdr:col>24</xdr:col>
      <xdr:colOff>304800</xdr:colOff>
      <xdr:row>19</xdr:row>
      <xdr:rowOff>165100</xdr:rowOff>
    </xdr:to>
    <xdr:graphicFrame macro="">
      <xdr:nvGraphicFramePr>
        <xdr:cNvPr id="5" name="Chart 4">
          <a:extLst>
            <a:ext uri="{FF2B5EF4-FFF2-40B4-BE49-F238E27FC236}">
              <a16:creationId xmlns:a16="http://schemas.microsoft.com/office/drawing/2014/main" id="{295CE189-243D-42AF-8EEA-EB111BE4C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0</xdr:colOff>
      <xdr:row>6</xdr:row>
      <xdr:rowOff>0</xdr:rowOff>
    </xdr:from>
    <xdr:to>
      <xdr:col>37</xdr:col>
      <xdr:colOff>304800</xdr:colOff>
      <xdr:row>20</xdr:row>
      <xdr:rowOff>165100</xdr:rowOff>
    </xdr:to>
    <xdr:graphicFrame macro="">
      <xdr:nvGraphicFramePr>
        <xdr:cNvPr id="6" name="Chart 5">
          <a:extLst>
            <a:ext uri="{FF2B5EF4-FFF2-40B4-BE49-F238E27FC236}">
              <a16:creationId xmlns:a16="http://schemas.microsoft.com/office/drawing/2014/main" id="{2CD14FE6-CDEC-415E-8199-A9C737C97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317500</xdr:colOff>
      <xdr:row>4</xdr:row>
      <xdr:rowOff>177800</xdr:rowOff>
    </xdr:from>
    <xdr:to>
      <xdr:col>51</xdr:col>
      <xdr:colOff>12700</xdr:colOff>
      <xdr:row>19</xdr:row>
      <xdr:rowOff>158750</xdr:rowOff>
    </xdr:to>
    <xdr:graphicFrame macro="">
      <xdr:nvGraphicFramePr>
        <xdr:cNvPr id="8" name="Chart 7">
          <a:extLst>
            <a:ext uri="{FF2B5EF4-FFF2-40B4-BE49-F238E27FC236}">
              <a16:creationId xmlns:a16="http://schemas.microsoft.com/office/drawing/2014/main" id="{18C173E2-41A4-D8F3-8BBB-1F52F153B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etesh V" refreshedDate="44932.978076504631" createdVersion="8" refreshedVersion="8" minRefreshableVersion="3" recordCount="1338" xr:uid="{88CB5DF5-116B-425C-848D-F1F08638E7B2}">
  <cacheSource type="worksheet">
    <worksheetSource ref="A1:C1339" sheet="insurance"/>
  </cacheSource>
  <cacheFields count="12">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ount="6">
        <n v="0"/>
        <n v="1"/>
        <n v="3"/>
        <n v="2"/>
        <n v="5"/>
        <n v="4"/>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 name="southwest" numFmtId="0">
      <sharedItems containsSemiMixedTypes="0" containsString="0" containsNumber="1" containsInteger="1" minValue="0" maxValue="1" count="2">
        <n v="1"/>
        <n v="0"/>
      </sharedItems>
    </cacheField>
    <cacheField name="southeast" numFmtId="0">
      <sharedItems containsSemiMixedTypes="0" containsString="0" containsNumber="1" containsInteger="1" minValue="0" maxValue="1" count="2">
        <n v="0"/>
        <n v="1"/>
      </sharedItems>
    </cacheField>
    <cacheField name="northwest" numFmtId="0">
      <sharedItems containsSemiMixedTypes="0" containsString="0" containsNumber="1" containsInteger="1" minValue="0" maxValue="1" count="2">
        <n v="0"/>
        <n v="1"/>
      </sharedItems>
    </cacheField>
    <cacheField name="northeast" numFmtId="0">
      <sharedItems containsSemiMixedTypes="0" containsString="0" containsNumber="1" containsInteger="1" minValue="0" maxValue="1" count="2">
        <n v="0"/>
        <n v="1"/>
      </sharedItems>
    </cacheField>
    <cacheField name="region" numFmtId="0">
      <sharedItems count="4">
        <s v="southwest"/>
        <s v="southeast"/>
        <s v="northwest"/>
        <s v="northeast"/>
      </sharedItems>
    </cacheField>
    <cacheField name="smoker" numFmtId="0">
      <sharedItems count="2">
        <s v="yes"/>
        <s v="no"/>
      </sharedItems>
    </cacheField>
    <cacheField name="sex" numFmtId="0">
      <sharedItems count="2">
        <s v="female"/>
        <s v="male"/>
      </sharedItems>
    </cacheField>
    <cacheField name="smokers"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0278103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etesh V" refreshedDate="44938.670314351853" createdVersion="8" refreshedVersion="8" minRefreshableVersion="3" recordCount="1338" xr:uid="{C5BE4FA4-F8EE-42D5-BFCB-F6BA54D0B1DF}">
  <cacheSource type="worksheet">
    <worksheetSource ref="A1:J1339" sheet="insurance"/>
  </cacheSource>
  <cacheFields count="10">
    <cacheField name="age" numFmtId="0">
      <sharedItems containsSemiMixedTypes="0" containsString="0" containsNumber="1" containsInteger="1" minValue="18" maxValue="64"/>
    </cacheField>
    <cacheField name="bmi" numFmtId="0">
      <sharedItems containsSemiMixedTypes="0" containsString="0" containsNumber="1" minValue="15.96" maxValue="53.13"/>
    </cacheField>
    <cacheField name="children" numFmtId="0">
      <sharedItems containsSemiMixedTypes="0" containsString="0" containsNumber="1" containsInteger="1" minValue="0" maxValue="5"/>
    </cacheField>
    <cacheField name="smoker" numFmtId="0">
      <sharedItems/>
    </cacheField>
    <cacheField name="region" numFmtId="0">
      <sharedItems/>
    </cacheField>
    <cacheField name="charges($)" numFmtId="0">
      <sharedItems containsSemiMixedTypes="0" containsString="0" containsNumber="1" minValue="1121.8739" maxValue="63770.428010000003"/>
    </cacheField>
    <cacheField name="sex" numFmtId="0">
      <sharedItems count="2">
        <s v="female"/>
        <s v="male"/>
      </sharedItems>
    </cacheField>
    <cacheField name="age2" numFmtId="0">
      <sharedItems containsSemiMixedTypes="0" containsString="0" containsNumber="1" containsInteger="1" minValue="18" maxValue="64"/>
    </cacheField>
    <cacheField name="bmi2" numFmtId="0">
      <sharedItems containsSemiMixedTypes="0" containsString="0" containsNumber="1" minValue="15.96" maxValue="53.13"/>
    </cacheField>
    <cacheField name="children2" numFmtId="0">
      <sharedItems containsSemiMixedTypes="0" containsString="0" containsNumber="1" containsInteger="1" minValue="0"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x v="0"/>
    <x v="0"/>
    <x v="0"/>
    <x v="0"/>
    <x v="0"/>
    <x v="0"/>
  </r>
  <r>
    <x v="1"/>
    <x v="1"/>
    <x v="1"/>
    <x v="1"/>
    <x v="1"/>
    <x v="1"/>
    <x v="0"/>
    <x v="0"/>
    <x v="1"/>
    <x v="1"/>
    <x v="1"/>
    <x v="1"/>
  </r>
  <r>
    <x v="2"/>
    <x v="2"/>
    <x v="2"/>
    <x v="2"/>
    <x v="1"/>
    <x v="1"/>
    <x v="0"/>
    <x v="0"/>
    <x v="1"/>
    <x v="1"/>
    <x v="1"/>
    <x v="1"/>
  </r>
  <r>
    <x v="3"/>
    <x v="3"/>
    <x v="0"/>
    <x v="3"/>
    <x v="1"/>
    <x v="0"/>
    <x v="1"/>
    <x v="0"/>
    <x v="2"/>
    <x v="1"/>
    <x v="1"/>
    <x v="1"/>
  </r>
  <r>
    <x v="4"/>
    <x v="4"/>
    <x v="0"/>
    <x v="4"/>
    <x v="1"/>
    <x v="0"/>
    <x v="1"/>
    <x v="0"/>
    <x v="2"/>
    <x v="1"/>
    <x v="1"/>
    <x v="1"/>
  </r>
  <r>
    <x v="5"/>
    <x v="5"/>
    <x v="0"/>
    <x v="5"/>
    <x v="1"/>
    <x v="1"/>
    <x v="0"/>
    <x v="0"/>
    <x v="1"/>
    <x v="1"/>
    <x v="0"/>
    <x v="1"/>
  </r>
  <r>
    <x v="6"/>
    <x v="6"/>
    <x v="1"/>
    <x v="6"/>
    <x v="1"/>
    <x v="1"/>
    <x v="0"/>
    <x v="0"/>
    <x v="1"/>
    <x v="1"/>
    <x v="0"/>
    <x v="1"/>
  </r>
  <r>
    <x v="7"/>
    <x v="7"/>
    <x v="2"/>
    <x v="7"/>
    <x v="1"/>
    <x v="0"/>
    <x v="1"/>
    <x v="0"/>
    <x v="2"/>
    <x v="1"/>
    <x v="0"/>
    <x v="1"/>
  </r>
  <r>
    <x v="7"/>
    <x v="8"/>
    <x v="3"/>
    <x v="8"/>
    <x v="1"/>
    <x v="0"/>
    <x v="0"/>
    <x v="1"/>
    <x v="3"/>
    <x v="1"/>
    <x v="1"/>
    <x v="1"/>
  </r>
  <r>
    <x v="8"/>
    <x v="9"/>
    <x v="0"/>
    <x v="9"/>
    <x v="1"/>
    <x v="0"/>
    <x v="1"/>
    <x v="0"/>
    <x v="2"/>
    <x v="1"/>
    <x v="0"/>
    <x v="1"/>
  </r>
  <r>
    <x v="9"/>
    <x v="10"/>
    <x v="0"/>
    <x v="10"/>
    <x v="1"/>
    <x v="0"/>
    <x v="0"/>
    <x v="1"/>
    <x v="3"/>
    <x v="1"/>
    <x v="1"/>
    <x v="1"/>
  </r>
  <r>
    <x v="10"/>
    <x v="11"/>
    <x v="0"/>
    <x v="11"/>
    <x v="1"/>
    <x v="1"/>
    <x v="0"/>
    <x v="0"/>
    <x v="1"/>
    <x v="0"/>
    <x v="0"/>
    <x v="0"/>
  </r>
  <r>
    <x v="11"/>
    <x v="12"/>
    <x v="0"/>
    <x v="12"/>
    <x v="0"/>
    <x v="0"/>
    <x v="0"/>
    <x v="0"/>
    <x v="0"/>
    <x v="1"/>
    <x v="1"/>
    <x v="1"/>
  </r>
  <r>
    <x v="12"/>
    <x v="13"/>
    <x v="0"/>
    <x v="13"/>
    <x v="1"/>
    <x v="1"/>
    <x v="0"/>
    <x v="0"/>
    <x v="1"/>
    <x v="1"/>
    <x v="0"/>
    <x v="1"/>
  </r>
  <r>
    <x v="13"/>
    <x v="14"/>
    <x v="0"/>
    <x v="14"/>
    <x v="1"/>
    <x v="1"/>
    <x v="0"/>
    <x v="0"/>
    <x v="1"/>
    <x v="0"/>
    <x v="1"/>
    <x v="0"/>
  </r>
  <r>
    <x v="0"/>
    <x v="15"/>
    <x v="1"/>
    <x v="15"/>
    <x v="0"/>
    <x v="0"/>
    <x v="0"/>
    <x v="0"/>
    <x v="0"/>
    <x v="1"/>
    <x v="1"/>
    <x v="1"/>
  </r>
  <r>
    <x v="14"/>
    <x v="16"/>
    <x v="1"/>
    <x v="16"/>
    <x v="1"/>
    <x v="0"/>
    <x v="0"/>
    <x v="1"/>
    <x v="3"/>
    <x v="1"/>
    <x v="0"/>
    <x v="1"/>
  </r>
  <r>
    <x v="11"/>
    <x v="17"/>
    <x v="0"/>
    <x v="17"/>
    <x v="1"/>
    <x v="0"/>
    <x v="0"/>
    <x v="1"/>
    <x v="3"/>
    <x v="1"/>
    <x v="1"/>
    <x v="1"/>
  </r>
  <r>
    <x v="12"/>
    <x v="18"/>
    <x v="0"/>
    <x v="18"/>
    <x v="0"/>
    <x v="0"/>
    <x v="0"/>
    <x v="0"/>
    <x v="0"/>
    <x v="1"/>
    <x v="1"/>
    <x v="1"/>
  </r>
  <r>
    <x v="15"/>
    <x v="19"/>
    <x v="0"/>
    <x v="19"/>
    <x v="0"/>
    <x v="0"/>
    <x v="0"/>
    <x v="0"/>
    <x v="0"/>
    <x v="0"/>
    <x v="1"/>
    <x v="0"/>
  </r>
  <r>
    <x v="8"/>
    <x v="20"/>
    <x v="0"/>
    <x v="20"/>
    <x v="1"/>
    <x v="0"/>
    <x v="0"/>
    <x v="1"/>
    <x v="3"/>
    <x v="1"/>
    <x v="0"/>
    <x v="1"/>
  </r>
  <r>
    <x v="15"/>
    <x v="21"/>
    <x v="1"/>
    <x v="21"/>
    <x v="0"/>
    <x v="0"/>
    <x v="0"/>
    <x v="0"/>
    <x v="0"/>
    <x v="1"/>
    <x v="0"/>
    <x v="1"/>
  </r>
  <r>
    <x v="1"/>
    <x v="22"/>
    <x v="0"/>
    <x v="22"/>
    <x v="1"/>
    <x v="1"/>
    <x v="0"/>
    <x v="0"/>
    <x v="1"/>
    <x v="1"/>
    <x v="1"/>
    <x v="1"/>
  </r>
  <r>
    <x v="16"/>
    <x v="23"/>
    <x v="1"/>
    <x v="23"/>
    <x v="1"/>
    <x v="0"/>
    <x v="0"/>
    <x v="1"/>
    <x v="3"/>
    <x v="0"/>
    <x v="0"/>
    <x v="0"/>
  </r>
  <r>
    <x v="7"/>
    <x v="24"/>
    <x v="3"/>
    <x v="24"/>
    <x v="1"/>
    <x v="0"/>
    <x v="1"/>
    <x v="0"/>
    <x v="2"/>
    <x v="1"/>
    <x v="1"/>
    <x v="1"/>
  </r>
  <r>
    <x v="17"/>
    <x v="25"/>
    <x v="2"/>
    <x v="25"/>
    <x v="1"/>
    <x v="1"/>
    <x v="0"/>
    <x v="0"/>
    <x v="1"/>
    <x v="1"/>
    <x v="0"/>
    <x v="1"/>
  </r>
  <r>
    <x v="18"/>
    <x v="26"/>
    <x v="0"/>
    <x v="26"/>
    <x v="1"/>
    <x v="0"/>
    <x v="0"/>
    <x v="1"/>
    <x v="3"/>
    <x v="1"/>
    <x v="0"/>
    <x v="1"/>
  </r>
  <r>
    <x v="19"/>
    <x v="27"/>
    <x v="3"/>
    <x v="27"/>
    <x v="1"/>
    <x v="0"/>
    <x v="1"/>
    <x v="0"/>
    <x v="2"/>
    <x v="1"/>
    <x v="0"/>
    <x v="1"/>
  </r>
  <r>
    <x v="11"/>
    <x v="28"/>
    <x v="1"/>
    <x v="28"/>
    <x v="1"/>
    <x v="0"/>
    <x v="1"/>
    <x v="0"/>
    <x v="2"/>
    <x v="1"/>
    <x v="1"/>
    <x v="1"/>
  </r>
  <r>
    <x v="5"/>
    <x v="29"/>
    <x v="3"/>
    <x v="29"/>
    <x v="0"/>
    <x v="0"/>
    <x v="0"/>
    <x v="0"/>
    <x v="0"/>
    <x v="0"/>
    <x v="1"/>
    <x v="0"/>
  </r>
  <r>
    <x v="20"/>
    <x v="30"/>
    <x v="0"/>
    <x v="30"/>
    <x v="0"/>
    <x v="0"/>
    <x v="0"/>
    <x v="0"/>
    <x v="0"/>
    <x v="0"/>
    <x v="1"/>
    <x v="0"/>
  </r>
  <r>
    <x v="1"/>
    <x v="31"/>
    <x v="0"/>
    <x v="31"/>
    <x v="1"/>
    <x v="0"/>
    <x v="0"/>
    <x v="1"/>
    <x v="3"/>
    <x v="1"/>
    <x v="0"/>
    <x v="1"/>
  </r>
  <r>
    <x v="0"/>
    <x v="32"/>
    <x v="4"/>
    <x v="32"/>
    <x v="0"/>
    <x v="0"/>
    <x v="0"/>
    <x v="0"/>
    <x v="0"/>
    <x v="1"/>
    <x v="0"/>
    <x v="1"/>
  </r>
  <r>
    <x v="18"/>
    <x v="33"/>
    <x v="0"/>
    <x v="33"/>
    <x v="1"/>
    <x v="0"/>
    <x v="1"/>
    <x v="0"/>
    <x v="2"/>
    <x v="1"/>
    <x v="1"/>
    <x v="1"/>
  </r>
  <r>
    <x v="2"/>
    <x v="34"/>
    <x v="1"/>
    <x v="34"/>
    <x v="0"/>
    <x v="0"/>
    <x v="0"/>
    <x v="0"/>
    <x v="0"/>
    <x v="0"/>
    <x v="1"/>
    <x v="0"/>
  </r>
  <r>
    <x v="0"/>
    <x v="35"/>
    <x v="0"/>
    <x v="35"/>
    <x v="1"/>
    <x v="0"/>
    <x v="1"/>
    <x v="0"/>
    <x v="2"/>
    <x v="1"/>
    <x v="1"/>
    <x v="1"/>
  </r>
  <r>
    <x v="10"/>
    <x v="36"/>
    <x v="2"/>
    <x v="36"/>
    <x v="1"/>
    <x v="0"/>
    <x v="1"/>
    <x v="0"/>
    <x v="2"/>
    <x v="1"/>
    <x v="0"/>
    <x v="1"/>
  </r>
  <r>
    <x v="21"/>
    <x v="37"/>
    <x v="0"/>
    <x v="37"/>
    <x v="0"/>
    <x v="0"/>
    <x v="0"/>
    <x v="0"/>
    <x v="0"/>
    <x v="1"/>
    <x v="1"/>
    <x v="1"/>
  </r>
  <r>
    <x v="22"/>
    <x v="38"/>
    <x v="1"/>
    <x v="38"/>
    <x v="1"/>
    <x v="0"/>
    <x v="0"/>
    <x v="1"/>
    <x v="3"/>
    <x v="0"/>
    <x v="1"/>
    <x v="0"/>
  </r>
  <r>
    <x v="8"/>
    <x v="39"/>
    <x v="0"/>
    <x v="39"/>
    <x v="0"/>
    <x v="0"/>
    <x v="0"/>
    <x v="0"/>
    <x v="0"/>
    <x v="0"/>
    <x v="1"/>
    <x v="0"/>
  </r>
  <r>
    <x v="23"/>
    <x v="40"/>
    <x v="0"/>
    <x v="40"/>
    <x v="1"/>
    <x v="0"/>
    <x v="0"/>
    <x v="1"/>
    <x v="3"/>
    <x v="1"/>
    <x v="0"/>
    <x v="1"/>
  </r>
  <r>
    <x v="5"/>
    <x v="41"/>
    <x v="3"/>
    <x v="41"/>
    <x v="1"/>
    <x v="1"/>
    <x v="0"/>
    <x v="0"/>
    <x v="1"/>
    <x v="1"/>
    <x v="0"/>
    <x v="1"/>
  </r>
  <r>
    <x v="24"/>
    <x v="42"/>
    <x v="1"/>
    <x v="42"/>
    <x v="1"/>
    <x v="1"/>
    <x v="0"/>
    <x v="0"/>
    <x v="1"/>
    <x v="1"/>
    <x v="1"/>
    <x v="1"/>
  </r>
  <r>
    <x v="7"/>
    <x v="43"/>
    <x v="3"/>
    <x v="43"/>
    <x v="1"/>
    <x v="1"/>
    <x v="0"/>
    <x v="0"/>
    <x v="1"/>
    <x v="1"/>
    <x v="0"/>
    <x v="1"/>
  </r>
  <r>
    <x v="25"/>
    <x v="44"/>
    <x v="1"/>
    <x v="44"/>
    <x v="1"/>
    <x v="0"/>
    <x v="0"/>
    <x v="1"/>
    <x v="3"/>
    <x v="1"/>
    <x v="1"/>
    <x v="1"/>
  </r>
  <r>
    <x v="19"/>
    <x v="45"/>
    <x v="0"/>
    <x v="45"/>
    <x v="0"/>
    <x v="0"/>
    <x v="0"/>
    <x v="0"/>
    <x v="0"/>
    <x v="1"/>
    <x v="1"/>
    <x v="1"/>
  </r>
  <r>
    <x v="1"/>
    <x v="46"/>
    <x v="3"/>
    <x v="46"/>
    <x v="1"/>
    <x v="0"/>
    <x v="0"/>
    <x v="1"/>
    <x v="3"/>
    <x v="1"/>
    <x v="0"/>
    <x v="1"/>
  </r>
  <r>
    <x v="2"/>
    <x v="47"/>
    <x v="0"/>
    <x v="47"/>
    <x v="1"/>
    <x v="0"/>
    <x v="1"/>
    <x v="0"/>
    <x v="2"/>
    <x v="1"/>
    <x v="0"/>
    <x v="1"/>
  </r>
  <r>
    <x v="8"/>
    <x v="48"/>
    <x v="0"/>
    <x v="48"/>
    <x v="1"/>
    <x v="1"/>
    <x v="0"/>
    <x v="0"/>
    <x v="1"/>
    <x v="1"/>
    <x v="0"/>
    <x v="1"/>
  </r>
  <r>
    <x v="26"/>
    <x v="49"/>
    <x v="1"/>
    <x v="49"/>
    <x v="1"/>
    <x v="1"/>
    <x v="0"/>
    <x v="0"/>
    <x v="1"/>
    <x v="0"/>
    <x v="1"/>
    <x v="0"/>
  </r>
  <r>
    <x v="1"/>
    <x v="50"/>
    <x v="0"/>
    <x v="50"/>
    <x v="1"/>
    <x v="0"/>
    <x v="0"/>
    <x v="1"/>
    <x v="3"/>
    <x v="1"/>
    <x v="0"/>
    <x v="1"/>
  </r>
  <r>
    <x v="27"/>
    <x v="51"/>
    <x v="3"/>
    <x v="51"/>
    <x v="1"/>
    <x v="0"/>
    <x v="1"/>
    <x v="0"/>
    <x v="2"/>
    <x v="1"/>
    <x v="0"/>
    <x v="1"/>
  </r>
  <r>
    <x v="28"/>
    <x v="52"/>
    <x v="1"/>
    <x v="52"/>
    <x v="0"/>
    <x v="0"/>
    <x v="0"/>
    <x v="0"/>
    <x v="0"/>
    <x v="0"/>
    <x v="1"/>
    <x v="0"/>
  </r>
  <r>
    <x v="26"/>
    <x v="53"/>
    <x v="0"/>
    <x v="53"/>
    <x v="1"/>
    <x v="1"/>
    <x v="0"/>
    <x v="0"/>
    <x v="1"/>
    <x v="0"/>
    <x v="1"/>
    <x v="0"/>
  </r>
  <r>
    <x v="29"/>
    <x v="54"/>
    <x v="2"/>
    <x v="54"/>
    <x v="1"/>
    <x v="0"/>
    <x v="1"/>
    <x v="0"/>
    <x v="2"/>
    <x v="1"/>
    <x v="0"/>
    <x v="1"/>
  </r>
  <r>
    <x v="30"/>
    <x v="55"/>
    <x v="3"/>
    <x v="55"/>
    <x v="1"/>
    <x v="0"/>
    <x v="1"/>
    <x v="0"/>
    <x v="2"/>
    <x v="0"/>
    <x v="1"/>
    <x v="0"/>
  </r>
  <r>
    <x v="30"/>
    <x v="56"/>
    <x v="3"/>
    <x v="56"/>
    <x v="1"/>
    <x v="0"/>
    <x v="0"/>
    <x v="1"/>
    <x v="3"/>
    <x v="1"/>
    <x v="0"/>
    <x v="1"/>
  </r>
  <r>
    <x v="1"/>
    <x v="57"/>
    <x v="3"/>
    <x v="57"/>
    <x v="1"/>
    <x v="1"/>
    <x v="0"/>
    <x v="0"/>
    <x v="1"/>
    <x v="0"/>
    <x v="1"/>
    <x v="0"/>
  </r>
  <r>
    <x v="31"/>
    <x v="58"/>
    <x v="1"/>
    <x v="58"/>
    <x v="1"/>
    <x v="1"/>
    <x v="0"/>
    <x v="0"/>
    <x v="1"/>
    <x v="0"/>
    <x v="0"/>
    <x v="0"/>
  </r>
  <r>
    <x v="16"/>
    <x v="59"/>
    <x v="3"/>
    <x v="59"/>
    <x v="1"/>
    <x v="0"/>
    <x v="1"/>
    <x v="0"/>
    <x v="2"/>
    <x v="1"/>
    <x v="0"/>
    <x v="1"/>
  </r>
  <r>
    <x v="32"/>
    <x v="60"/>
    <x v="2"/>
    <x v="60"/>
    <x v="1"/>
    <x v="0"/>
    <x v="0"/>
    <x v="1"/>
    <x v="3"/>
    <x v="1"/>
    <x v="1"/>
    <x v="1"/>
  </r>
  <r>
    <x v="9"/>
    <x v="61"/>
    <x v="5"/>
    <x v="61"/>
    <x v="1"/>
    <x v="1"/>
    <x v="0"/>
    <x v="0"/>
    <x v="1"/>
    <x v="1"/>
    <x v="1"/>
    <x v="1"/>
  </r>
  <r>
    <x v="33"/>
    <x v="62"/>
    <x v="1"/>
    <x v="62"/>
    <x v="1"/>
    <x v="0"/>
    <x v="1"/>
    <x v="0"/>
    <x v="2"/>
    <x v="1"/>
    <x v="1"/>
    <x v="1"/>
  </r>
  <r>
    <x v="2"/>
    <x v="63"/>
    <x v="1"/>
    <x v="63"/>
    <x v="1"/>
    <x v="0"/>
    <x v="1"/>
    <x v="0"/>
    <x v="2"/>
    <x v="1"/>
    <x v="0"/>
    <x v="1"/>
  </r>
  <r>
    <x v="34"/>
    <x v="64"/>
    <x v="0"/>
    <x v="64"/>
    <x v="1"/>
    <x v="0"/>
    <x v="1"/>
    <x v="0"/>
    <x v="2"/>
    <x v="0"/>
    <x v="0"/>
    <x v="0"/>
  </r>
  <r>
    <x v="0"/>
    <x v="65"/>
    <x v="0"/>
    <x v="65"/>
    <x v="0"/>
    <x v="0"/>
    <x v="0"/>
    <x v="0"/>
    <x v="0"/>
    <x v="1"/>
    <x v="0"/>
    <x v="1"/>
  </r>
  <r>
    <x v="35"/>
    <x v="66"/>
    <x v="3"/>
    <x v="66"/>
    <x v="0"/>
    <x v="0"/>
    <x v="0"/>
    <x v="0"/>
    <x v="0"/>
    <x v="1"/>
    <x v="0"/>
    <x v="1"/>
  </r>
  <r>
    <x v="29"/>
    <x v="31"/>
    <x v="1"/>
    <x v="67"/>
    <x v="1"/>
    <x v="0"/>
    <x v="1"/>
    <x v="0"/>
    <x v="2"/>
    <x v="1"/>
    <x v="1"/>
    <x v="1"/>
  </r>
  <r>
    <x v="29"/>
    <x v="67"/>
    <x v="0"/>
    <x v="68"/>
    <x v="1"/>
    <x v="1"/>
    <x v="0"/>
    <x v="0"/>
    <x v="1"/>
    <x v="1"/>
    <x v="0"/>
    <x v="1"/>
  </r>
  <r>
    <x v="2"/>
    <x v="68"/>
    <x v="2"/>
    <x v="69"/>
    <x v="1"/>
    <x v="1"/>
    <x v="0"/>
    <x v="0"/>
    <x v="1"/>
    <x v="0"/>
    <x v="1"/>
    <x v="0"/>
  </r>
  <r>
    <x v="13"/>
    <x v="69"/>
    <x v="0"/>
    <x v="70"/>
    <x v="1"/>
    <x v="1"/>
    <x v="0"/>
    <x v="0"/>
    <x v="1"/>
    <x v="0"/>
    <x v="0"/>
    <x v="0"/>
  </r>
  <r>
    <x v="5"/>
    <x v="70"/>
    <x v="4"/>
    <x v="71"/>
    <x v="1"/>
    <x v="0"/>
    <x v="0"/>
    <x v="1"/>
    <x v="3"/>
    <x v="1"/>
    <x v="1"/>
    <x v="1"/>
  </r>
  <r>
    <x v="31"/>
    <x v="71"/>
    <x v="2"/>
    <x v="72"/>
    <x v="0"/>
    <x v="0"/>
    <x v="0"/>
    <x v="0"/>
    <x v="0"/>
    <x v="1"/>
    <x v="0"/>
    <x v="1"/>
  </r>
  <r>
    <x v="30"/>
    <x v="72"/>
    <x v="1"/>
    <x v="73"/>
    <x v="1"/>
    <x v="1"/>
    <x v="0"/>
    <x v="0"/>
    <x v="1"/>
    <x v="1"/>
    <x v="1"/>
    <x v="1"/>
  </r>
  <r>
    <x v="36"/>
    <x v="73"/>
    <x v="3"/>
    <x v="74"/>
    <x v="0"/>
    <x v="0"/>
    <x v="0"/>
    <x v="0"/>
    <x v="0"/>
    <x v="1"/>
    <x v="1"/>
    <x v="1"/>
  </r>
  <r>
    <x v="37"/>
    <x v="74"/>
    <x v="0"/>
    <x v="75"/>
    <x v="1"/>
    <x v="0"/>
    <x v="1"/>
    <x v="0"/>
    <x v="2"/>
    <x v="1"/>
    <x v="1"/>
    <x v="1"/>
  </r>
  <r>
    <x v="38"/>
    <x v="75"/>
    <x v="1"/>
    <x v="76"/>
    <x v="1"/>
    <x v="1"/>
    <x v="0"/>
    <x v="0"/>
    <x v="1"/>
    <x v="1"/>
    <x v="0"/>
    <x v="1"/>
  </r>
  <r>
    <x v="27"/>
    <x v="76"/>
    <x v="0"/>
    <x v="77"/>
    <x v="1"/>
    <x v="1"/>
    <x v="0"/>
    <x v="0"/>
    <x v="1"/>
    <x v="1"/>
    <x v="1"/>
    <x v="1"/>
  </r>
  <r>
    <x v="20"/>
    <x v="77"/>
    <x v="0"/>
    <x v="78"/>
    <x v="1"/>
    <x v="0"/>
    <x v="0"/>
    <x v="1"/>
    <x v="3"/>
    <x v="1"/>
    <x v="0"/>
    <x v="1"/>
  </r>
  <r>
    <x v="24"/>
    <x v="36"/>
    <x v="0"/>
    <x v="79"/>
    <x v="1"/>
    <x v="0"/>
    <x v="1"/>
    <x v="0"/>
    <x v="2"/>
    <x v="1"/>
    <x v="0"/>
    <x v="1"/>
  </r>
  <r>
    <x v="5"/>
    <x v="78"/>
    <x v="1"/>
    <x v="80"/>
    <x v="1"/>
    <x v="0"/>
    <x v="0"/>
    <x v="1"/>
    <x v="3"/>
    <x v="1"/>
    <x v="1"/>
    <x v="1"/>
  </r>
  <r>
    <x v="39"/>
    <x v="79"/>
    <x v="0"/>
    <x v="81"/>
    <x v="1"/>
    <x v="0"/>
    <x v="0"/>
    <x v="1"/>
    <x v="3"/>
    <x v="1"/>
    <x v="0"/>
    <x v="1"/>
  </r>
  <r>
    <x v="20"/>
    <x v="80"/>
    <x v="1"/>
    <x v="82"/>
    <x v="1"/>
    <x v="1"/>
    <x v="0"/>
    <x v="0"/>
    <x v="1"/>
    <x v="0"/>
    <x v="1"/>
    <x v="0"/>
  </r>
  <r>
    <x v="28"/>
    <x v="81"/>
    <x v="5"/>
    <x v="83"/>
    <x v="1"/>
    <x v="0"/>
    <x v="1"/>
    <x v="0"/>
    <x v="2"/>
    <x v="1"/>
    <x v="0"/>
    <x v="1"/>
  </r>
  <r>
    <x v="7"/>
    <x v="82"/>
    <x v="3"/>
    <x v="84"/>
    <x v="0"/>
    <x v="0"/>
    <x v="0"/>
    <x v="0"/>
    <x v="0"/>
    <x v="0"/>
    <x v="0"/>
    <x v="0"/>
  </r>
  <r>
    <x v="39"/>
    <x v="83"/>
    <x v="3"/>
    <x v="85"/>
    <x v="1"/>
    <x v="0"/>
    <x v="1"/>
    <x v="0"/>
    <x v="2"/>
    <x v="0"/>
    <x v="1"/>
    <x v="0"/>
  </r>
  <r>
    <x v="37"/>
    <x v="84"/>
    <x v="0"/>
    <x v="86"/>
    <x v="1"/>
    <x v="0"/>
    <x v="1"/>
    <x v="0"/>
    <x v="2"/>
    <x v="0"/>
    <x v="0"/>
    <x v="0"/>
  </r>
  <r>
    <x v="12"/>
    <x v="85"/>
    <x v="0"/>
    <x v="87"/>
    <x v="0"/>
    <x v="0"/>
    <x v="0"/>
    <x v="0"/>
    <x v="0"/>
    <x v="1"/>
    <x v="0"/>
    <x v="1"/>
  </r>
  <r>
    <x v="6"/>
    <x v="7"/>
    <x v="0"/>
    <x v="88"/>
    <x v="1"/>
    <x v="0"/>
    <x v="1"/>
    <x v="0"/>
    <x v="2"/>
    <x v="1"/>
    <x v="0"/>
    <x v="1"/>
  </r>
  <r>
    <x v="19"/>
    <x v="86"/>
    <x v="0"/>
    <x v="89"/>
    <x v="1"/>
    <x v="0"/>
    <x v="1"/>
    <x v="0"/>
    <x v="2"/>
    <x v="1"/>
    <x v="0"/>
    <x v="1"/>
  </r>
  <r>
    <x v="27"/>
    <x v="87"/>
    <x v="0"/>
    <x v="90"/>
    <x v="1"/>
    <x v="1"/>
    <x v="0"/>
    <x v="0"/>
    <x v="1"/>
    <x v="1"/>
    <x v="0"/>
    <x v="1"/>
  </r>
  <r>
    <x v="31"/>
    <x v="88"/>
    <x v="1"/>
    <x v="91"/>
    <x v="1"/>
    <x v="0"/>
    <x v="1"/>
    <x v="0"/>
    <x v="2"/>
    <x v="1"/>
    <x v="0"/>
    <x v="1"/>
  </r>
  <r>
    <x v="17"/>
    <x v="8"/>
    <x v="2"/>
    <x v="92"/>
    <x v="1"/>
    <x v="0"/>
    <x v="0"/>
    <x v="1"/>
    <x v="3"/>
    <x v="0"/>
    <x v="1"/>
    <x v="0"/>
  </r>
  <r>
    <x v="22"/>
    <x v="47"/>
    <x v="3"/>
    <x v="93"/>
    <x v="1"/>
    <x v="0"/>
    <x v="1"/>
    <x v="0"/>
    <x v="2"/>
    <x v="1"/>
    <x v="1"/>
    <x v="1"/>
  </r>
  <r>
    <x v="33"/>
    <x v="89"/>
    <x v="3"/>
    <x v="94"/>
    <x v="0"/>
    <x v="0"/>
    <x v="0"/>
    <x v="0"/>
    <x v="0"/>
    <x v="0"/>
    <x v="0"/>
    <x v="0"/>
  </r>
  <r>
    <x v="2"/>
    <x v="80"/>
    <x v="1"/>
    <x v="95"/>
    <x v="1"/>
    <x v="1"/>
    <x v="0"/>
    <x v="0"/>
    <x v="1"/>
    <x v="1"/>
    <x v="0"/>
    <x v="1"/>
  </r>
  <r>
    <x v="40"/>
    <x v="43"/>
    <x v="2"/>
    <x v="96"/>
    <x v="0"/>
    <x v="0"/>
    <x v="0"/>
    <x v="0"/>
    <x v="0"/>
    <x v="1"/>
    <x v="0"/>
    <x v="1"/>
  </r>
  <r>
    <x v="19"/>
    <x v="90"/>
    <x v="0"/>
    <x v="97"/>
    <x v="1"/>
    <x v="1"/>
    <x v="0"/>
    <x v="0"/>
    <x v="1"/>
    <x v="1"/>
    <x v="1"/>
    <x v="1"/>
  </r>
  <r>
    <x v="12"/>
    <x v="91"/>
    <x v="0"/>
    <x v="98"/>
    <x v="1"/>
    <x v="0"/>
    <x v="0"/>
    <x v="1"/>
    <x v="3"/>
    <x v="0"/>
    <x v="1"/>
    <x v="0"/>
  </r>
  <r>
    <x v="25"/>
    <x v="92"/>
    <x v="0"/>
    <x v="99"/>
    <x v="0"/>
    <x v="0"/>
    <x v="0"/>
    <x v="0"/>
    <x v="0"/>
    <x v="0"/>
    <x v="1"/>
    <x v="0"/>
  </r>
  <r>
    <x v="24"/>
    <x v="93"/>
    <x v="0"/>
    <x v="100"/>
    <x v="0"/>
    <x v="0"/>
    <x v="0"/>
    <x v="0"/>
    <x v="0"/>
    <x v="1"/>
    <x v="0"/>
    <x v="1"/>
  </r>
  <r>
    <x v="15"/>
    <x v="94"/>
    <x v="0"/>
    <x v="101"/>
    <x v="1"/>
    <x v="0"/>
    <x v="0"/>
    <x v="1"/>
    <x v="3"/>
    <x v="1"/>
    <x v="1"/>
    <x v="1"/>
  </r>
  <r>
    <x v="1"/>
    <x v="95"/>
    <x v="0"/>
    <x v="102"/>
    <x v="1"/>
    <x v="0"/>
    <x v="0"/>
    <x v="1"/>
    <x v="3"/>
    <x v="1"/>
    <x v="0"/>
    <x v="1"/>
  </r>
  <r>
    <x v="35"/>
    <x v="96"/>
    <x v="2"/>
    <x v="103"/>
    <x v="1"/>
    <x v="1"/>
    <x v="0"/>
    <x v="0"/>
    <x v="1"/>
    <x v="0"/>
    <x v="0"/>
    <x v="0"/>
  </r>
  <r>
    <x v="16"/>
    <x v="97"/>
    <x v="1"/>
    <x v="104"/>
    <x v="0"/>
    <x v="0"/>
    <x v="0"/>
    <x v="0"/>
    <x v="0"/>
    <x v="1"/>
    <x v="0"/>
    <x v="1"/>
  </r>
  <r>
    <x v="34"/>
    <x v="24"/>
    <x v="1"/>
    <x v="105"/>
    <x v="1"/>
    <x v="0"/>
    <x v="1"/>
    <x v="0"/>
    <x v="2"/>
    <x v="0"/>
    <x v="1"/>
    <x v="0"/>
  </r>
  <r>
    <x v="0"/>
    <x v="98"/>
    <x v="1"/>
    <x v="106"/>
    <x v="0"/>
    <x v="0"/>
    <x v="0"/>
    <x v="0"/>
    <x v="0"/>
    <x v="1"/>
    <x v="0"/>
    <x v="1"/>
  </r>
  <r>
    <x v="21"/>
    <x v="99"/>
    <x v="3"/>
    <x v="107"/>
    <x v="1"/>
    <x v="0"/>
    <x v="1"/>
    <x v="0"/>
    <x v="2"/>
    <x v="1"/>
    <x v="1"/>
    <x v="1"/>
  </r>
  <r>
    <x v="38"/>
    <x v="100"/>
    <x v="0"/>
    <x v="108"/>
    <x v="1"/>
    <x v="1"/>
    <x v="0"/>
    <x v="0"/>
    <x v="1"/>
    <x v="1"/>
    <x v="1"/>
    <x v="1"/>
  </r>
  <r>
    <x v="18"/>
    <x v="101"/>
    <x v="0"/>
    <x v="109"/>
    <x v="1"/>
    <x v="1"/>
    <x v="0"/>
    <x v="0"/>
    <x v="1"/>
    <x v="0"/>
    <x v="1"/>
    <x v="0"/>
  </r>
  <r>
    <x v="40"/>
    <x v="51"/>
    <x v="1"/>
    <x v="110"/>
    <x v="1"/>
    <x v="0"/>
    <x v="1"/>
    <x v="0"/>
    <x v="2"/>
    <x v="1"/>
    <x v="1"/>
    <x v="1"/>
  </r>
  <r>
    <x v="19"/>
    <x v="102"/>
    <x v="3"/>
    <x v="111"/>
    <x v="0"/>
    <x v="0"/>
    <x v="0"/>
    <x v="0"/>
    <x v="0"/>
    <x v="1"/>
    <x v="0"/>
    <x v="1"/>
  </r>
  <r>
    <x v="7"/>
    <x v="43"/>
    <x v="0"/>
    <x v="112"/>
    <x v="0"/>
    <x v="0"/>
    <x v="0"/>
    <x v="0"/>
    <x v="0"/>
    <x v="1"/>
    <x v="1"/>
    <x v="1"/>
  </r>
  <r>
    <x v="27"/>
    <x v="103"/>
    <x v="0"/>
    <x v="113"/>
    <x v="1"/>
    <x v="0"/>
    <x v="1"/>
    <x v="0"/>
    <x v="2"/>
    <x v="1"/>
    <x v="0"/>
    <x v="1"/>
  </r>
  <r>
    <x v="14"/>
    <x v="104"/>
    <x v="2"/>
    <x v="114"/>
    <x v="1"/>
    <x v="0"/>
    <x v="0"/>
    <x v="1"/>
    <x v="3"/>
    <x v="1"/>
    <x v="1"/>
    <x v="1"/>
  </r>
  <r>
    <x v="8"/>
    <x v="105"/>
    <x v="0"/>
    <x v="115"/>
    <x v="1"/>
    <x v="0"/>
    <x v="0"/>
    <x v="1"/>
    <x v="3"/>
    <x v="1"/>
    <x v="1"/>
    <x v="1"/>
  </r>
  <r>
    <x v="30"/>
    <x v="106"/>
    <x v="0"/>
    <x v="116"/>
    <x v="1"/>
    <x v="1"/>
    <x v="0"/>
    <x v="0"/>
    <x v="1"/>
    <x v="1"/>
    <x v="1"/>
    <x v="1"/>
  </r>
  <r>
    <x v="38"/>
    <x v="100"/>
    <x v="1"/>
    <x v="117"/>
    <x v="1"/>
    <x v="1"/>
    <x v="0"/>
    <x v="0"/>
    <x v="1"/>
    <x v="0"/>
    <x v="0"/>
    <x v="0"/>
  </r>
  <r>
    <x v="41"/>
    <x v="107"/>
    <x v="0"/>
    <x v="118"/>
    <x v="1"/>
    <x v="1"/>
    <x v="0"/>
    <x v="0"/>
    <x v="1"/>
    <x v="1"/>
    <x v="0"/>
    <x v="1"/>
  </r>
  <r>
    <x v="7"/>
    <x v="108"/>
    <x v="3"/>
    <x v="119"/>
    <x v="1"/>
    <x v="0"/>
    <x v="1"/>
    <x v="0"/>
    <x v="2"/>
    <x v="1"/>
    <x v="0"/>
    <x v="1"/>
  </r>
  <r>
    <x v="36"/>
    <x v="109"/>
    <x v="3"/>
    <x v="120"/>
    <x v="0"/>
    <x v="0"/>
    <x v="0"/>
    <x v="0"/>
    <x v="0"/>
    <x v="1"/>
    <x v="1"/>
    <x v="1"/>
  </r>
  <r>
    <x v="1"/>
    <x v="110"/>
    <x v="0"/>
    <x v="121"/>
    <x v="1"/>
    <x v="0"/>
    <x v="0"/>
    <x v="1"/>
    <x v="3"/>
    <x v="1"/>
    <x v="1"/>
    <x v="1"/>
  </r>
  <r>
    <x v="34"/>
    <x v="111"/>
    <x v="0"/>
    <x v="122"/>
    <x v="1"/>
    <x v="0"/>
    <x v="1"/>
    <x v="0"/>
    <x v="2"/>
    <x v="1"/>
    <x v="0"/>
    <x v="1"/>
  </r>
  <r>
    <x v="36"/>
    <x v="112"/>
    <x v="1"/>
    <x v="123"/>
    <x v="1"/>
    <x v="0"/>
    <x v="0"/>
    <x v="1"/>
    <x v="3"/>
    <x v="0"/>
    <x v="1"/>
    <x v="0"/>
  </r>
  <r>
    <x v="42"/>
    <x v="113"/>
    <x v="2"/>
    <x v="124"/>
    <x v="1"/>
    <x v="0"/>
    <x v="1"/>
    <x v="0"/>
    <x v="2"/>
    <x v="1"/>
    <x v="0"/>
    <x v="1"/>
  </r>
  <r>
    <x v="21"/>
    <x v="114"/>
    <x v="0"/>
    <x v="125"/>
    <x v="1"/>
    <x v="0"/>
    <x v="0"/>
    <x v="1"/>
    <x v="3"/>
    <x v="1"/>
    <x v="0"/>
    <x v="1"/>
  </r>
  <r>
    <x v="0"/>
    <x v="115"/>
    <x v="0"/>
    <x v="126"/>
    <x v="0"/>
    <x v="0"/>
    <x v="0"/>
    <x v="0"/>
    <x v="0"/>
    <x v="0"/>
    <x v="0"/>
    <x v="0"/>
  </r>
  <r>
    <x v="14"/>
    <x v="116"/>
    <x v="0"/>
    <x v="127"/>
    <x v="0"/>
    <x v="0"/>
    <x v="0"/>
    <x v="0"/>
    <x v="0"/>
    <x v="1"/>
    <x v="0"/>
    <x v="1"/>
  </r>
  <r>
    <x v="4"/>
    <x v="117"/>
    <x v="3"/>
    <x v="128"/>
    <x v="1"/>
    <x v="0"/>
    <x v="1"/>
    <x v="0"/>
    <x v="2"/>
    <x v="0"/>
    <x v="0"/>
    <x v="0"/>
  </r>
  <r>
    <x v="25"/>
    <x v="118"/>
    <x v="3"/>
    <x v="129"/>
    <x v="0"/>
    <x v="0"/>
    <x v="0"/>
    <x v="0"/>
    <x v="0"/>
    <x v="1"/>
    <x v="1"/>
    <x v="1"/>
  </r>
  <r>
    <x v="17"/>
    <x v="119"/>
    <x v="0"/>
    <x v="130"/>
    <x v="1"/>
    <x v="0"/>
    <x v="0"/>
    <x v="1"/>
    <x v="3"/>
    <x v="1"/>
    <x v="0"/>
    <x v="1"/>
  </r>
  <r>
    <x v="35"/>
    <x v="120"/>
    <x v="0"/>
    <x v="131"/>
    <x v="1"/>
    <x v="0"/>
    <x v="0"/>
    <x v="1"/>
    <x v="3"/>
    <x v="1"/>
    <x v="0"/>
    <x v="1"/>
  </r>
  <r>
    <x v="31"/>
    <x v="121"/>
    <x v="3"/>
    <x v="132"/>
    <x v="0"/>
    <x v="0"/>
    <x v="0"/>
    <x v="0"/>
    <x v="0"/>
    <x v="1"/>
    <x v="0"/>
    <x v="1"/>
  </r>
  <r>
    <x v="0"/>
    <x v="122"/>
    <x v="0"/>
    <x v="133"/>
    <x v="1"/>
    <x v="0"/>
    <x v="1"/>
    <x v="0"/>
    <x v="2"/>
    <x v="1"/>
    <x v="1"/>
    <x v="1"/>
  </r>
  <r>
    <x v="34"/>
    <x v="114"/>
    <x v="0"/>
    <x v="134"/>
    <x v="1"/>
    <x v="0"/>
    <x v="0"/>
    <x v="1"/>
    <x v="3"/>
    <x v="1"/>
    <x v="0"/>
    <x v="1"/>
  </r>
  <r>
    <x v="20"/>
    <x v="123"/>
    <x v="0"/>
    <x v="135"/>
    <x v="1"/>
    <x v="1"/>
    <x v="0"/>
    <x v="0"/>
    <x v="1"/>
    <x v="1"/>
    <x v="0"/>
    <x v="1"/>
  </r>
  <r>
    <x v="0"/>
    <x v="22"/>
    <x v="0"/>
    <x v="136"/>
    <x v="0"/>
    <x v="0"/>
    <x v="0"/>
    <x v="0"/>
    <x v="0"/>
    <x v="1"/>
    <x v="1"/>
    <x v="1"/>
  </r>
  <r>
    <x v="20"/>
    <x v="124"/>
    <x v="0"/>
    <x v="137"/>
    <x v="1"/>
    <x v="0"/>
    <x v="1"/>
    <x v="0"/>
    <x v="2"/>
    <x v="1"/>
    <x v="1"/>
    <x v="1"/>
  </r>
  <r>
    <x v="40"/>
    <x v="125"/>
    <x v="2"/>
    <x v="138"/>
    <x v="1"/>
    <x v="1"/>
    <x v="0"/>
    <x v="0"/>
    <x v="1"/>
    <x v="1"/>
    <x v="0"/>
    <x v="1"/>
  </r>
  <r>
    <x v="20"/>
    <x v="126"/>
    <x v="0"/>
    <x v="139"/>
    <x v="0"/>
    <x v="0"/>
    <x v="0"/>
    <x v="0"/>
    <x v="0"/>
    <x v="1"/>
    <x v="0"/>
    <x v="1"/>
  </r>
  <r>
    <x v="16"/>
    <x v="64"/>
    <x v="3"/>
    <x v="140"/>
    <x v="1"/>
    <x v="0"/>
    <x v="0"/>
    <x v="1"/>
    <x v="3"/>
    <x v="1"/>
    <x v="1"/>
    <x v="1"/>
  </r>
  <r>
    <x v="21"/>
    <x v="127"/>
    <x v="1"/>
    <x v="141"/>
    <x v="1"/>
    <x v="0"/>
    <x v="0"/>
    <x v="1"/>
    <x v="3"/>
    <x v="1"/>
    <x v="1"/>
    <x v="1"/>
  </r>
  <r>
    <x v="16"/>
    <x v="128"/>
    <x v="3"/>
    <x v="142"/>
    <x v="1"/>
    <x v="1"/>
    <x v="0"/>
    <x v="0"/>
    <x v="1"/>
    <x v="0"/>
    <x v="1"/>
    <x v="0"/>
  </r>
  <r>
    <x v="38"/>
    <x v="129"/>
    <x v="3"/>
    <x v="143"/>
    <x v="1"/>
    <x v="0"/>
    <x v="1"/>
    <x v="0"/>
    <x v="2"/>
    <x v="1"/>
    <x v="1"/>
    <x v="1"/>
  </r>
  <r>
    <x v="15"/>
    <x v="54"/>
    <x v="2"/>
    <x v="144"/>
    <x v="1"/>
    <x v="0"/>
    <x v="1"/>
    <x v="0"/>
    <x v="2"/>
    <x v="0"/>
    <x v="1"/>
    <x v="0"/>
  </r>
  <r>
    <x v="38"/>
    <x v="130"/>
    <x v="2"/>
    <x v="145"/>
    <x v="1"/>
    <x v="1"/>
    <x v="0"/>
    <x v="0"/>
    <x v="1"/>
    <x v="1"/>
    <x v="0"/>
    <x v="1"/>
  </r>
  <r>
    <x v="6"/>
    <x v="131"/>
    <x v="2"/>
    <x v="146"/>
    <x v="1"/>
    <x v="0"/>
    <x v="1"/>
    <x v="0"/>
    <x v="2"/>
    <x v="0"/>
    <x v="1"/>
    <x v="0"/>
  </r>
  <r>
    <x v="43"/>
    <x v="132"/>
    <x v="1"/>
    <x v="147"/>
    <x v="1"/>
    <x v="1"/>
    <x v="0"/>
    <x v="0"/>
    <x v="1"/>
    <x v="1"/>
    <x v="0"/>
    <x v="1"/>
  </r>
  <r>
    <x v="31"/>
    <x v="133"/>
    <x v="1"/>
    <x v="148"/>
    <x v="1"/>
    <x v="0"/>
    <x v="1"/>
    <x v="0"/>
    <x v="2"/>
    <x v="1"/>
    <x v="0"/>
    <x v="1"/>
  </r>
  <r>
    <x v="0"/>
    <x v="98"/>
    <x v="1"/>
    <x v="149"/>
    <x v="0"/>
    <x v="0"/>
    <x v="0"/>
    <x v="0"/>
    <x v="0"/>
    <x v="1"/>
    <x v="1"/>
    <x v="1"/>
  </r>
  <r>
    <x v="22"/>
    <x v="134"/>
    <x v="1"/>
    <x v="150"/>
    <x v="1"/>
    <x v="0"/>
    <x v="1"/>
    <x v="0"/>
    <x v="2"/>
    <x v="1"/>
    <x v="1"/>
    <x v="1"/>
  </r>
  <r>
    <x v="28"/>
    <x v="102"/>
    <x v="0"/>
    <x v="151"/>
    <x v="1"/>
    <x v="1"/>
    <x v="0"/>
    <x v="0"/>
    <x v="1"/>
    <x v="1"/>
    <x v="1"/>
    <x v="1"/>
  </r>
  <r>
    <x v="4"/>
    <x v="135"/>
    <x v="2"/>
    <x v="152"/>
    <x v="1"/>
    <x v="0"/>
    <x v="0"/>
    <x v="1"/>
    <x v="3"/>
    <x v="1"/>
    <x v="0"/>
    <x v="1"/>
  </r>
  <r>
    <x v="44"/>
    <x v="108"/>
    <x v="0"/>
    <x v="153"/>
    <x v="1"/>
    <x v="0"/>
    <x v="0"/>
    <x v="1"/>
    <x v="3"/>
    <x v="0"/>
    <x v="0"/>
    <x v="0"/>
  </r>
  <r>
    <x v="29"/>
    <x v="94"/>
    <x v="1"/>
    <x v="154"/>
    <x v="1"/>
    <x v="0"/>
    <x v="0"/>
    <x v="1"/>
    <x v="3"/>
    <x v="1"/>
    <x v="0"/>
    <x v="1"/>
  </r>
  <r>
    <x v="36"/>
    <x v="136"/>
    <x v="0"/>
    <x v="155"/>
    <x v="1"/>
    <x v="0"/>
    <x v="1"/>
    <x v="0"/>
    <x v="2"/>
    <x v="1"/>
    <x v="1"/>
    <x v="1"/>
  </r>
  <r>
    <x v="28"/>
    <x v="137"/>
    <x v="0"/>
    <x v="156"/>
    <x v="1"/>
    <x v="1"/>
    <x v="0"/>
    <x v="0"/>
    <x v="1"/>
    <x v="0"/>
    <x v="1"/>
    <x v="0"/>
  </r>
  <r>
    <x v="1"/>
    <x v="124"/>
    <x v="0"/>
    <x v="157"/>
    <x v="1"/>
    <x v="0"/>
    <x v="0"/>
    <x v="1"/>
    <x v="3"/>
    <x v="0"/>
    <x v="1"/>
    <x v="0"/>
  </r>
  <r>
    <x v="15"/>
    <x v="76"/>
    <x v="0"/>
    <x v="158"/>
    <x v="1"/>
    <x v="1"/>
    <x v="0"/>
    <x v="0"/>
    <x v="1"/>
    <x v="0"/>
    <x v="1"/>
    <x v="0"/>
  </r>
  <r>
    <x v="45"/>
    <x v="138"/>
    <x v="2"/>
    <x v="159"/>
    <x v="1"/>
    <x v="1"/>
    <x v="0"/>
    <x v="0"/>
    <x v="1"/>
    <x v="1"/>
    <x v="0"/>
    <x v="1"/>
  </r>
  <r>
    <x v="44"/>
    <x v="40"/>
    <x v="0"/>
    <x v="160"/>
    <x v="1"/>
    <x v="0"/>
    <x v="1"/>
    <x v="0"/>
    <x v="2"/>
    <x v="0"/>
    <x v="0"/>
    <x v="0"/>
  </r>
  <r>
    <x v="1"/>
    <x v="139"/>
    <x v="0"/>
    <x v="161"/>
    <x v="1"/>
    <x v="1"/>
    <x v="0"/>
    <x v="0"/>
    <x v="1"/>
    <x v="0"/>
    <x v="0"/>
    <x v="0"/>
  </r>
  <r>
    <x v="40"/>
    <x v="140"/>
    <x v="1"/>
    <x v="162"/>
    <x v="0"/>
    <x v="0"/>
    <x v="0"/>
    <x v="0"/>
    <x v="0"/>
    <x v="1"/>
    <x v="1"/>
    <x v="1"/>
  </r>
  <r>
    <x v="4"/>
    <x v="141"/>
    <x v="3"/>
    <x v="163"/>
    <x v="0"/>
    <x v="0"/>
    <x v="0"/>
    <x v="0"/>
    <x v="0"/>
    <x v="1"/>
    <x v="0"/>
    <x v="1"/>
  </r>
  <r>
    <x v="7"/>
    <x v="142"/>
    <x v="0"/>
    <x v="164"/>
    <x v="1"/>
    <x v="0"/>
    <x v="1"/>
    <x v="0"/>
    <x v="2"/>
    <x v="1"/>
    <x v="1"/>
    <x v="1"/>
  </r>
  <r>
    <x v="42"/>
    <x v="143"/>
    <x v="5"/>
    <x v="165"/>
    <x v="1"/>
    <x v="0"/>
    <x v="0"/>
    <x v="1"/>
    <x v="3"/>
    <x v="1"/>
    <x v="1"/>
    <x v="1"/>
  </r>
  <r>
    <x v="34"/>
    <x v="144"/>
    <x v="4"/>
    <x v="166"/>
    <x v="0"/>
    <x v="0"/>
    <x v="0"/>
    <x v="0"/>
    <x v="0"/>
    <x v="1"/>
    <x v="0"/>
    <x v="1"/>
  </r>
  <r>
    <x v="4"/>
    <x v="145"/>
    <x v="2"/>
    <x v="167"/>
    <x v="1"/>
    <x v="0"/>
    <x v="1"/>
    <x v="0"/>
    <x v="2"/>
    <x v="1"/>
    <x v="0"/>
    <x v="1"/>
  </r>
  <r>
    <x v="0"/>
    <x v="56"/>
    <x v="1"/>
    <x v="168"/>
    <x v="1"/>
    <x v="0"/>
    <x v="1"/>
    <x v="0"/>
    <x v="2"/>
    <x v="1"/>
    <x v="0"/>
    <x v="1"/>
  </r>
  <r>
    <x v="13"/>
    <x v="146"/>
    <x v="2"/>
    <x v="169"/>
    <x v="1"/>
    <x v="0"/>
    <x v="0"/>
    <x v="1"/>
    <x v="3"/>
    <x v="1"/>
    <x v="1"/>
    <x v="1"/>
  </r>
  <r>
    <x v="18"/>
    <x v="147"/>
    <x v="0"/>
    <x v="170"/>
    <x v="1"/>
    <x v="1"/>
    <x v="0"/>
    <x v="0"/>
    <x v="1"/>
    <x v="1"/>
    <x v="1"/>
    <x v="1"/>
  </r>
  <r>
    <x v="41"/>
    <x v="148"/>
    <x v="0"/>
    <x v="171"/>
    <x v="0"/>
    <x v="0"/>
    <x v="0"/>
    <x v="0"/>
    <x v="0"/>
    <x v="1"/>
    <x v="1"/>
    <x v="1"/>
  </r>
  <r>
    <x v="1"/>
    <x v="149"/>
    <x v="0"/>
    <x v="172"/>
    <x v="1"/>
    <x v="0"/>
    <x v="0"/>
    <x v="1"/>
    <x v="3"/>
    <x v="1"/>
    <x v="1"/>
    <x v="1"/>
  </r>
  <r>
    <x v="22"/>
    <x v="82"/>
    <x v="1"/>
    <x v="173"/>
    <x v="0"/>
    <x v="0"/>
    <x v="0"/>
    <x v="0"/>
    <x v="0"/>
    <x v="1"/>
    <x v="0"/>
    <x v="1"/>
  </r>
  <r>
    <x v="23"/>
    <x v="150"/>
    <x v="0"/>
    <x v="174"/>
    <x v="1"/>
    <x v="0"/>
    <x v="1"/>
    <x v="0"/>
    <x v="2"/>
    <x v="1"/>
    <x v="0"/>
    <x v="1"/>
  </r>
  <r>
    <x v="18"/>
    <x v="151"/>
    <x v="0"/>
    <x v="175"/>
    <x v="0"/>
    <x v="0"/>
    <x v="0"/>
    <x v="0"/>
    <x v="0"/>
    <x v="0"/>
    <x v="0"/>
    <x v="0"/>
  </r>
  <r>
    <x v="25"/>
    <x v="152"/>
    <x v="3"/>
    <x v="176"/>
    <x v="1"/>
    <x v="0"/>
    <x v="1"/>
    <x v="0"/>
    <x v="2"/>
    <x v="1"/>
    <x v="1"/>
    <x v="1"/>
  </r>
  <r>
    <x v="40"/>
    <x v="153"/>
    <x v="1"/>
    <x v="177"/>
    <x v="0"/>
    <x v="0"/>
    <x v="0"/>
    <x v="0"/>
    <x v="0"/>
    <x v="1"/>
    <x v="1"/>
    <x v="1"/>
  </r>
  <r>
    <x v="6"/>
    <x v="65"/>
    <x v="3"/>
    <x v="178"/>
    <x v="0"/>
    <x v="0"/>
    <x v="0"/>
    <x v="0"/>
    <x v="0"/>
    <x v="1"/>
    <x v="0"/>
    <x v="1"/>
  </r>
  <r>
    <x v="24"/>
    <x v="145"/>
    <x v="2"/>
    <x v="179"/>
    <x v="1"/>
    <x v="0"/>
    <x v="0"/>
    <x v="1"/>
    <x v="3"/>
    <x v="1"/>
    <x v="0"/>
    <x v="1"/>
  </r>
  <r>
    <x v="30"/>
    <x v="105"/>
    <x v="0"/>
    <x v="180"/>
    <x v="1"/>
    <x v="0"/>
    <x v="1"/>
    <x v="0"/>
    <x v="2"/>
    <x v="1"/>
    <x v="1"/>
    <x v="1"/>
  </r>
  <r>
    <x v="1"/>
    <x v="90"/>
    <x v="0"/>
    <x v="181"/>
    <x v="1"/>
    <x v="1"/>
    <x v="0"/>
    <x v="0"/>
    <x v="1"/>
    <x v="1"/>
    <x v="0"/>
    <x v="1"/>
  </r>
  <r>
    <x v="20"/>
    <x v="91"/>
    <x v="2"/>
    <x v="182"/>
    <x v="1"/>
    <x v="0"/>
    <x v="0"/>
    <x v="1"/>
    <x v="3"/>
    <x v="1"/>
    <x v="1"/>
    <x v="1"/>
  </r>
  <r>
    <x v="36"/>
    <x v="154"/>
    <x v="0"/>
    <x v="183"/>
    <x v="1"/>
    <x v="0"/>
    <x v="1"/>
    <x v="0"/>
    <x v="2"/>
    <x v="1"/>
    <x v="0"/>
    <x v="1"/>
  </r>
  <r>
    <x v="36"/>
    <x v="155"/>
    <x v="3"/>
    <x v="184"/>
    <x v="1"/>
    <x v="1"/>
    <x v="0"/>
    <x v="0"/>
    <x v="1"/>
    <x v="1"/>
    <x v="1"/>
    <x v="1"/>
  </r>
  <r>
    <x v="26"/>
    <x v="156"/>
    <x v="2"/>
    <x v="185"/>
    <x v="1"/>
    <x v="0"/>
    <x v="0"/>
    <x v="1"/>
    <x v="3"/>
    <x v="0"/>
    <x v="1"/>
    <x v="0"/>
  </r>
  <r>
    <x v="21"/>
    <x v="96"/>
    <x v="3"/>
    <x v="186"/>
    <x v="1"/>
    <x v="1"/>
    <x v="0"/>
    <x v="0"/>
    <x v="1"/>
    <x v="1"/>
    <x v="0"/>
    <x v="1"/>
  </r>
  <r>
    <x v="15"/>
    <x v="157"/>
    <x v="2"/>
    <x v="187"/>
    <x v="0"/>
    <x v="0"/>
    <x v="0"/>
    <x v="0"/>
    <x v="0"/>
    <x v="1"/>
    <x v="0"/>
    <x v="1"/>
  </r>
  <r>
    <x v="24"/>
    <x v="158"/>
    <x v="1"/>
    <x v="188"/>
    <x v="0"/>
    <x v="0"/>
    <x v="0"/>
    <x v="0"/>
    <x v="0"/>
    <x v="1"/>
    <x v="0"/>
    <x v="1"/>
  </r>
  <r>
    <x v="38"/>
    <x v="159"/>
    <x v="3"/>
    <x v="189"/>
    <x v="1"/>
    <x v="0"/>
    <x v="1"/>
    <x v="0"/>
    <x v="2"/>
    <x v="1"/>
    <x v="0"/>
    <x v="1"/>
  </r>
  <r>
    <x v="35"/>
    <x v="160"/>
    <x v="0"/>
    <x v="190"/>
    <x v="1"/>
    <x v="1"/>
    <x v="0"/>
    <x v="0"/>
    <x v="1"/>
    <x v="1"/>
    <x v="1"/>
    <x v="1"/>
  </r>
  <r>
    <x v="26"/>
    <x v="161"/>
    <x v="0"/>
    <x v="191"/>
    <x v="0"/>
    <x v="0"/>
    <x v="0"/>
    <x v="0"/>
    <x v="0"/>
    <x v="1"/>
    <x v="0"/>
    <x v="1"/>
  </r>
  <r>
    <x v="9"/>
    <x v="5"/>
    <x v="0"/>
    <x v="192"/>
    <x v="1"/>
    <x v="1"/>
    <x v="0"/>
    <x v="0"/>
    <x v="1"/>
    <x v="1"/>
    <x v="1"/>
    <x v="1"/>
  </r>
  <r>
    <x v="12"/>
    <x v="40"/>
    <x v="1"/>
    <x v="193"/>
    <x v="1"/>
    <x v="0"/>
    <x v="1"/>
    <x v="0"/>
    <x v="2"/>
    <x v="1"/>
    <x v="0"/>
    <x v="1"/>
  </r>
  <r>
    <x v="1"/>
    <x v="53"/>
    <x v="0"/>
    <x v="194"/>
    <x v="1"/>
    <x v="1"/>
    <x v="0"/>
    <x v="0"/>
    <x v="1"/>
    <x v="1"/>
    <x v="1"/>
    <x v="1"/>
  </r>
  <r>
    <x v="0"/>
    <x v="162"/>
    <x v="0"/>
    <x v="195"/>
    <x v="1"/>
    <x v="0"/>
    <x v="1"/>
    <x v="0"/>
    <x v="2"/>
    <x v="1"/>
    <x v="1"/>
    <x v="1"/>
  </r>
  <r>
    <x v="46"/>
    <x v="163"/>
    <x v="0"/>
    <x v="196"/>
    <x v="0"/>
    <x v="0"/>
    <x v="0"/>
    <x v="0"/>
    <x v="0"/>
    <x v="1"/>
    <x v="0"/>
    <x v="1"/>
  </r>
  <r>
    <x v="39"/>
    <x v="32"/>
    <x v="3"/>
    <x v="197"/>
    <x v="1"/>
    <x v="1"/>
    <x v="0"/>
    <x v="0"/>
    <x v="1"/>
    <x v="1"/>
    <x v="0"/>
    <x v="1"/>
  </r>
  <r>
    <x v="43"/>
    <x v="164"/>
    <x v="0"/>
    <x v="198"/>
    <x v="1"/>
    <x v="0"/>
    <x v="1"/>
    <x v="0"/>
    <x v="2"/>
    <x v="1"/>
    <x v="0"/>
    <x v="1"/>
  </r>
  <r>
    <x v="33"/>
    <x v="165"/>
    <x v="0"/>
    <x v="199"/>
    <x v="1"/>
    <x v="0"/>
    <x v="0"/>
    <x v="1"/>
    <x v="3"/>
    <x v="1"/>
    <x v="0"/>
    <x v="1"/>
  </r>
  <r>
    <x v="0"/>
    <x v="159"/>
    <x v="0"/>
    <x v="200"/>
    <x v="1"/>
    <x v="0"/>
    <x v="1"/>
    <x v="0"/>
    <x v="2"/>
    <x v="1"/>
    <x v="0"/>
    <x v="1"/>
  </r>
  <r>
    <x v="28"/>
    <x v="166"/>
    <x v="1"/>
    <x v="201"/>
    <x v="1"/>
    <x v="1"/>
    <x v="0"/>
    <x v="0"/>
    <x v="1"/>
    <x v="1"/>
    <x v="0"/>
    <x v="1"/>
  </r>
  <r>
    <x v="8"/>
    <x v="167"/>
    <x v="0"/>
    <x v="202"/>
    <x v="1"/>
    <x v="0"/>
    <x v="1"/>
    <x v="0"/>
    <x v="2"/>
    <x v="1"/>
    <x v="0"/>
    <x v="1"/>
  </r>
  <r>
    <x v="13"/>
    <x v="168"/>
    <x v="0"/>
    <x v="203"/>
    <x v="1"/>
    <x v="1"/>
    <x v="0"/>
    <x v="0"/>
    <x v="1"/>
    <x v="0"/>
    <x v="0"/>
    <x v="0"/>
  </r>
  <r>
    <x v="6"/>
    <x v="169"/>
    <x v="0"/>
    <x v="204"/>
    <x v="0"/>
    <x v="0"/>
    <x v="0"/>
    <x v="0"/>
    <x v="0"/>
    <x v="1"/>
    <x v="1"/>
    <x v="1"/>
  </r>
  <r>
    <x v="2"/>
    <x v="4"/>
    <x v="1"/>
    <x v="205"/>
    <x v="1"/>
    <x v="0"/>
    <x v="0"/>
    <x v="1"/>
    <x v="3"/>
    <x v="1"/>
    <x v="0"/>
    <x v="1"/>
  </r>
  <r>
    <x v="17"/>
    <x v="170"/>
    <x v="0"/>
    <x v="206"/>
    <x v="1"/>
    <x v="1"/>
    <x v="0"/>
    <x v="0"/>
    <x v="1"/>
    <x v="1"/>
    <x v="1"/>
    <x v="1"/>
  </r>
  <r>
    <x v="22"/>
    <x v="7"/>
    <x v="3"/>
    <x v="207"/>
    <x v="1"/>
    <x v="0"/>
    <x v="0"/>
    <x v="1"/>
    <x v="3"/>
    <x v="0"/>
    <x v="1"/>
    <x v="0"/>
  </r>
  <r>
    <x v="18"/>
    <x v="171"/>
    <x v="0"/>
    <x v="208"/>
    <x v="0"/>
    <x v="0"/>
    <x v="0"/>
    <x v="0"/>
    <x v="0"/>
    <x v="1"/>
    <x v="0"/>
    <x v="1"/>
  </r>
  <r>
    <x v="29"/>
    <x v="81"/>
    <x v="1"/>
    <x v="209"/>
    <x v="1"/>
    <x v="0"/>
    <x v="0"/>
    <x v="1"/>
    <x v="3"/>
    <x v="1"/>
    <x v="1"/>
    <x v="1"/>
  </r>
  <r>
    <x v="34"/>
    <x v="2"/>
    <x v="1"/>
    <x v="210"/>
    <x v="0"/>
    <x v="0"/>
    <x v="0"/>
    <x v="0"/>
    <x v="0"/>
    <x v="1"/>
    <x v="1"/>
    <x v="1"/>
  </r>
  <r>
    <x v="29"/>
    <x v="99"/>
    <x v="5"/>
    <x v="211"/>
    <x v="1"/>
    <x v="0"/>
    <x v="1"/>
    <x v="0"/>
    <x v="2"/>
    <x v="1"/>
    <x v="1"/>
    <x v="1"/>
  </r>
  <r>
    <x v="23"/>
    <x v="70"/>
    <x v="3"/>
    <x v="212"/>
    <x v="1"/>
    <x v="0"/>
    <x v="1"/>
    <x v="0"/>
    <x v="2"/>
    <x v="1"/>
    <x v="1"/>
    <x v="1"/>
  </r>
  <r>
    <x v="16"/>
    <x v="172"/>
    <x v="1"/>
    <x v="213"/>
    <x v="1"/>
    <x v="1"/>
    <x v="0"/>
    <x v="0"/>
    <x v="1"/>
    <x v="1"/>
    <x v="0"/>
    <x v="1"/>
  </r>
  <r>
    <x v="39"/>
    <x v="157"/>
    <x v="3"/>
    <x v="214"/>
    <x v="0"/>
    <x v="0"/>
    <x v="0"/>
    <x v="0"/>
    <x v="0"/>
    <x v="1"/>
    <x v="0"/>
    <x v="1"/>
  </r>
  <r>
    <x v="24"/>
    <x v="109"/>
    <x v="3"/>
    <x v="215"/>
    <x v="0"/>
    <x v="0"/>
    <x v="0"/>
    <x v="0"/>
    <x v="0"/>
    <x v="1"/>
    <x v="0"/>
    <x v="1"/>
  </r>
  <r>
    <x v="31"/>
    <x v="40"/>
    <x v="0"/>
    <x v="216"/>
    <x v="1"/>
    <x v="0"/>
    <x v="1"/>
    <x v="0"/>
    <x v="2"/>
    <x v="1"/>
    <x v="0"/>
    <x v="1"/>
  </r>
  <r>
    <x v="13"/>
    <x v="173"/>
    <x v="0"/>
    <x v="217"/>
    <x v="1"/>
    <x v="1"/>
    <x v="0"/>
    <x v="0"/>
    <x v="1"/>
    <x v="1"/>
    <x v="1"/>
    <x v="1"/>
  </r>
  <r>
    <x v="21"/>
    <x v="96"/>
    <x v="1"/>
    <x v="218"/>
    <x v="1"/>
    <x v="1"/>
    <x v="0"/>
    <x v="0"/>
    <x v="1"/>
    <x v="1"/>
    <x v="0"/>
    <x v="1"/>
  </r>
  <r>
    <x v="23"/>
    <x v="174"/>
    <x v="0"/>
    <x v="219"/>
    <x v="1"/>
    <x v="1"/>
    <x v="0"/>
    <x v="0"/>
    <x v="1"/>
    <x v="1"/>
    <x v="0"/>
    <x v="1"/>
  </r>
  <r>
    <x v="16"/>
    <x v="175"/>
    <x v="1"/>
    <x v="220"/>
    <x v="0"/>
    <x v="0"/>
    <x v="0"/>
    <x v="0"/>
    <x v="0"/>
    <x v="1"/>
    <x v="0"/>
    <x v="1"/>
  </r>
  <r>
    <x v="31"/>
    <x v="176"/>
    <x v="0"/>
    <x v="221"/>
    <x v="1"/>
    <x v="0"/>
    <x v="0"/>
    <x v="1"/>
    <x v="3"/>
    <x v="1"/>
    <x v="0"/>
    <x v="1"/>
  </r>
  <r>
    <x v="4"/>
    <x v="43"/>
    <x v="2"/>
    <x v="222"/>
    <x v="0"/>
    <x v="0"/>
    <x v="0"/>
    <x v="0"/>
    <x v="0"/>
    <x v="1"/>
    <x v="1"/>
    <x v="1"/>
  </r>
  <r>
    <x v="0"/>
    <x v="82"/>
    <x v="0"/>
    <x v="223"/>
    <x v="0"/>
    <x v="0"/>
    <x v="0"/>
    <x v="0"/>
    <x v="0"/>
    <x v="0"/>
    <x v="1"/>
    <x v="0"/>
  </r>
  <r>
    <x v="44"/>
    <x v="177"/>
    <x v="0"/>
    <x v="224"/>
    <x v="1"/>
    <x v="1"/>
    <x v="0"/>
    <x v="0"/>
    <x v="1"/>
    <x v="0"/>
    <x v="1"/>
    <x v="0"/>
  </r>
  <r>
    <x v="19"/>
    <x v="178"/>
    <x v="2"/>
    <x v="225"/>
    <x v="1"/>
    <x v="1"/>
    <x v="0"/>
    <x v="0"/>
    <x v="1"/>
    <x v="1"/>
    <x v="1"/>
    <x v="1"/>
  </r>
  <r>
    <x v="2"/>
    <x v="179"/>
    <x v="0"/>
    <x v="226"/>
    <x v="1"/>
    <x v="1"/>
    <x v="0"/>
    <x v="0"/>
    <x v="1"/>
    <x v="1"/>
    <x v="1"/>
    <x v="1"/>
  </r>
  <r>
    <x v="30"/>
    <x v="180"/>
    <x v="0"/>
    <x v="227"/>
    <x v="1"/>
    <x v="1"/>
    <x v="0"/>
    <x v="0"/>
    <x v="1"/>
    <x v="1"/>
    <x v="0"/>
    <x v="1"/>
  </r>
  <r>
    <x v="24"/>
    <x v="181"/>
    <x v="1"/>
    <x v="228"/>
    <x v="1"/>
    <x v="0"/>
    <x v="0"/>
    <x v="1"/>
    <x v="3"/>
    <x v="1"/>
    <x v="0"/>
    <x v="1"/>
  </r>
  <r>
    <x v="42"/>
    <x v="94"/>
    <x v="3"/>
    <x v="229"/>
    <x v="1"/>
    <x v="0"/>
    <x v="0"/>
    <x v="1"/>
    <x v="3"/>
    <x v="1"/>
    <x v="1"/>
    <x v="1"/>
  </r>
  <r>
    <x v="44"/>
    <x v="182"/>
    <x v="1"/>
    <x v="230"/>
    <x v="1"/>
    <x v="0"/>
    <x v="1"/>
    <x v="0"/>
    <x v="2"/>
    <x v="1"/>
    <x v="0"/>
    <x v="1"/>
  </r>
  <r>
    <x v="17"/>
    <x v="138"/>
    <x v="2"/>
    <x v="231"/>
    <x v="1"/>
    <x v="1"/>
    <x v="0"/>
    <x v="0"/>
    <x v="1"/>
    <x v="1"/>
    <x v="0"/>
    <x v="1"/>
  </r>
  <r>
    <x v="0"/>
    <x v="183"/>
    <x v="0"/>
    <x v="232"/>
    <x v="0"/>
    <x v="0"/>
    <x v="0"/>
    <x v="0"/>
    <x v="0"/>
    <x v="1"/>
    <x v="0"/>
    <x v="1"/>
  </r>
  <r>
    <x v="17"/>
    <x v="97"/>
    <x v="1"/>
    <x v="233"/>
    <x v="0"/>
    <x v="0"/>
    <x v="0"/>
    <x v="0"/>
    <x v="0"/>
    <x v="1"/>
    <x v="1"/>
    <x v="1"/>
  </r>
  <r>
    <x v="46"/>
    <x v="184"/>
    <x v="3"/>
    <x v="234"/>
    <x v="1"/>
    <x v="0"/>
    <x v="1"/>
    <x v="0"/>
    <x v="2"/>
    <x v="1"/>
    <x v="1"/>
    <x v="1"/>
  </r>
  <r>
    <x v="29"/>
    <x v="185"/>
    <x v="3"/>
    <x v="235"/>
    <x v="1"/>
    <x v="1"/>
    <x v="0"/>
    <x v="0"/>
    <x v="1"/>
    <x v="0"/>
    <x v="0"/>
    <x v="0"/>
  </r>
  <r>
    <x v="1"/>
    <x v="172"/>
    <x v="0"/>
    <x v="236"/>
    <x v="1"/>
    <x v="1"/>
    <x v="0"/>
    <x v="0"/>
    <x v="1"/>
    <x v="1"/>
    <x v="0"/>
    <x v="1"/>
  </r>
  <r>
    <x v="5"/>
    <x v="186"/>
    <x v="3"/>
    <x v="237"/>
    <x v="1"/>
    <x v="1"/>
    <x v="0"/>
    <x v="0"/>
    <x v="1"/>
    <x v="1"/>
    <x v="1"/>
    <x v="1"/>
  </r>
  <r>
    <x v="0"/>
    <x v="187"/>
    <x v="0"/>
    <x v="238"/>
    <x v="1"/>
    <x v="0"/>
    <x v="1"/>
    <x v="0"/>
    <x v="2"/>
    <x v="0"/>
    <x v="1"/>
    <x v="0"/>
  </r>
  <r>
    <x v="36"/>
    <x v="179"/>
    <x v="1"/>
    <x v="239"/>
    <x v="1"/>
    <x v="1"/>
    <x v="0"/>
    <x v="0"/>
    <x v="1"/>
    <x v="1"/>
    <x v="1"/>
    <x v="1"/>
  </r>
  <r>
    <x v="11"/>
    <x v="38"/>
    <x v="3"/>
    <x v="240"/>
    <x v="1"/>
    <x v="0"/>
    <x v="0"/>
    <x v="1"/>
    <x v="3"/>
    <x v="0"/>
    <x v="0"/>
    <x v="0"/>
  </r>
  <r>
    <x v="3"/>
    <x v="188"/>
    <x v="1"/>
    <x v="241"/>
    <x v="1"/>
    <x v="0"/>
    <x v="0"/>
    <x v="1"/>
    <x v="3"/>
    <x v="1"/>
    <x v="0"/>
    <x v="1"/>
  </r>
  <r>
    <x v="19"/>
    <x v="189"/>
    <x v="1"/>
    <x v="242"/>
    <x v="0"/>
    <x v="0"/>
    <x v="0"/>
    <x v="0"/>
    <x v="0"/>
    <x v="1"/>
    <x v="0"/>
    <x v="1"/>
  </r>
  <r>
    <x v="29"/>
    <x v="19"/>
    <x v="2"/>
    <x v="243"/>
    <x v="0"/>
    <x v="0"/>
    <x v="0"/>
    <x v="0"/>
    <x v="0"/>
    <x v="1"/>
    <x v="1"/>
    <x v="1"/>
  </r>
  <r>
    <x v="18"/>
    <x v="7"/>
    <x v="0"/>
    <x v="244"/>
    <x v="1"/>
    <x v="0"/>
    <x v="0"/>
    <x v="1"/>
    <x v="3"/>
    <x v="0"/>
    <x v="0"/>
    <x v="0"/>
  </r>
  <r>
    <x v="40"/>
    <x v="190"/>
    <x v="0"/>
    <x v="245"/>
    <x v="1"/>
    <x v="0"/>
    <x v="1"/>
    <x v="0"/>
    <x v="2"/>
    <x v="1"/>
    <x v="1"/>
    <x v="1"/>
  </r>
  <r>
    <x v="8"/>
    <x v="179"/>
    <x v="0"/>
    <x v="246"/>
    <x v="1"/>
    <x v="1"/>
    <x v="0"/>
    <x v="0"/>
    <x v="1"/>
    <x v="1"/>
    <x v="0"/>
    <x v="1"/>
  </r>
  <r>
    <x v="23"/>
    <x v="191"/>
    <x v="0"/>
    <x v="247"/>
    <x v="1"/>
    <x v="1"/>
    <x v="0"/>
    <x v="0"/>
    <x v="1"/>
    <x v="1"/>
    <x v="1"/>
    <x v="1"/>
  </r>
  <r>
    <x v="0"/>
    <x v="192"/>
    <x v="1"/>
    <x v="248"/>
    <x v="0"/>
    <x v="0"/>
    <x v="0"/>
    <x v="0"/>
    <x v="0"/>
    <x v="1"/>
    <x v="1"/>
    <x v="1"/>
  </r>
  <r>
    <x v="38"/>
    <x v="111"/>
    <x v="1"/>
    <x v="249"/>
    <x v="1"/>
    <x v="0"/>
    <x v="0"/>
    <x v="1"/>
    <x v="3"/>
    <x v="1"/>
    <x v="1"/>
    <x v="1"/>
  </r>
  <r>
    <x v="1"/>
    <x v="193"/>
    <x v="3"/>
    <x v="250"/>
    <x v="1"/>
    <x v="0"/>
    <x v="0"/>
    <x v="1"/>
    <x v="3"/>
    <x v="0"/>
    <x v="1"/>
    <x v="0"/>
  </r>
  <r>
    <x v="18"/>
    <x v="158"/>
    <x v="3"/>
    <x v="251"/>
    <x v="0"/>
    <x v="0"/>
    <x v="0"/>
    <x v="0"/>
    <x v="0"/>
    <x v="0"/>
    <x v="0"/>
    <x v="0"/>
  </r>
  <r>
    <x v="40"/>
    <x v="194"/>
    <x v="3"/>
    <x v="252"/>
    <x v="1"/>
    <x v="1"/>
    <x v="0"/>
    <x v="0"/>
    <x v="1"/>
    <x v="0"/>
    <x v="1"/>
    <x v="0"/>
  </r>
  <r>
    <x v="13"/>
    <x v="148"/>
    <x v="2"/>
    <x v="253"/>
    <x v="0"/>
    <x v="0"/>
    <x v="0"/>
    <x v="0"/>
    <x v="0"/>
    <x v="1"/>
    <x v="1"/>
    <x v="1"/>
  </r>
  <r>
    <x v="45"/>
    <x v="56"/>
    <x v="0"/>
    <x v="254"/>
    <x v="1"/>
    <x v="0"/>
    <x v="0"/>
    <x v="1"/>
    <x v="3"/>
    <x v="0"/>
    <x v="1"/>
    <x v="0"/>
  </r>
  <r>
    <x v="19"/>
    <x v="195"/>
    <x v="2"/>
    <x v="255"/>
    <x v="1"/>
    <x v="0"/>
    <x v="0"/>
    <x v="1"/>
    <x v="3"/>
    <x v="1"/>
    <x v="0"/>
    <x v="1"/>
  </r>
  <r>
    <x v="12"/>
    <x v="51"/>
    <x v="0"/>
    <x v="256"/>
    <x v="1"/>
    <x v="0"/>
    <x v="1"/>
    <x v="0"/>
    <x v="2"/>
    <x v="0"/>
    <x v="1"/>
    <x v="0"/>
  </r>
  <r>
    <x v="25"/>
    <x v="196"/>
    <x v="0"/>
    <x v="257"/>
    <x v="1"/>
    <x v="1"/>
    <x v="0"/>
    <x v="0"/>
    <x v="1"/>
    <x v="1"/>
    <x v="0"/>
    <x v="1"/>
  </r>
  <r>
    <x v="43"/>
    <x v="197"/>
    <x v="5"/>
    <x v="258"/>
    <x v="1"/>
    <x v="0"/>
    <x v="1"/>
    <x v="0"/>
    <x v="2"/>
    <x v="1"/>
    <x v="1"/>
    <x v="1"/>
  </r>
  <r>
    <x v="0"/>
    <x v="23"/>
    <x v="0"/>
    <x v="259"/>
    <x v="1"/>
    <x v="0"/>
    <x v="1"/>
    <x v="0"/>
    <x v="2"/>
    <x v="0"/>
    <x v="1"/>
    <x v="0"/>
  </r>
  <r>
    <x v="30"/>
    <x v="198"/>
    <x v="0"/>
    <x v="260"/>
    <x v="0"/>
    <x v="0"/>
    <x v="0"/>
    <x v="0"/>
    <x v="0"/>
    <x v="1"/>
    <x v="0"/>
    <x v="1"/>
  </r>
  <r>
    <x v="34"/>
    <x v="199"/>
    <x v="1"/>
    <x v="261"/>
    <x v="1"/>
    <x v="1"/>
    <x v="0"/>
    <x v="0"/>
    <x v="1"/>
    <x v="0"/>
    <x v="0"/>
    <x v="0"/>
  </r>
  <r>
    <x v="14"/>
    <x v="200"/>
    <x v="2"/>
    <x v="262"/>
    <x v="1"/>
    <x v="0"/>
    <x v="0"/>
    <x v="1"/>
    <x v="3"/>
    <x v="0"/>
    <x v="1"/>
    <x v="0"/>
  </r>
  <r>
    <x v="0"/>
    <x v="55"/>
    <x v="0"/>
    <x v="263"/>
    <x v="1"/>
    <x v="0"/>
    <x v="1"/>
    <x v="0"/>
    <x v="2"/>
    <x v="0"/>
    <x v="1"/>
    <x v="0"/>
  </r>
  <r>
    <x v="31"/>
    <x v="179"/>
    <x v="2"/>
    <x v="264"/>
    <x v="1"/>
    <x v="1"/>
    <x v="0"/>
    <x v="0"/>
    <x v="1"/>
    <x v="1"/>
    <x v="0"/>
    <x v="1"/>
  </r>
  <r>
    <x v="6"/>
    <x v="201"/>
    <x v="2"/>
    <x v="265"/>
    <x v="1"/>
    <x v="1"/>
    <x v="0"/>
    <x v="0"/>
    <x v="1"/>
    <x v="0"/>
    <x v="1"/>
    <x v="0"/>
  </r>
  <r>
    <x v="29"/>
    <x v="202"/>
    <x v="1"/>
    <x v="266"/>
    <x v="1"/>
    <x v="1"/>
    <x v="0"/>
    <x v="0"/>
    <x v="1"/>
    <x v="0"/>
    <x v="1"/>
    <x v="0"/>
  </r>
  <r>
    <x v="17"/>
    <x v="203"/>
    <x v="2"/>
    <x v="267"/>
    <x v="1"/>
    <x v="0"/>
    <x v="0"/>
    <x v="1"/>
    <x v="3"/>
    <x v="1"/>
    <x v="0"/>
    <x v="1"/>
  </r>
  <r>
    <x v="39"/>
    <x v="204"/>
    <x v="1"/>
    <x v="268"/>
    <x v="0"/>
    <x v="0"/>
    <x v="0"/>
    <x v="0"/>
    <x v="0"/>
    <x v="1"/>
    <x v="1"/>
    <x v="1"/>
  </r>
  <r>
    <x v="41"/>
    <x v="9"/>
    <x v="1"/>
    <x v="269"/>
    <x v="1"/>
    <x v="0"/>
    <x v="0"/>
    <x v="1"/>
    <x v="3"/>
    <x v="1"/>
    <x v="1"/>
    <x v="1"/>
  </r>
  <r>
    <x v="1"/>
    <x v="205"/>
    <x v="1"/>
    <x v="270"/>
    <x v="1"/>
    <x v="1"/>
    <x v="0"/>
    <x v="0"/>
    <x v="1"/>
    <x v="1"/>
    <x v="1"/>
    <x v="1"/>
  </r>
  <r>
    <x v="45"/>
    <x v="206"/>
    <x v="3"/>
    <x v="271"/>
    <x v="0"/>
    <x v="0"/>
    <x v="0"/>
    <x v="0"/>
    <x v="0"/>
    <x v="0"/>
    <x v="1"/>
    <x v="0"/>
  </r>
  <r>
    <x v="24"/>
    <x v="44"/>
    <x v="3"/>
    <x v="272"/>
    <x v="1"/>
    <x v="0"/>
    <x v="1"/>
    <x v="0"/>
    <x v="2"/>
    <x v="1"/>
    <x v="1"/>
    <x v="1"/>
  </r>
  <r>
    <x v="45"/>
    <x v="207"/>
    <x v="1"/>
    <x v="273"/>
    <x v="1"/>
    <x v="0"/>
    <x v="0"/>
    <x v="1"/>
    <x v="3"/>
    <x v="1"/>
    <x v="1"/>
    <x v="1"/>
  </r>
  <r>
    <x v="9"/>
    <x v="208"/>
    <x v="0"/>
    <x v="274"/>
    <x v="1"/>
    <x v="0"/>
    <x v="1"/>
    <x v="0"/>
    <x v="2"/>
    <x v="1"/>
    <x v="1"/>
    <x v="1"/>
  </r>
  <r>
    <x v="42"/>
    <x v="40"/>
    <x v="3"/>
    <x v="275"/>
    <x v="1"/>
    <x v="0"/>
    <x v="0"/>
    <x v="1"/>
    <x v="3"/>
    <x v="1"/>
    <x v="0"/>
    <x v="1"/>
  </r>
  <r>
    <x v="0"/>
    <x v="209"/>
    <x v="3"/>
    <x v="276"/>
    <x v="1"/>
    <x v="0"/>
    <x v="1"/>
    <x v="0"/>
    <x v="2"/>
    <x v="1"/>
    <x v="1"/>
    <x v="1"/>
  </r>
  <r>
    <x v="20"/>
    <x v="210"/>
    <x v="0"/>
    <x v="277"/>
    <x v="0"/>
    <x v="0"/>
    <x v="0"/>
    <x v="0"/>
    <x v="0"/>
    <x v="1"/>
    <x v="0"/>
    <x v="1"/>
  </r>
  <r>
    <x v="17"/>
    <x v="211"/>
    <x v="3"/>
    <x v="278"/>
    <x v="1"/>
    <x v="1"/>
    <x v="0"/>
    <x v="0"/>
    <x v="1"/>
    <x v="1"/>
    <x v="1"/>
    <x v="1"/>
  </r>
  <r>
    <x v="43"/>
    <x v="212"/>
    <x v="1"/>
    <x v="279"/>
    <x v="1"/>
    <x v="1"/>
    <x v="0"/>
    <x v="0"/>
    <x v="1"/>
    <x v="1"/>
    <x v="0"/>
    <x v="1"/>
  </r>
  <r>
    <x v="29"/>
    <x v="213"/>
    <x v="1"/>
    <x v="280"/>
    <x v="1"/>
    <x v="0"/>
    <x v="0"/>
    <x v="1"/>
    <x v="3"/>
    <x v="0"/>
    <x v="0"/>
    <x v="0"/>
  </r>
  <r>
    <x v="40"/>
    <x v="214"/>
    <x v="2"/>
    <x v="281"/>
    <x v="1"/>
    <x v="0"/>
    <x v="0"/>
    <x v="1"/>
    <x v="3"/>
    <x v="0"/>
    <x v="1"/>
    <x v="0"/>
  </r>
  <r>
    <x v="15"/>
    <x v="215"/>
    <x v="1"/>
    <x v="282"/>
    <x v="1"/>
    <x v="0"/>
    <x v="0"/>
    <x v="1"/>
    <x v="3"/>
    <x v="1"/>
    <x v="1"/>
    <x v="1"/>
  </r>
  <r>
    <x v="19"/>
    <x v="203"/>
    <x v="1"/>
    <x v="283"/>
    <x v="1"/>
    <x v="0"/>
    <x v="0"/>
    <x v="1"/>
    <x v="3"/>
    <x v="1"/>
    <x v="0"/>
    <x v="1"/>
  </r>
  <r>
    <x v="14"/>
    <x v="216"/>
    <x v="0"/>
    <x v="284"/>
    <x v="0"/>
    <x v="0"/>
    <x v="0"/>
    <x v="0"/>
    <x v="0"/>
    <x v="1"/>
    <x v="0"/>
    <x v="1"/>
  </r>
  <r>
    <x v="6"/>
    <x v="217"/>
    <x v="1"/>
    <x v="285"/>
    <x v="1"/>
    <x v="1"/>
    <x v="0"/>
    <x v="0"/>
    <x v="1"/>
    <x v="1"/>
    <x v="1"/>
    <x v="1"/>
  </r>
  <r>
    <x v="6"/>
    <x v="218"/>
    <x v="3"/>
    <x v="286"/>
    <x v="1"/>
    <x v="0"/>
    <x v="0"/>
    <x v="1"/>
    <x v="3"/>
    <x v="1"/>
    <x v="0"/>
    <x v="1"/>
  </r>
  <r>
    <x v="18"/>
    <x v="10"/>
    <x v="0"/>
    <x v="287"/>
    <x v="1"/>
    <x v="0"/>
    <x v="1"/>
    <x v="0"/>
    <x v="2"/>
    <x v="1"/>
    <x v="0"/>
    <x v="1"/>
  </r>
  <r>
    <x v="17"/>
    <x v="219"/>
    <x v="1"/>
    <x v="288"/>
    <x v="1"/>
    <x v="0"/>
    <x v="0"/>
    <x v="1"/>
    <x v="3"/>
    <x v="0"/>
    <x v="0"/>
    <x v="0"/>
  </r>
  <r>
    <x v="14"/>
    <x v="170"/>
    <x v="2"/>
    <x v="289"/>
    <x v="1"/>
    <x v="1"/>
    <x v="0"/>
    <x v="0"/>
    <x v="1"/>
    <x v="1"/>
    <x v="1"/>
    <x v="1"/>
  </r>
  <r>
    <x v="2"/>
    <x v="220"/>
    <x v="0"/>
    <x v="290"/>
    <x v="0"/>
    <x v="0"/>
    <x v="0"/>
    <x v="0"/>
    <x v="0"/>
    <x v="1"/>
    <x v="0"/>
    <x v="1"/>
  </r>
  <r>
    <x v="38"/>
    <x v="142"/>
    <x v="1"/>
    <x v="291"/>
    <x v="1"/>
    <x v="0"/>
    <x v="0"/>
    <x v="1"/>
    <x v="3"/>
    <x v="1"/>
    <x v="1"/>
    <x v="1"/>
  </r>
  <r>
    <x v="9"/>
    <x v="221"/>
    <x v="3"/>
    <x v="292"/>
    <x v="1"/>
    <x v="1"/>
    <x v="0"/>
    <x v="0"/>
    <x v="1"/>
    <x v="0"/>
    <x v="1"/>
    <x v="0"/>
  </r>
  <r>
    <x v="20"/>
    <x v="222"/>
    <x v="0"/>
    <x v="293"/>
    <x v="1"/>
    <x v="1"/>
    <x v="0"/>
    <x v="0"/>
    <x v="1"/>
    <x v="1"/>
    <x v="0"/>
    <x v="1"/>
  </r>
  <r>
    <x v="9"/>
    <x v="189"/>
    <x v="2"/>
    <x v="294"/>
    <x v="0"/>
    <x v="0"/>
    <x v="0"/>
    <x v="0"/>
    <x v="0"/>
    <x v="1"/>
    <x v="1"/>
    <x v="1"/>
  </r>
  <r>
    <x v="1"/>
    <x v="223"/>
    <x v="0"/>
    <x v="295"/>
    <x v="1"/>
    <x v="0"/>
    <x v="0"/>
    <x v="1"/>
    <x v="3"/>
    <x v="1"/>
    <x v="1"/>
    <x v="1"/>
  </r>
  <r>
    <x v="0"/>
    <x v="224"/>
    <x v="0"/>
    <x v="296"/>
    <x v="0"/>
    <x v="0"/>
    <x v="0"/>
    <x v="0"/>
    <x v="0"/>
    <x v="0"/>
    <x v="1"/>
    <x v="0"/>
  </r>
  <r>
    <x v="42"/>
    <x v="225"/>
    <x v="1"/>
    <x v="297"/>
    <x v="1"/>
    <x v="1"/>
    <x v="0"/>
    <x v="0"/>
    <x v="1"/>
    <x v="0"/>
    <x v="1"/>
    <x v="0"/>
  </r>
  <r>
    <x v="5"/>
    <x v="226"/>
    <x v="2"/>
    <x v="298"/>
    <x v="1"/>
    <x v="0"/>
    <x v="1"/>
    <x v="0"/>
    <x v="2"/>
    <x v="0"/>
    <x v="1"/>
    <x v="0"/>
  </r>
  <r>
    <x v="28"/>
    <x v="4"/>
    <x v="1"/>
    <x v="299"/>
    <x v="1"/>
    <x v="0"/>
    <x v="1"/>
    <x v="0"/>
    <x v="2"/>
    <x v="1"/>
    <x v="0"/>
    <x v="1"/>
  </r>
  <r>
    <x v="26"/>
    <x v="208"/>
    <x v="2"/>
    <x v="300"/>
    <x v="1"/>
    <x v="0"/>
    <x v="0"/>
    <x v="1"/>
    <x v="3"/>
    <x v="1"/>
    <x v="1"/>
    <x v="1"/>
  </r>
  <r>
    <x v="31"/>
    <x v="227"/>
    <x v="2"/>
    <x v="301"/>
    <x v="1"/>
    <x v="0"/>
    <x v="0"/>
    <x v="1"/>
    <x v="3"/>
    <x v="0"/>
    <x v="0"/>
    <x v="0"/>
  </r>
  <r>
    <x v="12"/>
    <x v="228"/>
    <x v="3"/>
    <x v="302"/>
    <x v="1"/>
    <x v="1"/>
    <x v="0"/>
    <x v="0"/>
    <x v="1"/>
    <x v="1"/>
    <x v="0"/>
    <x v="1"/>
  </r>
  <r>
    <x v="2"/>
    <x v="2"/>
    <x v="3"/>
    <x v="303"/>
    <x v="1"/>
    <x v="1"/>
    <x v="0"/>
    <x v="0"/>
    <x v="1"/>
    <x v="1"/>
    <x v="0"/>
    <x v="1"/>
  </r>
  <r>
    <x v="37"/>
    <x v="229"/>
    <x v="3"/>
    <x v="304"/>
    <x v="0"/>
    <x v="0"/>
    <x v="0"/>
    <x v="0"/>
    <x v="0"/>
    <x v="1"/>
    <x v="0"/>
    <x v="1"/>
  </r>
  <r>
    <x v="38"/>
    <x v="150"/>
    <x v="3"/>
    <x v="305"/>
    <x v="1"/>
    <x v="0"/>
    <x v="1"/>
    <x v="0"/>
    <x v="2"/>
    <x v="1"/>
    <x v="1"/>
    <x v="1"/>
  </r>
  <r>
    <x v="2"/>
    <x v="97"/>
    <x v="3"/>
    <x v="306"/>
    <x v="0"/>
    <x v="0"/>
    <x v="0"/>
    <x v="0"/>
    <x v="0"/>
    <x v="1"/>
    <x v="0"/>
    <x v="1"/>
  </r>
  <r>
    <x v="15"/>
    <x v="230"/>
    <x v="1"/>
    <x v="307"/>
    <x v="1"/>
    <x v="1"/>
    <x v="0"/>
    <x v="0"/>
    <x v="1"/>
    <x v="1"/>
    <x v="0"/>
    <x v="1"/>
  </r>
  <r>
    <x v="30"/>
    <x v="231"/>
    <x v="0"/>
    <x v="308"/>
    <x v="1"/>
    <x v="0"/>
    <x v="0"/>
    <x v="1"/>
    <x v="3"/>
    <x v="1"/>
    <x v="1"/>
    <x v="1"/>
  </r>
  <r>
    <x v="24"/>
    <x v="232"/>
    <x v="3"/>
    <x v="309"/>
    <x v="1"/>
    <x v="0"/>
    <x v="1"/>
    <x v="0"/>
    <x v="2"/>
    <x v="1"/>
    <x v="0"/>
    <x v="1"/>
  </r>
  <r>
    <x v="45"/>
    <x v="40"/>
    <x v="0"/>
    <x v="310"/>
    <x v="0"/>
    <x v="0"/>
    <x v="0"/>
    <x v="0"/>
    <x v="0"/>
    <x v="1"/>
    <x v="1"/>
    <x v="1"/>
  </r>
  <r>
    <x v="0"/>
    <x v="62"/>
    <x v="0"/>
    <x v="311"/>
    <x v="0"/>
    <x v="0"/>
    <x v="0"/>
    <x v="0"/>
    <x v="0"/>
    <x v="1"/>
    <x v="0"/>
    <x v="1"/>
  </r>
  <r>
    <x v="32"/>
    <x v="233"/>
    <x v="2"/>
    <x v="312"/>
    <x v="1"/>
    <x v="1"/>
    <x v="0"/>
    <x v="0"/>
    <x v="1"/>
    <x v="0"/>
    <x v="1"/>
    <x v="0"/>
  </r>
  <r>
    <x v="41"/>
    <x v="191"/>
    <x v="0"/>
    <x v="313"/>
    <x v="1"/>
    <x v="1"/>
    <x v="0"/>
    <x v="0"/>
    <x v="1"/>
    <x v="1"/>
    <x v="1"/>
    <x v="1"/>
  </r>
  <r>
    <x v="13"/>
    <x v="234"/>
    <x v="0"/>
    <x v="314"/>
    <x v="0"/>
    <x v="0"/>
    <x v="0"/>
    <x v="0"/>
    <x v="0"/>
    <x v="0"/>
    <x v="0"/>
    <x v="0"/>
  </r>
  <r>
    <x v="14"/>
    <x v="176"/>
    <x v="0"/>
    <x v="315"/>
    <x v="1"/>
    <x v="0"/>
    <x v="0"/>
    <x v="1"/>
    <x v="3"/>
    <x v="1"/>
    <x v="1"/>
    <x v="1"/>
  </r>
  <r>
    <x v="45"/>
    <x v="104"/>
    <x v="0"/>
    <x v="316"/>
    <x v="1"/>
    <x v="0"/>
    <x v="1"/>
    <x v="0"/>
    <x v="2"/>
    <x v="1"/>
    <x v="1"/>
    <x v="1"/>
  </r>
  <r>
    <x v="40"/>
    <x v="27"/>
    <x v="0"/>
    <x v="317"/>
    <x v="1"/>
    <x v="0"/>
    <x v="0"/>
    <x v="1"/>
    <x v="3"/>
    <x v="1"/>
    <x v="1"/>
    <x v="1"/>
  </r>
  <r>
    <x v="36"/>
    <x v="215"/>
    <x v="0"/>
    <x v="318"/>
    <x v="1"/>
    <x v="0"/>
    <x v="1"/>
    <x v="0"/>
    <x v="2"/>
    <x v="1"/>
    <x v="0"/>
    <x v="1"/>
  </r>
  <r>
    <x v="4"/>
    <x v="59"/>
    <x v="1"/>
    <x v="319"/>
    <x v="1"/>
    <x v="0"/>
    <x v="0"/>
    <x v="1"/>
    <x v="3"/>
    <x v="1"/>
    <x v="1"/>
    <x v="1"/>
  </r>
  <r>
    <x v="16"/>
    <x v="235"/>
    <x v="1"/>
    <x v="320"/>
    <x v="1"/>
    <x v="0"/>
    <x v="1"/>
    <x v="0"/>
    <x v="2"/>
    <x v="1"/>
    <x v="1"/>
    <x v="1"/>
  </r>
  <r>
    <x v="21"/>
    <x v="142"/>
    <x v="5"/>
    <x v="321"/>
    <x v="1"/>
    <x v="0"/>
    <x v="0"/>
    <x v="1"/>
    <x v="3"/>
    <x v="1"/>
    <x v="0"/>
    <x v="1"/>
  </r>
  <r>
    <x v="16"/>
    <x v="43"/>
    <x v="0"/>
    <x v="322"/>
    <x v="0"/>
    <x v="0"/>
    <x v="0"/>
    <x v="0"/>
    <x v="0"/>
    <x v="0"/>
    <x v="1"/>
    <x v="0"/>
  </r>
  <r>
    <x v="37"/>
    <x v="236"/>
    <x v="0"/>
    <x v="323"/>
    <x v="1"/>
    <x v="0"/>
    <x v="0"/>
    <x v="1"/>
    <x v="3"/>
    <x v="1"/>
    <x v="1"/>
    <x v="1"/>
  </r>
  <r>
    <x v="38"/>
    <x v="85"/>
    <x v="0"/>
    <x v="324"/>
    <x v="0"/>
    <x v="0"/>
    <x v="0"/>
    <x v="0"/>
    <x v="0"/>
    <x v="1"/>
    <x v="1"/>
    <x v="1"/>
  </r>
  <r>
    <x v="29"/>
    <x v="237"/>
    <x v="1"/>
    <x v="325"/>
    <x v="1"/>
    <x v="0"/>
    <x v="0"/>
    <x v="1"/>
    <x v="3"/>
    <x v="1"/>
    <x v="1"/>
    <x v="1"/>
  </r>
  <r>
    <x v="13"/>
    <x v="174"/>
    <x v="1"/>
    <x v="326"/>
    <x v="1"/>
    <x v="1"/>
    <x v="0"/>
    <x v="0"/>
    <x v="1"/>
    <x v="1"/>
    <x v="0"/>
    <x v="1"/>
  </r>
  <r>
    <x v="39"/>
    <x v="238"/>
    <x v="3"/>
    <x v="327"/>
    <x v="1"/>
    <x v="0"/>
    <x v="1"/>
    <x v="0"/>
    <x v="2"/>
    <x v="0"/>
    <x v="1"/>
    <x v="0"/>
  </r>
  <r>
    <x v="33"/>
    <x v="239"/>
    <x v="1"/>
    <x v="328"/>
    <x v="0"/>
    <x v="0"/>
    <x v="0"/>
    <x v="0"/>
    <x v="0"/>
    <x v="0"/>
    <x v="0"/>
    <x v="0"/>
  </r>
  <r>
    <x v="14"/>
    <x v="240"/>
    <x v="0"/>
    <x v="329"/>
    <x v="0"/>
    <x v="0"/>
    <x v="0"/>
    <x v="0"/>
    <x v="0"/>
    <x v="1"/>
    <x v="1"/>
    <x v="1"/>
  </r>
  <r>
    <x v="35"/>
    <x v="241"/>
    <x v="1"/>
    <x v="330"/>
    <x v="1"/>
    <x v="0"/>
    <x v="0"/>
    <x v="1"/>
    <x v="3"/>
    <x v="0"/>
    <x v="0"/>
    <x v="0"/>
  </r>
  <r>
    <x v="14"/>
    <x v="60"/>
    <x v="0"/>
    <x v="331"/>
    <x v="1"/>
    <x v="0"/>
    <x v="1"/>
    <x v="0"/>
    <x v="2"/>
    <x v="0"/>
    <x v="1"/>
    <x v="0"/>
  </r>
  <r>
    <x v="35"/>
    <x v="84"/>
    <x v="0"/>
    <x v="332"/>
    <x v="1"/>
    <x v="0"/>
    <x v="1"/>
    <x v="0"/>
    <x v="2"/>
    <x v="1"/>
    <x v="0"/>
    <x v="1"/>
  </r>
  <r>
    <x v="12"/>
    <x v="114"/>
    <x v="0"/>
    <x v="333"/>
    <x v="1"/>
    <x v="0"/>
    <x v="0"/>
    <x v="1"/>
    <x v="3"/>
    <x v="1"/>
    <x v="0"/>
    <x v="1"/>
  </r>
  <r>
    <x v="32"/>
    <x v="103"/>
    <x v="3"/>
    <x v="334"/>
    <x v="1"/>
    <x v="0"/>
    <x v="0"/>
    <x v="1"/>
    <x v="3"/>
    <x v="1"/>
    <x v="0"/>
    <x v="1"/>
  </r>
  <r>
    <x v="33"/>
    <x v="242"/>
    <x v="0"/>
    <x v="335"/>
    <x v="0"/>
    <x v="0"/>
    <x v="0"/>
    <x v="0"/>
    <x v="0"/>
    <x v="1"/>
    <x v="1"/>
    <x v="1"/>
  </r>
  <r>
    <x v="8"/>
    <x v="5"/>
    <x v="0"/>
    <x v="336"/>
    <x v="1"/>
    <x v="1"/>
    <x v="0"/>
    <x v="0"/>
    <x v="1"/>
    <x v="1"/>
    <x v="1"/>
    <x v="1"/>
  </r>
  <r>
    <x v="10"/>
    <x v="208"/>
    <x v="1"/>
    <x v="337"/>
    <x v="1"/>
    <x v="0"/>
    <x v="1"/>
    <x v="0"/>
    <x v="2"/>
    <x v="1"/>
    <x v="1"/>
    <x v="1"/>
  </r>
  <r>
    <x v="45"/>
    <x v="243"/>
    <x v="1"/>
    <x v="338"/>
    <x v="1"/>
    <x v="0"/>
    <x v="0"/>
    <x v="1"/>
    <x v="3"/>
    <x v="0"/>
    <x v="1"/>
    <x v="0"/>
  </r>
  <r>
    <x v="6"/>
    <x v="25"/>
    <x v="1"/>
    <x v="339"/>
    <x v="1"/>
    <x v="1"/>
    <x v="0"/>
    <x v="0"/>
    <x v="1"/>
    <x v="1"/>
    <x v="0"/>
    <x v="1"/>
  </r>
  <r>
    <x v="23"/>
    <x v="244"/>
    <x v="0"/>
    <x v="340"/>
    <x v="0"/>
    <x v="0"/>
    <x v="0"/>
    <x v="0"/>
    <x v="0"/>
    <x v="1"/>
    <x v="0"/>
    <x v="1"/>
  </r>
  <r>
    <x v="10"/>
    <x v="190"/>
    <x v="0"/>
    <x v="341"/>
    <x v="1"/>
    <x v="0"/>
    <x v="1"/>
    <x v="0"/>
    <x v="2"/>
    <x v="1"/>
    <x v="1"/>
    <x v="1"/>
  </r>
  <r>
    <x v="8"/>
    <x v="208"/>
    <x v="0"/>
    <x v="342"/>
    <x v="1"/>
    <x v="0"/>
    <x v="0"/>
    <x v="1"/>
    <x v="3"/>
    <x v="1"/>
    <x v="0"/>
    <x v="1"/>
  </r>
  <r>
    <x v="18"/>
    <x v="219"/>
    <x v="0"/>
    <x v="343"/>
    <x v="1"/>
    <x v="0"/>
    <x v="0"/>
    <x v="1"/>
    <x v="3"/>
    <x v="1"/>
    <x v="1"/>
    <x v="1"/>
  </r>
  <r>
    <x v="41"/>
    <x v="147"/>
    <x v="5"/>
    <x v="344"/>
    <x v="1"/>
    <x v="1"/>
    <x v="0"/>
    <x v="0"/>
    <x v="1"/>
    <x v="1"/>
    <x v="0"/>
    <x v="1"/>
  </r>
  <r>
    <x v="16"/>
    <x v="245"/>
    <x v="2"/>
    <x v="345"/>
    <x v="1"/>
    <x v="1"/>
    <x v="0"/>
    <x v="0"/>
    <x v="1"/>
    <x v="1"/>
    <x v="0"/>
    <x v="1"/>
  </r>
  <r>
    <x v="3"/>
    <x v="246"/>
    <x v="3"/>
    <x v="346"/>
    <x v="1"/>
    <x v="1"/>
    <x v="0"/>
    <x v="0"/>
    <x v="1"/>
    <x v="1"/>
    <x v="1"/>
    <x v="1"/>
  </r>
  <r>
    <x v="6"/>
    <x v="150"/>
    <x v="1"/>
    <x v="347"/>
    <x v="1"/>
    <x v="0"/>
    <x v="0"/>
    <x v="1"/>
    <x v="3"/>
    <x v="1"/>
    <x v="1"/>
    <x v="1"/>
  </r>
  <r>
    <x v="26"/>
    <x v="96"/>
    <x v="1"/>
    <x v="348"/>
    <x v="1"/>
    <x v="1"/>
    <x v="0"/>
    <x v="0"/>
    <x v="1"/>
    <x v="1"/>
    <x v="0"/>
    <x v="1"/>
  </r>
  <r>
    <x v="0"/>
    <x v="152"/>
    <x v="0"/>
    <x v="349"/>
    <x v="1"/>
    <x v="0"/>
    <x v="1"/>
    <x v="0"/>
    <x v="2"/>
    <x v="1"/>
    <x v="1"/>
    <x v="1"/>
  </r>
  <r>
    <x v="37"/>
    <x v="247"/>
    <x v="0"/>
    <x v="350"/>
    <x v="1"/>
    <x v="0"/>
    <x v="1"/>
    <x v="0"/>
    <x v="2"/>
    <x v="1"/>
    <x v="0"/>
    <x v="1"/>
  </r>
  <r>
    <x v="45"/>
    <x v="248"/>
    <x v="0"/>
    <x v="351"/>
    <x v="0"/>
    <x v="0"/>
    <x v="0"/>
    <x v="0"/>
    <x v="0"/>
    <x v="1"/>
    <x v="0"/>
    <x v="1"/>
  </r>
  <r>
    <x v="15"/>
    <x v="224"/>
    <x v="0"/>
    <x v="352"/>
    <x v="0"/>
    <x v="0"/>
    <x v="0"/>
    <x v="0"/>
    <x v="0"/>
    <x v="1"/>
    <x v="0"/>
    <x v="1"/>
  </r>
  <r>
    <x v="3"/>
    <x v="249"/>
    <x v="0"/>
    <x v="353"/>
    <x v="1"/>
    <x v="0"/>
    <x v="0"/>
    <x v="1"/>
    <x v="3"/>
    <x v="1"/>
    <x v="1"/>
    <x v="1"/>
  </r>
  <r>
    <x v="1"/>
    <x v="90"/>
    <x v="0"/>
    <x v="354"/>
    <x v="1"/>
    <x v="1"/>
    <x v="0"/>
    <x v="0"/>
    <x v="1"/>
    <x v="1"/>
    <x v="0"/>
    <x v="1"/>
  </r>
  <r>
    <x v="6"/>
    <x v="244"/>
    <x v="0"/>
    <x v="355"/>
    <x v="0"/>
    <x v="0"/>
    <x v="0"/>
    <x v="0"/>
    <x v="0"/>
    <x v="1"/>
    <x v="1"/>
    <x v="1"/>
  </r>
  <r>
    <x v="6"/>
    <x v="250"/>
    <x v="2"/>
    <x v="356"/>
    <x v="1"/>
    <x v="1"/>
    <x v="0"/>
    <x v="0"/>
    <x v="1"/>
    <x v="1"/>
    <x v="1"/>
    <x v="1"/>
  </r>
  <r>
    <x v="42"/>
    <x v="8"/>
    <x v="2"/>
    <x v="357"/>
    <x v="1"/>
    <x v="0"/>
    <x v="1"/>
    <x v="0"/>
    <x v="2"/>
    <x v="1"/>
    <x v="1"/>
    <x v="1"/>
  </r>
  <r>
    <x v="11"/>
    <x v="180"/>
    <x v="0"/>
    <x v="358"/>
    <x v="1"/>
    <x v="1"/>
    <x v="0"/>
    <x v="0"/>
    <x v="1"/>
    <x v="1"/>
    <x v="1"/>
    <x v="1"/>
  </r>
  <r>
    <x v="1"/>
    <x v="251"/>
    <x v="0"/>
    <x v="359"/>
    <x v="1"/>
    <x v="1"/>
    <x v="0"/>
    <x v="0"/>
    <x v="1"/>
    <x v="1"/>
    <x v="0"/>
    <x v="1"/>
  </r>
  <r>
    <x v="28"/>
    <x v="243"/>
    <x v="3"/>
    <x v="360"/>
    <x v="1"/>
    <x v="0"/>
    <x v="0"/>
    <x v="1"/>
    <x v="3"/>
    <x v="1"/>
    <x v="0"/>
    <x v="1"/>
  </r>
  <r>
    <x v="22"/>
    <x v="252"/>
    <x v="1"/>
    <x v="361"/>
    <x v="0"/>
    <x v="0"/>
    <x v="0"/>
    <x v="0"/>
    <x v="0"/>
    <x v="1"/>
    <x v="1"/>
    <x v="1"/>
  </r>
  <r>
    <x v="0"/>
    <x v="253"/>
    <x v="0"/>
    <x v="362"/>
    <x v="0"/>
    <x v="0"/>
    <x v="0"/>
    <x v="0"/>
    <x v="0"/>
    <x v="0"/>
    <x v="0"/>
    <x v="0"/>
  </r>
  <r>
    <x v="27"/>
    <x v="170"/>
    <x v="1"/>
    <x v="363"/>
    <x v="0"/>
    <x v="0"/>
    <x v="0"/>
    <x v="0"/>
    <x v="0"/>
    <x v="1"/>
    <x v="0"/>
    <x v="1"/>
  </r>
  <r>
    <x v="27"/>
    <x v="254"/>
    <x v="3"/>
    <x v="364"/>
    <x v="1"/>
    <x v="1"/>
    <x v="0"/>
    <x v="0"/>
    <x v="1"/>
    <x v="1"/>
    <x v="0"/>
    <x v="1"/>
  </r>
  <r>
    <x v="41"/>
    <x v="16"/>
    <x v="1"/>
    <x v="365"/>
    <x v="1"/>
    <x v="0"/>
    <x v="0"/>
    <x v="1"/>
    <x v="3"/>
    <x v="1"/>
    <x v="0"/>
    <x v="1"/>
  </r>
  <r>
    <x v="12"/>
    <x v="243"/>
    <x v="2"/>
    <x v="366"/>
    <x v="1"/>
    <x v="0"/>
    <x v="0"/>
    <x v="1"/>
    <x v="3"/>
    <x v="1"/>
    <x v="0"/>
    <x v="1"/>
  </r>
  <r>
    <x v="44"/>
    <x v="255"/>
    <x v="3"/>
    <x v="367"/>
    <x v="1"/>
    <x v="0"/>
    <x v="1"/>
    <x v="0"/>
    <x v="2"/>
    <x v="1"/>
    <x v="0"/>
    <x v="1"/>
  </r>
  <r>
    <x v="36"/>
    <x v="256"/>
    <x v="3"/>
    <x v="368"/>
    <x v="1"/>
    <x v="0"/>
    <x v="1"/>
    <x v="0"/>
    <x v="2"/>
    <x v="1"/>
    <x v="1"/>
    <x v="1"/>
  </r>
  <r>
    <x v="1"/>
    <x v="257"/>
    <x v="2"/>
    <x v="369"/>
    <x v="1"/>
    <x v="0"/>
    <x v="0"/>
    <x v="1"/>
    <x v="3"/>
    <x v="1"/>
    <x v="1"/>
    <x v="1"/>
  </r>
  <r>
    <x v="35"/>
    <x v="258"/>
    <x v="0"/>
    <x v="370"/>
    <x v="1"/>
    <x v="0"/>
    <x v="1"/>
    <x v="0"/>
    <x v="2"/>
    <x v="1"/>
    <x v="0"/>
    <x v="1"/>
  </r>
  <r>
    <x v="37"/>
    <x v="259"/>
    <x v="0"/>
    <x v="371"/>
    <x v="1"/>
    <x v="0"/>
    <x v="0"/>
    <x v="1"/>
    <x v="3"/>
    <x v="1"/>
    <x v="0"/>
    <x v="1"/>
  </r>
  <r>
    <x v="44"/>
    <x v="145"/>
    <x v="1"/>
    <x v="372"/>
    <x v="1"/>
    <x v="0"/>
    <x v="0"/>
    <x v="1"/>
    <x v="3"/>
    <x v="1"/>
    <x v="0"/>
    <x v="1"/>
  </r>
  <r>
    <x v="21"/>
    <x v="260"/>
    <x v="3"/>
    <x v="373"/>
    <x v="0"/>
    <x v="0"/>
    <x v="0"/>
    <x v="0"/>
    <x v="0"/>
    <x v="0"/>
    <x v="1"/>
    <x v="0"/>
  </r>
  <r>
    <x v="34"/>
    <x v="230"/>
    <x v="0"/>
    <x v="374"/>
    <x v="1"/>
    <x v="1"/>
    <x v="0"/>
    <x v="0"/>
    <x v="1"/>
    <x v="1"/>
    <x v="1"/>
    <x v="1"/>
  </r>
  <r>
    <x v="11"/>
    <x v="33"/>
    <x v="0"/>
    <x v="375"/>
    <x v="1"/>
    <x v="0"/>
    <x v="1"/>
    <x v="0"/>
    <x v="2"/>
    <x v="0"/>
    <x v="0"/>
    <x v="0"/>
  </r>
  <r>
    <x v="46"/>
    <x v="261"/>
    <x v="2"/>
    <x v="376"/>
    <x v="1"/>
    <x v="0"/>
    <x v="0"/>
    <x v="1"/>
    <x v="3"/>
    <x v="0"/>
    <x v="0"/>
    <x v="0"/>
  </r>
  <r>
    <x v="23"/>
    <x v="196"/>
    <x v="0"/>
    <x v="377"/>
    <x v="1"/>
    <x v="1"/>
    <x v="0"/>
    <x v="0"/>
    <x v="1"/>
    <x v="0"/>
    <x v="1"/>
    <x v="0"/>
  </r>
  <r>
    <x v="33"/>
    <x v="95"/>
    <x v="2"/>
    <x v="378"/>
    <x v="1"/>
    <x v="0"/>
    <x v="1"/>
    <x v="0"/>
    <x v="2"/>
    <x v="1"/>
    <x v="0"/>
    <x v="1"/>
  </r>
  <r>
    <x v="10"/>
    <x v="262"/>
    <x v="1"/>
    <x v="379"/>
    <x v="1"/>
    <x v="1"/>
    <x v="0"/>
    <x v="0"/>
    <x v="1"/>
    <x v="1"/>
    <x v="1"/>
    <x v="1"/>
  </r>
  <r>
    <x v="13"/>
    <x v="263"/>
    <x v="3"/>
    <x v="380"/>
    <x v="1"/>
    <x v="0"/>
    <x v="0"/>
    <x v="1"/>
    <x v="3"/>
    <x v="0"/>
    <x v="0"/>
    <x v="0"/>
  </r>
  <r>
    <x v="19"/>
    <x v="264"/>
    <x v="0"/>
    <x v="381"/>
    <x v="1"/>
    <x v="0"/>
    <x v="0"/>
    <x v="1"/>
    <x v="3"/>
    <x v="0"/>
    <x v="1"/>
    <x v="0"/>
  </r>
  <r>
    <x v="19"/>
    <x v="2"/>
    <x v="0"/>
    <x v="382"/>
    <x v="1"/>
    <x v="1"/>
    <x v="0"/>
    <x v="0"/>
    <x v="1"/>
    <x v="1"/>
    <x v="1"/>
    <x v="1"/>
  </r>
  <r>
    <x v="22"/>
    <x v="265"/>
    <x v="3"/>
    <x v="383"/>
    <x v="1"/>
    <x v="1"/>
    <x v="0"/>
    <x v="0"/>
    <x v="1"/>
    <x v="1"/>
    <x v="0"/>
    <x v="1"/>
  </r>
  <r>
    <x v="36"/>
    <x v="188"/>
    <x v="3"/>
    <x v="384"/>
    <x v="1"/>
    <x v="0"/>
    <x v="0"/>
    <x v="1"/>
    <x v="3"/>
    <x v="1"/>
    <x v="1"/>
    <x v="1"/>
  </r>
  <r>
    <x v="0"/>
    <x v="12"/>
    <x v="0"/>
    <x v="385"/>
    <x v="0"/>
    <x v="0"/>
    <x v="0"/>
    <x v="0"/>
    <x v="0"/>
    <x v="1"/>
    <x v="1"/>
    <x v="1"/>
  </r>
  <r>
    <x v="30"/>
    <x v="266"/>
    <x v="0"/>
    <x v="386"/>
    <x v="1"/>
    <x v="1"/>
    <x v="0"/>
    <x v="0"/>
    <x v="1"/>
    <x v="1"/>
    <x v="0"/>
    <x v="1"/>
  </r>
  <r>
    <x v="45"/>
    <x v="195"/>
    <x v="3"/>
    <x v="387"/>
    <x v="1"/>
    <x v="0"/>
    <x v="1"/>
    <x v="0"/>
    <x v="2"/>
    <x v="1"/>
    <x v="1"/>
    <x v="1"/>
  </r>
  <r>
    <x v="21"/>
    <x v="227"/>
    <x v="0"/>
    <x v="388"/>
    <x v="1"/>
    <x v="0"/>
    <x v="1"/>
    <x v="0"/>
    <x v="2"/>
    <x v="1"/>
    <x v="0"/>
    <x v="1"/>
  </r>
  <r>
    <x v="23"/>
    <x v="267"/>
    <x v="2"/>
    <x v="389"/>
    <x v="1"/>
    <x v="0"/>
    <x v="1"/>
    <x v="0"/>
    <x v="2"/>
    <x v="1"/>
    <x v="0"/>
    <x v="1"/>
  </r>
  <r>
    <x v="28"/>
    <x v="50"/>
    <x v="5"/>
    <x v="390"/>
    <x v="1"/>
    <x v="0"/>
    <x v="0"/>
    <x v="1"/>
    <x v="3"/>
    <x v="1"/>
    <x v="1"/>
    <x v="1"/>
  </r>
  <r>
    <x v="0"/>
    <x v="133"/>
    <x v="0"/>
    <x v="391"/>
    <x v="1"/>
    <x v="0"/>
    <x v="1"/>
    <x v="0"/>
    <x v="2"/>
    <x v="1"/>
    <x v="0"/>
    <x v="1"/>
  </r>
  <r>
    <x v="28"/>
    <x v="268"/>
    <x v="1"/>
    <x v="392"/>
    <x v="1"/>
    <x v="0"/>
    <x v="0"/>
    <x v="1"/>
    <x v="3"/>
    <x v="1"/>
    <x v="1"/>
    <x v="1"/>
  </r>
  <r>
    <x v="41"/>
    <x v="112"/>
    <x v="1"/>
    <x v="393"/>
    <x v="1"/>
    <x v="0"/>
    <x v="0"/>
    <x v="1"/>
    <x v="3"/>
    <x v="1"/>
    <x v="1"/>
    <x v="1"/>
  </r>
  <r>
    <x v="6"/>
    <x v="243"/>
    <x v="3"/>
    <x v="394"/>
    <x v="1"/>
    <x v="0"/>
    <x v="0"/>
    <x v="1"/>
    <x v="3"/>
    <x v="1"/>
    <x v="0"/>
    <x v="1"/>
  </r>
  <r>
    <x v="6"/>
    <x v="269"/>
    <x v="0"/>
    <x v="395"/>
    <x v="1"/>
    <x v="0"/>
    <x v="1"/>
    <x v="0"/>
    <x v="2"/>
    <x v="1"/>
    <x v="1"/>
    <x v="1"/>
  </r>
  <r>
    <x v="32"/>
    <x v="12"/>
    <x v="2"/>
    <x v="396"/>
    <x v="0"/>
    <x v="0"/>
    <x v="0"/>
    <x v="0"/>
    <x v="0"/>
    <x v="1"/>
    <x v="0"/>
    <x v="1"/>
  </r>
  <r>
    <x v="27"/>
    <x v="270"/>
    <x v="0"/>
    <x v="397"/>
    <x v="1"/>
    <x v="1"/>
    <x v="0"/>
    <x v="0"/>
    <x v="1"/>
    <x v="1"/>
    <x v="1"/>
    <x v="1"/>
  </r>
  <r>
    <x v="33"/>
    <x v="248"/>
    <x v="3"/>
    <x v="398"/>
    <x v="0"/>
    <x v="0"/>
    <x v="0"/>
    <x v="0"/>
    <x v="0"/>
    <x v="1"/>
    <x v="1"/>
    <x v="1"/>
  </r>
  <r>
    <x v="1"/>
    <x v="271"/>
    <x v="0"/>
    <x v="399"/>
    <x v="1"/>
    <x v="1"/>
    <x v="0"/>
    <x v="0"/>
    <x v="1"/>
    <x v="1"/>
    <x v="0"/>
    <x v="1"/>
  </r>
  <r>
    <x v="43"/>
    <x v="272"/>
    <x v="0"/>
    <x v="400"/>
    <x v="0"/>
    <x v="0"/>
    <x v="0"/>
    <x v="0"/>
    <x v="0"/>
    <x v="1"/>
    <x v="0"/>
    <x v="1"/>
  </r>
  <r>
    <x v="42"/>
    <x v="273"/>
    <x v="1"/>
    <x v="401"/>
    <x v="1"/>
    <x v="1"/>
    <x v="0"/>
    <x v="0"/>
    <x v="1"/>
    <x v="1"/>
    <x v="1"/>
    <x v="1"/>
  </r>
  <r>
    <x v="33"/>
    <x v="36"/>
    <x v="0"/>
    <x v="402"/>
    <x v="1"/>
    <x v="0"/>
    <x v="1"/>
    <x v="0"/>
    <x v="2"/>
    <x v="1"/>
    <x v="0"/>
    <x v="1"/>
  </r>
  <r>
    <x v="41"/>
    <x v="243"/>
    <x v="2"/>
    <x v="403"/>
    <x v="1"/>
    <x v="0"/>
    <x v="1"/>
    <x v="0"/>
    <x v="2"/>
    <x v="1"/>
    <x v="1"/>
    <x v="1"/>
  </r>
  <r>
    <x v="5"/>
    <x v="274"/>
    <x v="0"/>
    <x v="404"/>
    <x v="0"/>
    <x v="0"/>
    <x v="0"/>
    <x v="0"/>
    <x v="0"/>
    <x v="1"/>
    <x v="1"/>
    <x v="1"/>
  </r>
  <r>
    <x v="14"/>
    <x v="275"/>
    <x v="3"/>
    <x v="405"/>
    <x v="1"/>
    <x v="0"/>
    <x v="0"/>
    <x v="1"/>
    <x v="3"/>
    <x v="1"/>
    <x v="0"/>
    <x v="1"/>
  </r>
  <r>
    <x v="3"/>
    <x v="276"/>
    <x v="0"/>
    <x v="406"/>
    <x v="1"/>
    <x v="1"/>
    <x v="0"/>
    <x v="0"/>
    <x v="1"/>
    <x v="1"/>
    <x v="0"/>
    <x v="1"/>
  </r>
  <r>
    <x v="42"/>
    <x v="277"/>
    <x v="1"/>
    <x v="407"/>
    <x v="0"/>
    <x v="0"/>
    <x v="0"/>
    <x v="0"/>
    <x v="0"/>
    <x v="1"/>
    <x v="0"/>
    <x v="1"/>
  </r>
  <r>
    <x v="25"/>
    <x v="278"/>
    <x v="2"/>
    <x v="408"/>
    <x v="1"/>
    <x v="1"/>
    <x v="0"/>
    <x v="0"/>
    <x v="1"/>
    <x v="1"/>
    <x v="1"/>
    <x v="1"/>
  </r>
  <r>
    <x v="4"/>
    <x v="279"/>
    <x v="1"/>
    <x v="409"/>
    <x v="1"/>
    <x v="1"/>
    <x v="0"/>
    <x v="0"/>
    <x v="1"/>
    <x v="1"/>
    <x v="1"/>
    <x v="1"/>
  </r>
  <r>
    <x v="0"/>
    <x v="280"/>
    <x v="0"/>
    <x v="410"/>
    <x v="1"/>
    <x v="0"/>
    <x v="1"/>
    <x v="0"/>
    <x v="2"/>
    <x v="1"/>
    <x v="1"/>
    <x v="1"/>
  </r>
  <r>
    <x v="36"/>
    <x v="281"/>
    <x v="1"/>
    <x v="411"/>
    <x v="1"/>
    <x v="0"/>
    <x v="0"/>
    <x v="1"/>
    <x v="3"/>
    <x v="0"/>
    <x v="0"/>
    <x v="0"/>
  </r>
  <r>
    <x v="21"/>
    <x v="282"/>
    <x v="3"/>
    <x v="412"/>
    <x v="1"/>
    <x v="0"/>
    <x v="0"/>
    <x v="1"/>
    <x v="3"/>
    <x v="0"/>
    <x v="0"/>
    <x v="0"/>
  </r>
  <r>
    <x v="9"/>
    <x v="283"/>
    <x v="4"/>
    <x v="413"/>
    <x v="0"/>
    <x v="0"/>
    <x v="0"/>
    <x v="0"/>
    <x v="0"/>
    <x v="1"/>
    <x v="1"/>
    <x v="1"/>
  </r>
  <r>
    <x v="0"/>
    <x v="284"/>
    <x v="0"/>
    <x v="414"/>
    <x v="1"/>
    <x v="0"/>
    <x v="1"/>
    <x v="0"/>
    <x v="2"/>
    <x v="1"/>
    <x v="0"/>
    <x v="1"/>
  </r>
  <r>
    <x v="32"/>
    <x v="285"/>
    <x v="1"/>
    <x v="415"/>
    <x v="1"/>
    <x v="1"/>
    <x v="0"/>
    <x v="0"/>
    <x v="1"/>
    <x v="1"/>
    <x v="0"/>
    <x v="1"/>
  </r>
  <r>
    <x v="14"/>
    <x v="22"/>
    <x v="0"/>
    <x v="416"/>
    <x v="1"/>
    <x v="1"/>
    <x v="0"/>
    <x v="0"/>
    <x v="1"/>
    <x v="1"/>
    <x v="1"/>
    <x v="1"/>
  </r>
  <r>
    <x v="26"/>
    <x v="286"/>
    <x v="3"/>
    <x v="417"/>
    <x v="0"/>
    <x v="0"/>
    <x v="0"/>
    <x v="0"/>
    <x v="0"/>
    <x v="0"/>
    <x v="0"/>
    <x v="0"/>
  </r>
  <r>
    <x v="33"/>
    <x v="287"/>
    <x v="1"/>
    <x v="418"/>
    <x v="1"/>
    <x v="1"/>
    <x v="0"/>
    <x v="0"/>
    <x v="1"/>
    <x v="1"/>
    <x v="1"/>
    <x v="1"/>
  </r>
  <r>
    <x v="18"/>
    <x v="86"/>
    <x v="0"/>
    <x v="419"/>
    <x v="1"/>
    <x v="0"/>
    <x v="1"/>
    <x v="0"/>
    <x v="2"/>
    <x v="0"/>
    <x v="0"/>
    <x v="0"/>
  </r>
  <r>
    <x v="33"/>
    <x v="178"/>
    <x v="0"/>
    <x v="420"/>
    <x v="1"/>
    <x v="1"/>
    <x v="0"/>
    <x v="0"/>
    <x v="1"/>
    <x v="0"/>
    <x v="1"/>
    <x v="0"/>
  </r>
  <r>
    <x v="35"/>
    <x v="191"/>
    <x v="0"/>
    <x v="421"/>
    <x v="1"/>
    <x v="1"/>
    <x v="0"/>
    <x v="0"/>
    <x v="1"/>
    <x v="0"/>
    <x v="1"/>
    <x v="0"/>
  </r>
  <r>
    <x v="29"/>
    <x v="27"/>
    <x v="1"/>
    <x v="422"/>
    <x v="1"/>
    <x v="0"/>
    <x v="0"/>
    <x v="1"/>
    <x v="3"/>
    <x v="0"/>
    <x v="1"/>
    <x v="0"/>
  </r>
  <r>
    <x v="9"/>
    <x v="162"/>
    <x v="0"/>
    <x v="423"/>
    <x v="1"/>
    <x v="0"/>
    <x v="0"/>
    <x v="1"/>
    <x v="3"/>
    <x v="1"/>
    <x v="1"/>
    <x v="1"/>
  </r>
  <r>
    <x v="28"/>
    <x v="204"/>
    <x v="3"/>
    <x v="424"/>
    <x v="0"/>
    <x v="0"/>
    <x v="0"/>
    <x v="0"/>
    <x v="0"/>
    <x v="1"/>
    <x v="1"/>
    <x v="1"/>
  </r>
  <r>
    <x v="39"/>
    <x v="276"/>
    <x v="4"/>
    <x v="425"/>
    <x v="1"/>
    <x v="1"/>
    <x v="0"/>
    <x v="0"/>
    <x v="1"/>
    <x v="1"/>
    <x v="1"/>
    <x v="1"/>
  </r>
  <r>
    <x v="25"/>
    <x v="288"/>
    <x v="1"/>
    <x v="426"/>
    <x v="1"/>
    <x v="0"/>
    <x v="0"/>
    <x v="1"/>
    <x v="3"/>
    <x v="1"/>
    <x v="0"/>
    <x v="1"/>
  </r>
  <r>
    <x v="1"/>
    <x v="289"/>
    <x v="0"/>
    <x v="427"/>
    <x v="1"/>
    <x v="0"/>
    <x v="0"/>
    <x v="1"/>
    <x v="3"/>
    <x v="1"/>
    <x v="0"/>
    <x v="1"/>
  </r>
  <r>
    <x v="27"/>
    <x v="290"/>
    <x v="1"/>
    <x v="428"/>
    <x v="1"/>
    <x v="0"/>
    <x v="0"/>
    <x v="1"/>
    <x v="3"/>
    <x v="1"/>
    <x v="0"/>
    <x v="1"/>
  </r>
  <r>
    <x v="13"/>
    <x v="257"/>
    <x v="2"/>
    <x v="429"/>
    <x v="1"/>
    <x v="0"/>
    <x v="1"/>
    <x v="0"/>
    <x v="2"/>
    <x v="1"/>
    <x v="0"/>
    <x v="1"/>
  </r>
  <r>
    <x v="0"/>
    <x v="291"/>
    <x v="0"/>
    <x v="430"/>
    <x v="0"/>
    <x v="0"/>
    <x v="0"/>
    <x v="0"/>
    <x v="0"/>
    <x v="1"/>
    <x v="1"/>
    <x v="1"/>
  </r>
  <r>
    <x v="38"/>
    <x v="281"/>
    <x v="3"/>
    <x v="431"/>
    <x v="1"/>
    <x v="0"/>
    <x v="1"/>
    <x v="0"/>
    <x v="2"/>
    <x v="1"/>
    <x v="0"/>
    <x v="1"/>
  </r>
  <r>
    <x v="44"/>
    <x v="292"/>
    <x v="0"/>
    <x v="432"/>
    <x v="0"/>
    <x v="0"/>
    <x v="0"/>
    <x v="0"/>
    <x v="0"/>
    <x v="1"/>
    <x v="1"/>
    <x v="1"/>
  </r>
  <r>
    <x v="8"/>
    <x v="252"/>
    <x v="0"/>
    <x v="433"/>
    <x v="0"/>
    <x v="0"/>
    <x v="0"/>
    <x v="0"/>
    <x v="0"/>
    <x v="1"/>
    <x v="0"/>
    <x v="1"/>
  </r>
  <r>
    <x v="5"/>
    <x v="105"/>
    <x v="1"/>
    <x v="434"/>
    <x v="1"/>
    <x v="0"/>
    <x v="1"/>
    <x v="0"/>
    <x v="2"/>
    <x v="1"/>
    <x v="1"/>
    <x v="1"/>
  </r>
  <r>
    <x v="8"/>
    <x v="293"/>
    <x v="2"/>
    <x v="435"/>
    <x v="1"/>
    <x v="1"/>
    <x v="0"/>
    <x v="0"/>
    <x v="1"/>
    <x v="1"/>
    <x v="1"/>
    <x v="1"/>
  </r>
  <r>
    <x v="20"/>
    <x v="294"/>
    <x v="0"/>
    <x v="436"/>
    <x v="1"/>
    <x v="0"/>
    <x v="0"/>
    <x v="1"/>
    <x v="3"/>
    <x v="1"/>
    <x v="1"/>
    <x v="1"/>
  </r>
  <r>
    <x v="22"/>
    <x v="65"/>
    <x v="2"/>
    <x v="437"/>
    <x v="0"/>
    <x v="0"/>
    <x v="0"/>
    <x v="0"/>
    <x v="0"/>
    <x v="1"/>
    <x v="1"/>
    <x v="1"/>
  </r>
  <r>
    <x v="14"/>
    <x v="295"/>
    <x v="4"/>
    <x v="438"/>
    <x v="1"/>
    <x v="1"/>
    <x v="0"/>
    <x v="0"/>
    <x v="1"/>
    <x v="1"/>
    <x v="0"/>
    <x v="1"/>
  </r>
  <r>
    <x v="21"/>
    <x v="296"/>
    <x v="0"/>
    <x v="439"/>
    <x v="1"/>
    <x v="0"/>
    <x v="0"/>
    <x v="1"/>
    <x v="3"/>
    <x v="1"/>
    <x v="1"/>
    <x v="1"/>
  </r>
  <r>
    <x v="5"/>
    <x v="297"/>
    <x v="1"/>
    <x v="440"/>
    <x v="1"/>
    <x v="0"/>
    <x v="1"/>
    <x v="0"/>
    <x v="2"/>
    <x v="1"/>
    <x v="0"/>
    <x v="1"/>
  </r>
  <r>
    <x v="3"/>
    <x v="298"/>
    <x v="0"/>
    <x v="441"/>
    <x v="0"/>
    <x v="0"/>
    <x v="0"/>
    <x v="0"/>
    <x v="0"/>
    <x v="0"/>
    <x v="0"/>
    <x v="0"/>
  </r>
  <r>
    <x v="1"/>
    <x v="299"/>
    <x v="0"/>
    <x v="442"/>
    <x v="1"/>
    <x v="1"/>
    <x v="0"/>
    <x v="0"/>
    <x v="1"/>
    <x v="1"/>
    <x v="1"/>
    <x v="1"/>
  </r>
  <r>
    <x v="17"/>
    <x v="300"/>
    <x v="1"/>
    <x v="443"/>
    <x v="1"/>
    <x v="1"/>
    <x v="0"/>
    <x v="0"/>
    <x v="1"/>
    <x v="1"/>
    <x v="0"/>
    <x v="1"/>
  </r>
  <r>
    <x v="12"/>
    <x v="301"/>
    <x v="1"/>
    <x v="444"/>
    <x v="1"/>
    <x v="0"/>
    <x v="1"/>
    <x v="0"/>
    <x v="2"/>
    <x v="0"/>
    <x v="1"/>
    <x v="0"/>
  </r>
  <r>
    <x v="39"/>
    <x v="291"/>
    <x v="0"/>
    <x v="445"/>
    <x v="0"/>
    <x v="0"/>
    <x v="0"/>
    <x v="0"/>
    <x v="0"/>
    <x v="1"/>
    <x v="0"/>
    <x v="1"/>
  </r>
  <r>
    <x v="8"/>
    <x v="142"/>
    <x v="0"/>
    <x v="446"/>
    <x v="1"/>
    <x v="0"/>
    <x v="0"/>
    <x v="1"/>
    <x v="3"/>
    <x v="1"/>
    <x v="1"/>
    <x v="1"/>
  </r>
  <r>
    <x v="12"/>
    <x v="302"/>
    <x v="0"/>
    <x v="447"/>
    <x v="1"/>
    <x v="0"/>
    <x v="1"/>
    <x v="0"/>
    <x v="2"/>
    <x v="1"/>
    <x v="0"/>
    <x v="1"/>
  </r>
  <r>
    <x v="29"/>
    <x v="303"/>
    <x v="0"/>
    <x v="448"/>
    <x v="0"/>
    <x v="0"/>
    <x v="0"/>
    <x v="0"/>
    <x v="0"/>
    <x v="1"/>
    <x v="0"/>
    <x v="1"/>
  </r>
  <r>
    <x v="22"/>
    <x v="304"/>
    <x v="1"/>
    <x v="449"/>
    <x v="0"/>
    <x v="0"/>
    <x v="0"/>
    <x v="0"/>
    <x v="0"/>
    <x v="1"/>
    <x v="1"/>
    <x v="1"/>
  </r>
  <r>
    <x v="46"/>
    <x v="303"/>
    <x v="5"/>
    <x v="450"/>
    <x v="0"/>
    <x v="0"/>
    <x v="0"/>
    <x v="0"/>
    <x v="0"/>
    <x v="1"/>
    <x v="1"/>
    <x v="1"/>
  </r>
  <r>
    <x v="15"/>
    <x v="134"/>
    <x v="1"/>
    <x v="451"/>
    <x v="1"/>
    <x v="0"/>
    <x v="1"/>
    <x v="0"/>
    <x v="2"/>
    <x v="1"/>
    <x v="1"/>
    <x v="1"/>
  </r>
  <r>
    <x v="23"/>
    <x v="305"/>
    <x v="0"/>
    <x v="452"/>
    <x v="0"/>
    <x v="0"/>
    <x v="0"/>
    <x v="0"/>
    <x v="0"/>
    <x v="1"/>
    <x v="1"/>
    <x v="1"/>
  </r>
  <r>
    <x v="34"/>
    <x v="129"/>
    <x v="0"/>
    <x v="453"/>
    <x v="1"/>
    <x v="0"/>
    <x v="1"/>
    <x v="0"/>
    <x v="2"/>
    <x v="1"/>
    <x v="1"/>
    <x v="1"/>
  </r>
  <r>
    <x v="4"/>
    <x v="306"/>
    <x v="3"/>
    <x v="454"/>
    <x v="1"/>
    <x v="1"/>
    <x v="0"/>
    <x v="0"/>
    <x v="1"/>
    <x v="1"/>
    <x v="1"/>
    <x v="1"/>
  </r>
  <r>
    <x v="17"/>
    <x v="116"/>
    <x v="0"/>
    <x v="455"/>
    <x v="0"/>
    <x v="0"/>
    <x v="0"/>
    <x v="0"/>
    <x v="0"/>
    <x v="1"/>
    <x v="1"/>
    <x v="1"/>
  </r>
  <r>
    <x v="19"/>
    <x v="307"/>
    <x v="3"/>
    <x v="456"/>
    <x v="1"/>
    <x v="1"/>
    <x v="0"/>
    <x v="0"/>
    <x v="1"/>
    <x v="1"/>
    <x v="0"/>
    <x v="1"/>
  </r>
  <r>
    <x v="37"/>
    <x v="131"/>
    <x v="0"/>
    <x v="457"/>
    <x v="1"/>
    <x v="0"/>
    <x v="1"/>
    <x v="0"/>
    <x v="2"/>
    <x v="1"/>
    <x v="0"/>
    <x v="1"/>
  </r>
  <r>
    <x v="12"/>
    <x v="140"/>
    <x v="0"/>
    <x v="458"/>
    <x v="0"/>
    <x v="0"/>
    <x v="0"/>
    <x v="0"/>
    <x v="0"/>
    <x v="1"/>
    <x v="1"/>
    <x v="1"/>
  </r>
  <r>
    <x v="29"/>
    <x v="2"/>
    <x v="2"/>
    <x v="459"/>
    <x v="1"/>
    <x v="1"/>
    <x v="0"/>
    <x v="0"/>
    <x v="1"/>
    <x v="1"/>
    <x v="0"/>
    <x v="1"/>
  </r>
  <r>
    <x v="41"/>
    <x v="41"/>
    <x v="2"/>
    <x v="460"/>
    <x v="1"/>
    <x v="1"/>
    <x v="0"/>
    <x v="0"/>
    <x v="1"/>
    <x v="1"/>
    <x v="0"/>
    <x v="1"/>
  </r>
  <r>
    <x v="44"/>
    <x v="308"/>
    <x v="0"/>
    <x v="461"/>
    <x v="0"/>
    <x v="0"/>
    <x v="0"/>
    <x v="0"/>
    <x v="0"/>
    <x v="0"/>
    <x v="1"/>
    <x v="0"/>
  </r>
  <r>
    <x v="10"/>
    <x v="309"/>
    <x v="3"/>
    <x v="462"/>
    <x v="1"/>
    <x v="0"/>
    <x v="0"/>
    <x v="1"/>
    <x v="3"/>
    <x v="1"/>
    <x v="0"/>
    <x v="1"/>
  </r>
  <r>
    <x v="12"/>
    <x v="63"/>
    <x v="0"/>
    <x v="463"/>
    <x v="1"/>
    <x v="0"/>
    <x v="0"/>
    <x v="1"/>
    <x v="3"/>
    <x v="1"/>
    <x v="1"/>
    <x v="1"/>
  </r>
  <r>
    <x v="0"/>
    <x v="124"/>
    <x v="0"/>
    <x v="464"/>
    <x v="1"/>
    <x v="0"/>
    <x v="1"/>
    <x v="0"/>
    <x v="2"/>
    <x v="1"/>
    <x v="1"/>
    <x v="1"/>
  </r>
  <r>
    <x v="15"/>
    <x v="310"/>
    <x v="1"/>
    <x v="465"/>
    <x v="1"/>
    <x v="1"/>
    <x v="0"/>
    <x v="0"/>
    <x v="1"/>
    <x v="0"/>
    <x v="0"/>
    <x v="0"/>
  </r>
  <r>
    <x v="8"/>
    <x v="311"/>
    <x v="1"/>
    <x v="466"/>
    <x v="0"/>
    <x v="0"/>
    <x v="0"/>
    <x v="0"/>
    <x v="0"/>
    <x v="1"/>
    <x v="0"/>
    <x v="1"/>
  </r>
  <r>
    <x v="12"/>
    <x v="312"/>
    <x v="3"/>
    <x v="467"/>
    <x v="1"/>
    <x v="0"/>
    <x v="1"/>
    <x v="0"/>
    <x v="2"/>
    <x v="1"/>
    <x v="0"/>
    <x v="1"/>
  </r>
  <r>
    <x v="2"/>
    <x v="200"/>
    <x v="1"/>
    <x v="468"/>
    <x v="1"/>
    <x v="0"/>
    <x v="0"/>
    <x v="1"/>
    <x v="3"/>
    <x v="1"/>
    <x v="0"/>
    <x v="1"/>
  </r>
  <r>
    <x v="1"/>
    <x v="313"/>
    <x v="1"/>
    <x v="469"/>
    <x v="1"/>
    <x v="1"/>
    <x v="0"/>
    <x v="0"/>
    <x v="1"/>
    <x v="1"/>
    <x v="0"/>
    <x v="1"/>
  </r>
  <r>
    <x v="13"/>
    <x v="314"/>
    <x v="0"/>
    <x v="470"/>
    <x v="1"/>
    <x v="1"/>
    <x v="0"/>
    <x v="0"/>
    <x v="1"/>
    <x v="1"/>
    <x v="1"/>
    <x v="1"/>
  </r>
  <r>
    <x v="1"/>
    <x v="95"/>
    <x v="0"/>
    <x v="471"/>
    <x v="1"/>
    <x v="0"/>
    <x v="0"/>
    <x v="1"/>
    <x v="3"/>
    <x v="1"/>
    <x v="0"/>
    <x v="1"/>
  </r>
  <r>
    <x v="0"/>
    <x v="141"/>
    <x v="0"/>
    <x v="472"/>
    <x v="0"/>
    <x v="0"/>
    <x v="0"/>
    <x v="0"/>
    <x v="0"/>
    <x v="1"/>
    <x v="0"/>
    <x v="1"/>
  </r>
  <r>
    <x v="42"/>
    <x v="150"/>
    <x v="0"/>
    <x v="473"/>
    <x v="1"/>
    <x v="0"/>
    <x v="0"/>
    <x v="1"/>
    <x v="3"/>
    <x v="1"/>
    <x v="0"/>
    <x v="1"/>
  </r>
  <r>
    <x v="40"/>
    <x v="315"/>
    <x v="2"/>
    <x v="474"/>
    <x v="0"/>
    <x v="0"/>
    <x v="0"/>
    <x v="0"/>
    <x v="0"/>
    <x v="0"/>
    <x v="1"/>
    <x v="0"/>
  </r>
  <r>
    <x v="35"/>
    <x v="33"/>
    <x v="1"/>
    <x v="475"/>
    <x v="1"/>
    <x v="0"/>
    <x v="1"/>
    <x v="0"/>
    <x v="2"/>
    <x v="0"/>
    <x v="1"/>
    <x v="0"/>
  </r>
  <r>
    <x v="23"/>
    <x v="70"/>
    <x v="0"/>
    <x v="476"/>
    <x v="1"/>
    <x v="0"/>
    <x v="0"/>
    <x v="1"/>
    <x v="3"/>
    <x v="0"/>
    <x v="1"/>
    <x v="0"/>
  </r>
  <r>
    <x v="9"/>
    <x v="50"/>
    <x v="0"/>
    <x v="477"/>
    <x v="1"/>
    <x v="0"/>
    <x v="1"/>
    <x v="0"/>
    <x v="2"/>
    <x v="1"/>
    <x v="1"/>
    <x v="1"/>
  </r>
  <r>
    <x v="27"/>
    <x v="139"/>
    <x v="0"/>
    <x v="478"/>
    <x v="1"/>
    <x v="1"/>
    <x v="0"/>
    <x v="0"/>
    <x v="1"/>
    <x v="1"/>
    <x v="1"/>
    <x v="1"/>
  </r>
  <r>
    <x v="11"/>
    <x v="316"/>
    <x v="0"/>
    <x v="479"/>
    <x v="1"/>
    <x v="1"/>
    <x v="0"/>
    <x v="0"/>
    <x v="1"/>
    <x v="1"/>
    <x v="1"/>
    <x v="1"/>
  </r>
  <r>
    <x v="18"/>
    <x v="317"/>
    <x v="2"/>
    <x v="480"/>
    <x v="1"/>
    <x v="0"/>
    <x v="1"/>
    <x v="0"/>
    <x v="2"/>
    <x v="1"/>
    <x v="1"/>
    <x v="1"/>
  </r>
  <r>
    <x v="41"/>
    <x v="228"/>
    <x v="3"/>
    <x v="481"/>
    <x v="1"/>
    <x v="1"/>
    <x v="0"/>
    <x v="0"/>
    <x v="1"/>
    <x v="1"/>
    <x v="1"/>
    <x v="1"/>
  </r>
  <r>
    <x v="1"/>
    <x v="112"/>
    <x v="0"/>
    <x v="482"/>
    <x v="1"/>
    <x v="1"/>
    <x v="0"/>
    <x v="0"/>
    <x v="1"/>
    <x v="1"/>
    <x v="0"/>
    <x v="1"/>
  </r>
  <r>
    <x v="43"/>
    <x v="318"/>
    <x v="1"/>
    <x v="483"/>
    <x v="0"/>
    <x v="0"/>
    <x v="0"/>
    <x v="0"/>
    <x v="0"/>
    <x v="1"/>
    <x v="0"/>
    <x v="1"/>
  </r>
  <r>
    <x v="28"/>
    <x v="319"/>
    <x v="2"/>
    <x v="484"/>
    <x v="0"/>
    <x v="0"/>
    <x v="0"/>
    <x v="0"/>
    <x v="0"/>
    <x v="1"/>
    <x v="1"/>
    <x v="1"/>
  </r>
  <r>
    <x v="5"/>
    <x v="320"/>
    <x v="0"/>
    <x v="485"/>
    <x v="1"/>
    <x v="0"/>
    <x v="0"/>
    <x v="1"/>
    <x v="3"/>
    <x v="1"/>
    <x v="0"/>
    <x v="1"/>
  </r>
  <r>
    <x v="40"/>
    <x v="321"/>
    <x v="2"/>
    <x v="486"/>
    <x v="1"/>
    <x v="0"/>
    <x v="1"/>
    <x v="0"/>
    <x v="2"/>
    <x v="1"/>
    <x v="0"/>
    <x v="1"/>
  </r>
  <r>
    <x v="0"/>
    <x v="311"/>
    <x v="0"/>
    <x v="487"/>
    <x v="0"/>
    <x v="0"/>
    <x v="0"/>
    <x v="0"/>
    <x v="0"/>
    <x v="1"/>
    <x v="1"/>
    <x v="1"/>
  </r>
  <r>
    <x v="36"/>
    <x v="179"/>
    <x v="0"/>
    <x v="488"/>
    <x v="1"/>
    <x v="1"/>
    <x v="0"/>
    <x v="0"/>
    <x v="1"/>
    <x v="0"/>
    <x v="0"/>
    <x v="0"/>
  </r>
  <r>
    <x v="31"/>
    <x v="84"/>
    <x v="1"/>
    <x v="489"/>
    <x v="1"/>
    <x v="0"/>
    <x v="1"/>
    <x v="0"/>
    <x v="2"/>
    <x v="1"/>
    <x v="1"/>
    <x v="1"/>
  </r>
  <r>
    <x v="0"/>
    <x v="260"/>
    <x v="0"/>
    <x v="490"/>
    <x v="0"/>
    <x v="0"/>
    <x v="0"/>
    <x v="0"/>
    <x v="0"/>
    <x v="1"/>
    <x v="0"/>
    <x v="1"/>
  </r>
  <r>
    <x v="35"/>
    <x v="322"/>
    <x v="0"/>
    <x v="491"/>
    <x v="1"/>
    <x v="1"/>
    <x v="0"/>
    <x v="0"/>
    <x v="1"/>
    <x v="1"/>
    <x v="0"/>
    <x v="1"/>
  </r>
  <r>
    <x v="1"/>
    <x v="322"/>
    <x v="0"/>
    <x v="492"/>
    <x v="1"/>
    <x v="0"/>
    <x v="0"/>
    <x v="1"/>
    <x v="3"/>
    <x v="1"/>
    <x v="0"/>
    <x v="1"/>
  </r>
  <r>
    <x v="35"/>
    <x v="323"/>
    <x v="0"/>
    <x v="493"/>
    <x v="0"/>
    <x v="0"/>
    <x v="0"/>
    <x v="0"/>
    <x v="0"/>
    <x v="1"/>
    <x v="1"/>
    <x v="1"/>
  </r>
  <r>
    <x v="27"/>
    <x v="324"/>
    <x v="5"/>
    <x v="494"/>
    <x v="0"/>
    <x v="0"/>
    <x v="0"/>
    <x v="0"/>
    <x v="0"/>
    <x v="0"/>
    <x v="1"/>
    <x v="0"/>
  </r>
  <r>
    <x v="34"/>
    <x v="325"/>
    <x v="0"/>
    <x v="495"/>
    <x v="1"/>
    <x v="0"/>
    <x v="0"/>
    <x v="1"/>
    <x v="3"/>
    <x v="1"/>
    <x v="1"/>
    <x v="1"/>
  </r>
  <r>
    <x v="5"/>
    <x v="277"/>
    <x v="3"/>
    <x v="496"/>
    <x v="0"/>
    <x v="0"/>
    <x v="0"/>
    <x v="0"/>
    <x v="0"/>
    <x v="1"/>
    <x v="0"/>
    <x v="1"/>
  </r>
  <r>
    <x v="39"/>
    <x v="311"/>
    <x v="3"/>
    <x v="497"/>
    <x v="0"/>
    <x v="0"/>
    <x v="0"/>
    <x v="0"/>
    <x v="0"/>
    <x v="1"/>
    <x v="1"/>
    <x v="1"/>
  </r>
  <r>
    <x v="36"/>
    <x v="68"/>
    <x v="3"/>
    <x v="498"/>
    <x v="1"/>
    <x v="1"/>
    <x v="0"/>
    <x v="0"/>
    <x v="1"/>
    <x v="1"/>
    <x v="0"/>
    <x v="1"/>
  </r>
  <r>
    <x v="10"/>
    <x v="326"/>
    <x v="0"/>
    <x v="499"/>
    <x v="0"/>
    <x v="0"/>
    <x v="0"/>
    <x v="0"/>
    <x v="0"/>
    <x v="1"/>
    <x v="0"/>
    <x v="1"/>
  </r>
  <r>
    <x v="38"/>
    <x v="12"/>
    <x v="0"/>
    <x v="500"/>
    <x v="0"/>
    <x v="0"/>
    <x v="0"/>
    <x v="0"/>
    <x v="0"/>
    <x v="0"/>
    <x v="1"/>
    <x v="0"/>
  </r>
  <r>
    <x v="32"/>
    <x v="327"/>
    <x v="0"/>
    <x v="501"/>
    <x v="1"/>
    <x v="0"/>
    <x v="0"/>
    <x v="1"/>
    <x v="3"/>
    <x v="1"/>
    <x v="1"/>
    <x v="1"/>
  </r>
  <r>
    <x v="43"/>
    <x v="174"/>
    <x v="1"/>
    <x v="502"/>
    <x v="1"/>
    <x v="1"/>
    <x v="0"/>
    <x v="0"/>
    <x v="1"/>
    <x v="0"/>
    <x v="1"/>
    <x v="0"/>
  </r>
  <r>
    <x v="0"/>
    <x v="328"/>
    <x v="0"/>
    <x v="503"/>
    <x v="1"/>
    <x v="1"/>
    <x v="0"/>
    <x v="0"/>
    <x v="1"/>
    <x v="0"/>
    <x v="1"/>
    <x v="0"/>
  </r>
  <r>
    <x v="25"/>
    <x v="329"/>
    <x v="1"/>
    <x v="504"/>
    <x v="1"/>
    <x v="1"/>
    <x v="0"/>
    <x v="0"/>
    <x v="1"/>
    <x v="1"/>
    <x v="0"/>
    <x v="1"/>
  </r>
  <r>
    <x v="7"/>
    <x v="99"/>
    <x v="2"/>
    <x v="505"/>
    <x v="1"/>
    <x v="0"/>
    <x v="1"/>
    <x v="0"/>
    <x v="2"/>
    <x v="1"/>
    <x v="1"/>
    <x v="1"/>
  </r>
  <r>
    <x v="20"/>
    <x v="112"/>
    <x v="1"/>
    <x v="506"/>
    <x v="1"/>
    <x v="0"/>
    <x v="1"/>
    <x v="0"/>
    <x v="2"/>
    <x v="1"/>
    <x v="1"/>
    <x v="1"/>
  </r>
  <r>
    <x v="27"/>
    <x v="110"/>
    <x v="3"/>
    <x v="507"/>
    <x v="1"/>
    <x v="0"/>
    <x v="1"/>
    <x v="0"/>
    <x v="2"/>
    <x v="1"/>
    <x v="1"/>
    <x v="1"/>
  </r>
  <r>
    <x v="23"/>
    <x v="235"/>
    <x v="0"/>
    <x v="508"/>
    <x v="1"/>
    <x v="0"/>
    <x v="0"/>
    <x v="1"/>
    <x v="3"/>
    <x v="1"/>
    <x v="0"/>
    <x v="1"/>
  </r>
  <r>
    <x v="37"/>
    <x v="311"/>
    <x v="0"/>
    <x v="509"/>
    <x v="0"/>
    <x v="0"/>
    <x v="0"/>
    <x v="0"/>
    <x v="0"/>
    <x v="1"/>
    <x v="0"/>
    <x v="1"/>
  </r>
  <r>
    <x v="12"/>
    <x v="159"/>
    <x v="1"/>
    <x v="510"/>
    <x v="1"/>
    <x v="0"/>
    <x v="0"/>
    <x v="1"/>
    <x v="3"/>
    <x v="1"/>
    <x v="1"/>
    <x v="1"/>
  </r>
  <r>
    <x v="13"/>
    <x v="61"/>
    <x v="0"/>
    <x v="511"/>
    <x v="1"/>
    <x v="1"/>
    <x v="0"/>
    <x v="0"/>
    <x v="1"/>
    <x v="1"/>
    <x v="1"/>
    <x v="1"/>
  </r>
  <r>
    <x v="43"/>
    <x v="64"/>
    <x v="0"/>
    <x v="512"/>
    <x v="1"/>
    <x v="0"/>
    <x v="0"/>
    <x v="1"/>
    <x v="3"/>
    <x v="1"/>
    <x v="1"/>
    <x v="1"/>
  </r>
  <r>
    <x v="0"/>
    <x v="257"/>
    <x v="0"/>
    <x v="513"/>
    <x v="0"/>
    <x v="0"/>
    <x v="0"/>
    <x v="0"/>
    <x v="0"/>
    <x v="1"/>
    <x v="1"/>
    <x v="1"/>
  </r>
  <r>
    <x v="46"/>
    <x v="115"/>
    <x v="1"/>
    <x v="514"/>
    <x v="0"/>
    <x v="0"/>
    <x v="0"/>
    <x v="0"/>
    <x v="0"/>
    <x v="0"/>
    <x v="1"/>
    <x v="0"/>
  </r>
  <r>
    <x v="30"/>
    <x v="330"/>
    <x v="0"/>
    <x v="515"/>
    <x v="0"/>
    <x v="0"/>
    <x v="0"/>
    <x v="0"/>
    <x v="0"/>
    <x v="1"/>
    <x v="1"/>
    <x v="1"/>
  </r>
  <r>
    <x v="34"/>
    <x v="331"/>
    <x v="1"/>
    <x v="516"/>
    <x v="1"/>
    <x v="1"/>
    <x v="0"/>
    <x v="0"/>
    <x v="1"/>
    <x v="1"/>
    <x v="1"/>
    <x v="1"/>
  </r>
  <r>
    <x v="39"/>
    <x v="131"/>
    <x v="3"/>
    <x v="517"/>
    <x v="1"/>
    <x v="0"/>
    <x v="1"/>
    <x v="0"/>
    <x v="2"/>
    <x v="1"/>
    <x v="1"/>
    <x v="1"/>
  </r>
  <r>
    <x v="22"/>
    <x v="332"/>
    <x v="1"/>
    <x v="518"/>
    <x v="0"/>
    <x v="0"/>
    <x v="0"/>
    <x v="0"/>
    <x v="0"/>
    <x v="1"/>
    <x v="0"/>
    <x v="1"/>
  </r>
  <r>
    <x v="5"/>
    <x v="99"/>
    <x v="0"/>
    <x v="519"/>
    <x v="1"/>
    <x v="0"/>
    <x v="0"/>
    <x v="1"/>
    <x v="3"/>
    <x v="1"/>
    <x v="1"/>
    <x v="1"/>
  </r>
  <r>
    <x v="45"/>
    <x v="60"/>
    <x v="0"/>
    <x v="520"/>
    <x v="1"/>
    <x v="0"/>
    <x v="0"/>
    <x v="1"/>
    <x v="3"/>
    <x v="1"/>
    <x v="0"/>
    <x v="1"/>
  </r>
  <r>
    <x v="4"/>
    <x v="333"/>
    <x v="0"/>
    <x v="521"/>
    <x v="1"/>
    <x v="1"/>
    <x v="0"/>
    <x v="0"/>
    <x v="1"/>
    <x v="1"/>
    <x v="0"/>
    <x v="1"/>
  </r>
  <r>
    <x v="43"/>
    <x v="113"/>
    <x v="0"/>
    <x v="522"/>
    <x v="1"/>
    <x v="0"/>
    <x v="0"/>
    <x v="1"/>
    <x v="3"/>
    <x v="1"/>
    <x v="0"/>
    <x v="1"/>
  </r>
  <r>
    <x v="25"/>
    <x v="132"/>
    <x v="0"/>
    <x v="523"/>
    <x v="1"/>
    <x v="1"/>
    <x v="0"/>
    <x v="0"/>
    <x v="1"/>
    <x v="1"/>
    <x v="0"/>
    <x v="1"/>
  </r>
  <r>
    <x v="44"/>
    <x v="334"/>
    <x v="1"/>
    <x v="524"/>
    <x v="1"/>
    <x v="1"/>
    <x v="0"/>
    <x v="0"/>
    <x v="1"/>
    <x v="0"/>
    <x v="1"/>
    <x v="0"/>
  </r>
  <r>
    <x v="1"/>
    <x v="178"/>
    <x v="0"/>
    <x v="525"/>
    <x v="1"/>
    <x v="1"/>
    <x v="0"/>
    <x v="0"/>
    <x v="1"/>
    <x v="1"/>
    <x v="0"/>
    <x v="1"/>
  </r>
  <r>
    <x v="0"/>
    <x v="162"/>
    <x v="3"/>
    <x v="526"/>
    <x v="1"/>
    <x v="0"/>
    <x v="1"/>
    <x v="0"/>
    <x v="2"/>
    <x v="1"/>
    <x v="0"/>
    <x v="1"/>
  </r>
  <r>
    <x v="43"/>
    <x v="335"/>
    <x v="1"/>
    <x v="527"/>
    <x v="0"/>
    <x v="0"/>
    <x v="0"/>
    <x v="0"/>
    <x v="0"/>
    <x v="1"/>
    <x v="0"/>
    <x v="1"/>
  </r>
  <r>
    <x v="6"/>
    <x v="336"/>
    <x v="1"/>
    <x v="528"/>
    <x v="1"/>
    <x v="0"/>
    <x v="0"/>
    <x v="1"/>
    <x v="3"/>
    <x v="1"/>
    <x v="1"/>
    <x v="1"/>
  </r>
  <r>
    <x v="1"/>
    <x v="94"/>
    <x v="0"/>
    <x v="529"/>
    <x v="1"/>
    <x v="0"/>
    <x v="0"/>
    <x v="1"/>
    <x v="3"/>
    <x v="1"/>
    <x v="1"/>
    <x v="1"/>
  </r>
  <r>
    <x v="37"/>
    <x v="14"/>
    <x v="1"/>
    <x v="530"/>
    <x v="1"/>
    <x v="1"/>
    <x v="0"/>
    <x v="0"/>
    <x v="1"/>
    <x v="0"/>
    <x v="1"/>
    <x v="0"/>
  </r>
  <r>
    <x v="10"/>
    <x v="294"/>
    <x v="0"/>
    <x v="531"/>
    <x v="1"/>
    <x v="0"/>
    <x v="0"/>
    <x v="1"/>
    <x v="3"/>
    <x v="1"/>
    <x v="0"/>
    <x v="1"/>
  </r>
  <r>
    <x v="17"/>
    <x v="102"/>
    <x v="3"/>
    <x v="532"/>
    <x v="1"/>
    <x v="1"/>
    <x v="0"/>
    <x v="0"/>
    <x v="1"/>
    <x v="1"/>
    <x v="1"/>
    <x v="1"/>
  </r>
  <r>
    <x v="7"/>
    <x v="67"/>
    <x v="0"/>
    <x v="533"/>
    <x v="1"/>
    <x v="1"/>
    <x v="0"/>
    <x v="0"/>
    <x v="1"/>
    <x v="1"/>
    <x v="1"/>
    <x v="1"/>
  </r>
  <r>
    <x v="33"/>
    <x v="337"/>
    <x v="0"/>
    <x v="534"/>
    <x v="1"/>
    <x v="1"/>
    <x v="0"/>
    <x v="0"/>
    <x v="1"/>
    <x v="1"/>
    <x v="1"/>
    <x v="1"/>
  </r>
  <r>
    <x v="25"/>
    <x v="24"/>
    <x v="1"/>
    <x v="535"/>
    <x v="1"/>
    <x v="0"/>
    <x v="0"/>
    <x v="1"/>
    <x v="3"/>
    <x v="1"/>
    <x v="1"/>
    <x v="1"/>
  </r>
  <r>
    <x v="3"/>
    <x v="338"/>
    <x v="2"/>
    <x v="536"/>
    <x v="0"/>
    <x v="0"/>
    <x v="0"/>
    <x v="0"/>
    <x v="0"/>
    <x v="1"/>
    <x v="0"/>
    <x v="1"/>
  </r>
  <r>
    <x v="6"/>
    <x v="204"/>
    <x v="3"/>
    <x v="537"/>
    <x v="0"/>
    <x v="0"/>
    <x v="0"/>
    <x v="0"/>
    <x v="0"/>
    <x v="1"/>
    <x v="0"/>
    <x v="1"/>
  </r>
  <r>
    <x v="6"/>
    <x v="123"/>
    <x v="1"/>
    <x v="538"/>
    <x v="1"/>
    <x v="1"/>
    <x v="0"/>
    <x v="0"/>
    <x v="1"/>
    <x v="1"/>
    <x v="0"/>
    <x v="1"/>
  </r>
  <r>
    <x v="31"/>
    <x v="112"/>
    <x v="0"/>
    <x v="539"/>
    <x v="1"/>
    <x v="1"/>
    <x v="0"/>
    <x v="0"/>
    <x v="1"/>
    <x v="1"/>
    <x v="1"/>
    <x v="1"/>
  </r>
  <r>
    <x v="16"/>
    <x v="229"/>
    <x v="2"/>
    <x v="540"/>
    <x v="0"/>
    <x v="0"/>
    <x v="0"/>
    <x v="0"/>
    <x v="0"/>
    <x v="1"/>
    <x v="0"/>
    <x v="1"/>
  </r>
  <r>
    <x v="34"/>
    <x v="211"/>
    <x v="3"/>
    <x v="541"/>
    <x v="1"/>
    <x v="1"/>
    <x v="0"/>
    <x v="0"/>
    <x v="1"/>
    <x v="1"/>
    <x v="0"/>
    <x v="1"/>
  </r>
  <r>
    <x v="18"/>
    <x v="29"/>
    <x v="0"/>
    <x v="542"/>
    <x v="1"/>
    <x v="1"/>
    <x v="0"/>
    <x v="0"/>
    <x v="1"/>
    <x v="1"/>
    <x v="0"/>
    <x v="1"/>
  </r>
  <r>
    <x v="40"/>
    <x v="339"/>
    <x v="0"/>
    <x v="543"/>
    <x v="1"/>
    <x v="1"/>
    <x v="0"/>
    <x v="0"/>
    <x v="1"/>
    <x v="0"/>
    <x v="0"/>
    <x v="0"/>
  </r>
  <r>
    <x v="40"/>
    <x v="267"/>
    <x v="0"/>
    <x v="544"/>
    <x v="1"/>
    <x v="0"/>
    <x v="1"/>
    <x v="0"/>
    <x v="2"/>
    <x v="1"/>
    <x v="1"/>
    <x v="1"/>
  </r>
  <r>
    <x v="41"/>
    <x v="9"/>
    <x v="3"/>
    <x v="545"/>
    <x v="1"/>
    <x v="0"/>
    <x v="1"/>
    <x v="0"/>
    <x v="2"/>
    <x v="0"/>
    <x v="1"/>
    <x v="0"/>
  </r>
  <r>
    <x v="2"/>
    <x v="340"/>
    <x v="0"/>
    <x v="546"/>
    <x v="1"/>
    <x v="0"/>
    <x v="0"/>
    <x v="1"/>
    <x v="3"/>
    <x v="1"/>
    <x v="1"/>
    <x v="1"/>
  </r>
  <r>
    <x v="40"/>
    <x v="341"/>
    <x v="3"/>
    <x v="547"/>
    <x v="0"/>
    <x v="0"/>
    <x v="0"/>
    <x v="0"/>
    <x v="0"/>
    <x v="1"/>
    <x v="0"/>
    <x v="1"/>
  </r>
  <r>
    <x v="9"/>
    <x v="105"/>
    <x v="0"/>
    <x v="548"/>
    <x v="1"/>
    <x v="0"/>
    <x v="0"/>
    <x v="1"/>
    <x v="3"/>
    <x v="1"/>
    <x v="0"/>
    <x v="1"/>
  </r>
  <r>
    <x v="32"/>
    <x v="342"/>
    <x v="0"/>
    <x v="549"/>
    <x v="1"/>
    <x v="1"/>
    <x v="0"/>
    <x v="0"/>
    <x v="1"/>
    <x v="0"/>
    <x v="0"/>
    <x v="0"/>
  </r>
  <r>
    <x v="18"/>
    <x v="43"/>
    <x v="0"/>
    <x v="550"/>
    <x v="0"/>
    <x v="0"/>
    <x v="0"/>
    <x v="0"/>
    <x v="0"/>
    <x v="1"/>
    <x v="1"/>
    <x v="1"/>
  </r>
  <r>
    <x v="4"/>
    <x v="329"/>
    <x v="0"/>
    <x v="551"/>
    <x v="1"/>
    <x v="1"/>
    <x v="0"/>
    <x v="0"/>
    <x v="1"/>
    <x v="1"/>
    <x v="0"/>
    <x v="1"/>
  </r>
  <r>
    <x v="10"/>
    <x v="343"/>
    <x v="0"/>
    <x v="552"/>
    <x v="0"/>
    <x v="0"/>
    <x v="0"/>
    <x v="0"/>
    <x v="0"/>
    <x v="1"/>
    <x v="1"/>
    <x v="1"/>
  </r>
  <r>
    <x v="14"/>
    <x v="294"/>
    <x v="3"/>
    <x v="553"/>
    <x v="1"/>
    <x v="0"/>
    <x v="1"/>
    <x v="0"/>
    <x v="2"/>
    <x v="1"/>
    <x v="0"/>
    <x v="1"/>
  </r>
  <r>
    <x v="9"/>
    <x v="317"/>
    <x v="0"/>
    <x v="554"/>
    <x v="1"/>
    <x v="0"/>
    <x v="0"/>
    <x v="1"/>
    <x v="3"/>
    <x v="1"/>
    <x v="0"/>
    <x v="1"/>
  </r>
  <r>
    <x v="2"/>
    <x v="344"/>
    <x v="3"/>
    <x v="555"/>
    <x v="0"/>
    <x v="0"/>
    <x v="0"/>
    <x v="0"/>
    <x v="0"/>
    <x v="1"/>
    <x v="1"/>
    <x v="1"/>
  </r>
  <r>
    <x v="6"/>
    <x v="6"/>
    <x v="1"/>
    <x v="556"/>
    <x v="1"/>
    <x v="0"/>
    <x v="0"/>
    <x v="1"/>
    <x v="3"/>
    <x v="1"/>
    <x v="1"/>
    <x v="1"/>
  </r>
  <r>
    <x v="16"/>
    <x v="194"/>
    <x v="0"/>
    <x v="557"/>
    <x v="1"/>
    <x v="1"/>
    <x v="0"/>
    <x v="0"/>
    <x v="1"/>
    <x v="1"/>
    <x v="1"/>
    <x v="1"/>
  </r>
  <r>
    <x v="22"/>
    <x v="237"/>
    <x v="2"/>
    <x v="558"/>
    <x v="1"/>
    <x v="0"/>
    <x v="1"/>
    <x v="0"/>
    <x v="2"/>
    <x v="0"/>
    <x v="0"/>
    <x v="0"/>
  </r>
  <r>
    <x v="0"/>
    <x v="76"/>
    <x v="0"/>
    <x v="559"/>
    <x v="1"/>
    <x v="0"/>
    <x v="1"/>
    <x v="0"/>
    <x v="2"/>
    <x v="1"/>
    <x v="1"/>
    <x v="1"/>
  </r>
  <r>
    <x v="6"/>
    <x v="91"/>
    <x v="3"/>
    <x v="560"/>
    <x v="1"/>
    <x v="0"/>
    <x v="1"/>
    <x v="0"/>
    <x v="2"/>
    <x v="1"/>
    <x v="0"/>
    <x v="1"/>
  </r>
  <r>
    <x v="40"/>
    <x v="297"/>
    <x v="0"/>
    <x v="561"/>
    <x v="1"/>
    <x v="0"/>
    <x v="0"/>
    <x v="1"/>
    <x v="3"/>
    <x v="1"/>
    <x v="0"/>
    <x v="1"/>
  </r>
  <r>
    <x v="13"/>
    <x v="252"/>
    <x v="0"/>
    <x v="562"/>
    <x v="0"/>
    <x v="0"/>
    <x v="0"/>
    <x v="0"/>
    <x v="0"/>
    <x v="1"/>
    <x v="1"/>
    <x v="1"/>
  </r>
  <r>
    <x v="45"/>
    <x v="345"/>
    <x v="1"/>
    <x v="563"/>
    <x v="1"/>
    <x v="1"/>
    <x v="0"/>
    <x v="0"/>
    <x v="1"/>
    <x v="1"/>
    <x v="1"/>
    <x v="1"/>
  </r>
  <r>
    <x v="1"/>
    <x v="346"/>
    <x v="3"/>
    <x v="564"/>
    <x v="1"/>
    <x v="1"/>
    <x v="0"/>
    <x v="0"/>
    <x v="1"/>
    <x v="1"/>
    <x v="0"/>
    <x v="1"/>
  </r>
  <r>
    <x v="0"/>
    <x v="131"/>
    <x v="0"/>
    <x v="565"/>
    <x v="1"/>
    <x v="0"/>
    <x v="1"/>
    <x v="0"/>
    <x v="2"/>
    <x v="1"/>
    <x v="0"/>
    <x v="1"/>
  </r>
  <r>
    <x v="25"/>
    <x v="214"/>
    <x v="1"/>
    <x v="566"/>
    <x v="1"/>
    <x v="0"/>
    <x v="1"/>
    <x v="0"/>
    <x v="2"/>
    <x v="1"/>
    <x v="0"/>
    <x v="1"/>
  </r>
  <r>
    <x v="24"/>
    <x v="162"/>
    <x v="3"/>
    <x v="567"/>
    <x v="1"/>
    <x v="0"/>
    <x v="1"/>
    <x v="0"/>
    <x v="2"/>
    <x v="1"/>
    <x v="1"/>
    <x v="1"/>
  </r>
  <r>
    <x v="41"/>
    <x v="125"/>
    <x v="4"/>
    <x v="568"/>
    <x v="0"/>
    <x v="0"/>
    <x v="0"/>
    <x v="0"/>
    <x v="0"/>
    <x v="1"/>
    <x v="0"/>
    <x v="1"/>
  </r>
  <r>
    <x v="28"/>
    <x v="214"/>
    <x v="3"/>
    <x v="569"/>
    <x v="1"/>
    <x v="0"/>
    <x v="1"/>
    <x v="0"/>
    <x v="2"/>
    <x v="0"/>
    <x v="1"/>
    <x v="0"/>
  </r>
  <r>
    <x v="5"/>
    <x v="347"/>
    <x v="0"/>
    <x v="570"/>
    <x v="0"/>
    <x v="0"/>
    <x v="0"/>
    <x v="0"/>
    <x v="0"/>
    <x v="1"/>
    <x v="0"/>
    <x v="1"/>
  </r>
  <r>
    <x v="1"/>
    <x v="348"/>
    <x v="1"/>
    <x v="571"/>
    <x v="1"/>
    <x v="1"/>
    <x v="0"/>
    <x v="0"/>
    <x v="1"/>
    <x v="1"/>
    <x v="0"/>
    <x v="1"/>
  </r>
  <r>
    <x v="15"/>
    <x v="349"/>
    <x v="3"/>
    <x v="572"/>
    <x v="1"/>
    <x v="1"/>
    <x v="0"/>
    <x v="0"/>
    <x v="1"/>
    <x v="1"/>
    <x v="0"/>
    <x v="1"/>
  </r>
  <r>
    <x v="10"/>
    <x v="350"/>
    <x v="1"/>
    <x v="573"/>
    <x v="1"/>
    <x v="0"/>
    <x v="0"/>
    <x v="1"/>
    <x v="3"/>
    <x v="1"/>
    <x v="0"/>
    <x v="1"/>
  </r>
  <r>
    <x v="37"/>
    <x v="351"/>
    <x v="3"/>
    <x v="574"/>
    <x v="1"/>
    <x v="0"/>
    <x v="0"/>
    <x v="1"/>
    <x v="3"/>
    <x v="1"/>
    <x v="0"/>
    <x v="1"/>
  </r>
  <r>
    <x v="30"/>
    <x v="107"/>
    <x v="0"/>
    <x v="575"/>
    <x v="1"/>
    <x v="0"/>
    <x v="1"/>
    <x v="0"/>
    <x v="2"/>
    <x v="1"/>
    <x v="0"/>
    <x v="1"/>
  </r>
  <r>
    <x v="20"/>
    <x v="199"/>
    <x v="0"/>
    <x v="576"/>
    <x v="1"/>
    <x v="1"/>
    <x v="0"/>
    <x v="0"/>
    <x v="1"/>
    <x v="1"/>
    <x v="1"/>
    <x v="1"/>
  </r>
  <r>
    <x v="5"/>
    <x v="309"/>
    <x v="1"/>
    <x v="577"/>
    <x v="1"/>
    <x v="0"/>
    <x v="0"/>
    <x v="1"/>
    <x v="3"/>
    <x v="0"/>
    <x v="0"/>
    <x v="0"/>
  </r>
  <r>
    <x v="14"/>
    <x v="204"/>
    <x v="1"/>
    <x v="578"/>
    <x v="0"/>
    <x v="0"/>
    <x v="0"/>
    <x v="0"/>
    <x v="0"/>
    <x v="1"/>
    <x v="1"/>
    <x v="1"/>
  </r>
  <r>
    <x v="9"/>
    <x v="352"/>
    <x v="0"/>
    <x v="579"/>
    <x v="1"/>
    <x v="0"/>
    <x v="0"/>
    <x v="1"/>
    <x v="3"/>
    <x v="1"/>
    <x v="0"/>
    <x v="1"/>
  </r>
  <r>
    <x v="17"/>
    <x v="94"/>
    <x v="1"/>
    <x v="580"/>
    <x v="1"/>
    <x v="0"/>
    <x v="0"/>
    <x v="1"/>
    <x v="3"/>
    <x v="1"/>
    <x v="1"/>
    <x v="1"/>
  </r>
  <r>
    <x v="0"/>
    <x v="162"/>
    <x v="0"/>
    <x v="195"/>
    <x v="1"/>
    <x v="0"/>
    <x v="1"/>
    <x v="0"/>
    <x v="2"/>
    <x v="1"/>
    <x v="1"/>
    <x v="1"/>
  </r>
  <r>
    <x v="46"/>
    <x v="353"/>
    <x v="3"/>
    <x v="581"/>
    <x v="1"/>
    <x v="1"/>
    <x v="0"/>
    <x v="0"/>
    <x v="1"/>
    <x v="1"/>
    <x v="1"/>
    <x v="1"/>
  </r>
  <r>
    <x v="4"/>
    <x v="354"/>
    <x v="1"/>
    <x v="582"/>
    <x v="1"/>
    <x v="1"/>
    <x v="0"/>
    <x v="0"/>
    <x v="1"/>
    <x v="1"/>
    <x v="0"/>
    <x v="1"/>
  </r>
  <r>
    <x v="0"/>
    <x v="355"/>
    <x v="0"/>
    <x v="583"/>
    <x v="0"/>
    <x v="0"/>
    <x v="0"/>
    <x v="0"/>
    <x v="0"/>
    <x v="1"/>
    <x v="1"/>
    <x v="1"/>
  </r>
  <r>
    <x v="3"/>
    <x v="356"/>
    <x v="1"/>
    <x v="584"/>
    <x v="1"/>
    <x v="1"/>
    <x v="0"/>
    <x v="0"/>
    <x v="1"/>
    <x v="1"/>
    <x v="0"/>
    <x v="1"/>
  </r>
  <r>
    <x v="27"/>
    <x v="281"/>
    <x v="2"/>
    <x v="585"/>
    <x v="1"/>
    <x v="0"/>
    <x v="0"/>
    <x v="1"/>
    <x v="3"/>
    <x v="1"/>
    <x v="1"/>
    <x v="1"/>
  </r>
  <r>
    <x v="16"/>
    <x v="267"/>
    <x v="1"/>
    <x v="586"/>
    <x v="1"/>
    <x v="0"/>
    <x v="1"/>
    <x v="0"/>
    <x v="2"/>
    <x v="0"/>
    <x v="0"/>
    <x v="0"/>
  </r>
  <r>
    <x v="35"/>
    <x v="357"/>
    <x v="0"/>
    <x v="587"/>
    <x v="1"/>
    <x v="0"/>
    <x v="0"/>
    <x v="1"/>
    <x v="3"/>
    <x v="1"/>
    <x v="0"/>
    <x v="1"/>
  </r>
  <r>
    <x v="25"/>
    <x v="155"/>
    <x v="1"/>
    <x v="588"/>
    <x v="1"/>
    <x v="1"/>
    <x v="0"/>
    <x v="0"/>
    <x v="1"/>
    <x v="1"/>
    <x v="0"/>
    <x v="1"/>
  </r>
  <r>
    <x v="30"/>
    <x v="358"/>
    <x v="0"/>
    <x v="589"/>
    <x v="0"/>
    <x v="0"/>
    <x v="0"/>
    <x v="0"/>
    <x v="0"/>
    <x v="1"/>
    <x v="0"/>
    <x v="1"/>
  </r>
  <r>
    <x v="42"/>
    <x v="359"/>
    <x v="1"/>
    <x v="590"/>
    <x v="1"/>
    <x v="0"/>
    <x v="1"/>
    <x v="0"/>
    <x v="2"/>
    <x v="1"/>
    <x v="1"/>
    <x v="1"/>
  </r>
  <r>
    <x v="34"/>
    <x v="360"/>
    <x v="3"/>
    <x v="591"/>
    <x v="1"/>
    <x v="1"/>
    <x v="0"/>
    <x v="0"/>
    <x v="1"/>
    <x v="1"/>
    <x v="1"/>
    <x v="1"/>
  </r>
  <r>
    <x v="27"/>
    <x v="361"/>
    <x v="1"/>
    <x v="592"/>
    <x v="1"/>
    <x v="0"/>
    <x v="0"/>
    <x v="1"/>
    <x v="3"/>
    <x v="0"/>
    <x v="0"/>
    <x v="0"/>
  </r>
  <r>
    <x v="24"/>
    <x v="362"/>
    <x v="0"/>
    <x v="593"/>
    <x v="1"/>
    <x v="1"/>
    <x v="0"/>
    <x v="0"/>
    <x v="1"/>
    <x v="1"/>
    <x v="1"/>
    <x v="1"/>
  </r>
  <r>
    <x v="6"/>
    <x v="363"/>
    <x v="1"/>
    <x v="594"/>
    <x v="1"/>
    <x v="0"/>
    <x v="0"/>
    <x v="1"/>
    <x v="3"/>
    <x v="1"/>
    <x v="0"/>
    <x v="1"/>
  </r>
  <r>
    <x v="44"/>
    <x v="364"/>
    <x v="3"/>
    <x v="595"/>
    <x v="1"/>
    <x v="1"/>
    <x v="0"/>
    <x v="0"/>
    <x v="1"/>
    <x v="1"/>
    <x v="0"/>
    <x v="1"/>
  </r>
  <r>
    <x v="16"/>
    <x v="176"/>
    <x v="1"/>
    <x v="596"/>
    <x v="1"/>
    <x v="0"/>
    <x v="0"/>
    <x v="1"/>
    <x v="3"/>
    <x v="1"/>
    <x v="0"/>
    <x v="1"/>
  </r>
  <r>
    <x v="32"/>
    <x v="365"/>
    <x v="3"/>
    <x v="597"/>
    <x v="0"/>
    <x v="0"/>
    <x v="0"/>
    <x v="0"/>
    <x v="0"/>
    <x v="1"/>
    <x v="1"/>
    <x v="1"/>
  </r>
  <r>
    <x v="14"/>
    <x v="366"/>
    <x v="3"/>
    <x v="598"/>
    <x v="1"/>
    <x v="0"/>
    <x v="1"/>
    <x v="0"/>
    <x v="2"/>
    <x v="1"/>
    <x v="0"/>
    <x v="1"/>
  </r>
  <r>
    <x v="1"/>
    <x v="287"/>
    <x v="0"/>
    <x v="599"/>
    <x v="1"/>
    <x v="1"/>
    <x v="0"/>
    <x v="0"/>
    <x v="1"/>
    <x v="1"/>
    <x v="0"/>
    <x v="1"/>
  </r>
  <r>
    <x v="43"/>
    <x v="181"/>
    <x v="0"/>
    <x v="600"/>
    <x v="1"/>
    <x v="0"/>
    <x v="1"/>
    <x v="0"/>
    <x v="2"/>
    <x v="1"/>
    <x v="1"/>
    <x v="1"/>
  </r>
  <r>
    <x v="12"/>
    <x v="128"/>
    <x v="0"/>
    <x v="601"/>
    <x v="0"/>
    <x v="0"/>
    <x v="0"/>
    <x v="0"/>
    <x v="0"/>
    <x v="1"/>
    <x v="0"/>
    <x v="1"/>
  </r>
  <r>
    <x v="33"/>
    <x v="266"/>
    <x v="2"/>
    <x v="602"/>
    <x v="1"/>
    <x v="1"/>
    <x v="0"/>
    <x v="0"/>
    <x v="1"/>
    <x v="1"/>
    <x v="0"/>
    <x v="1"/>
  </r>
  <r>
    <x v="0"/>
    <x v="33"/>
    <x v="0"/>
    <x v="603"/>
    <x v="1"/>
    <x v="0"/>
    <x v="1"/>
    <x v="0"/>
    <x v="2"/>
    <x v="0"/>
    <x v="0"/>
    <x v="0"/>
  </r>
  <r>
    <x v="43"/>
    <x v="22"/>
    <x v="0"/>
    <x v="604"/>
    <x v="1"/>
    <x v="1"/>
    <x v="0"/>
    <x v="0"/>
    <x v="1"/>
    <x v="1"/>
    <x v="0"/>
    <x v="1"/>
  </r>
  <r>
    <x v="13"/>
    <x v="124"/>
    <x v="0"/>
    <x v="605"/>
    <x v="1"/>
    <x v="0"/>
    <x v="0"/>
    <x v="1"/>
    <x v="3"/>
    <x v="1"/>
    <x v="0"/>
    <x v="1"/>
  </r>
  <r>
    <x v="17"/>
    <x v="367"/>
    <x v="0"/>
    <x v="606"/>
    <x v="1"/>
    <x v="0"/>
    <x v="1"/>
    <x v="0"/>
    <x v="2"/>
    <x v="0"/>
    <x v="0"/>
    <x v="0"/>
  </r>
  <r>
    <x v="2"/>
    <x v="86"/>
    <x v="3"/>
    <x v="607"/>
    <x v="1"/>
    <x v="0"/>
    <x v="0"/>
    <x v="1"/>
    <x v="3"/>
    <x v="1"/>
    <x v="1"/>
    <x v="1"/>
  </r>
  <r>
    <x v="15"/>
    <x v="368"/>
    <x v="3"/>
    <x v="608"/>
    <x v="0"/>
    <x v="0"/>
    <x v="0"/>
    <x v="0"/>
    <x v="0"/>
    <x v="0"/>
    <x v="1"/>
    <x v="0"/>
  </r>
  <r>
    <x v="42"/>
    <x v="205"/>
    <x v="1"/>
    <x v="609"/>
    <x v="1"/>
    <x v="1"/>
    <x v="0"/>
    <x v="0"/>
    <x v="1"/>
    <x v="1"/>
    <x v="0"/>
    <x v="1"/>
  </r>
  <r>
    <x v="25"/>
    <x v="82"/>
    <x v="3"/>
    <x v="610"/>
    <x v="0"/>
    <x v="0"/>
    <x v="0"/>
    <x v="0"/>
    <x v="0"/>
    <x v="1"/>
    <x v="0"/>
    <x v="1"/>
  </r>
  <r>
    <x v="1"/>
    <x v="145"/>
    <x v="0"/>
    <x v="611"/>
    <x v="1"/>
    <x v="0"/>
    <x v="0"/>
    <x v="1"/>
    <x v="3"/>
    <x v="1"/>
    <x v="0"/>
    <x v="1"/>
  </r>
  <r>
    <x v="16"/>
    <x v="369"/>
    <x v="2"/>
    <x v="612"/>
    <x v="1"/>
    <x v="0"/>
    <x v="0"/>
    <x v="1"/>
    <x v="3"/>
    <x v="1"/>
    <x v="0"/>
    <x v="1"/>
  </r>
  <r>
    <x v="34"/>
    <x v="2"/>
    <x v="0"/>
    <x v="613"/>
    <x v="1"/>
    <x v="1"/>
    <x v="0"/>
    <x v="0"/>
    <x v="1"/>
    <x v="1"/>
    <x v="0"/>
    <x v="1"/>
  </r>
  <r>
    <x v="42"/>
    <x v="41"/>
    <x v="1"/>
    <x v="614"/>
    <x v="1"/>
    <x v="1"/>
    <x v="0"/>
    <x v="0"/>
    <x v="1"/>
    <x v="0"/>
    <x v="0"/>
    <x v="0"/>
  </r>
  <r>
    <x v="12"/>
    <x v="105"/>
    <x v="0"/>
    <x v="615"/>
    <x v="1"/>
    <x v="0"/>
    <x v="0"/>
    <x v="1"/>
    <x v="3"/>
    <x v="1"/>
    <x v="0"/>
    <x v="1"/>
  </r>
  <r>
    <x v="41"/>
    <x v="248"/>
    <x v="3"/>
    <x v="616"/>
    <x v="0"/>
    <x v="0"/>
    <x v="0"/>
    <x v="0"/>
    <x v="0"/>
    <x v="0"/>
    <x v="1"/>
    <x v="0"/>
  </r>
  <r>
    <x v="0"/>
    <x v="293"/>
    <x v="0"/>
    <x v="617"/>
    <x v="1"/>
    <x v="1"/>
    <x v="0"/>
    <x v="0"/>
    <x v="1"/>
    <x v="0"/>
    <x v="0"/>
    <x v="0"/>
  </r>
  <r>
    <x v="19"/>
    <x v="109"/>
    <x v="0"/>
    <x v="618"/>
    <x v="0"/>
    <x v="0"/>
    <x v="0"/>
    <x v="0"/>
    <x v="0"/>
    <x v="1"/>
    <x v="0"/>
    <x v="1"/>
  </r>
  <r>
    <x v="15"/>
    <x v="234"/>
    <x v="1"/>
    <x v="619"/>
    <x v="0"/>
    <x v="0"/>
    <x v="0"/>
    <x v="0"/>
    <x v="0"/>
    <x v="1"/>
    <x v="1"/>
    <x v="1"/>
  </r>
  <r>
    <x v="7"/>
    <x v="22"/>
    <x v="5"/>
    <x v="620"/>
    <x v="0"/>
    <x v="0"/>
    <x v="0"/>
    <x v="0"/>
    <x v="0"/>
    <x v="0"/>
    <x v="1"/>
    <x v="0"/>
  </r>
  <r>
    <x v="41"/>
    <x v="370"/>
    <x v="1"/>
    <x v="621"/>
    <x v="0"/>
    <x v="0"/>
    <x v="0"/>
    <x v="0"/>
    <x v="0"/>
    <x v="1"/>
    <x v="0"/>
    <x v="1"/>
  </r>
  <r>
    <x v="1"/>
    <x v="371"/>
    <x v="0"/>
    <x v="622"/>
    <x v="1"/>
    <x v="0"/>
    <x v="0"/>
    <x v="1"/>
    <x v="3"/>
    <x v="0"/>
    <x v="1"/>
    <x v="0"/>
  </r>
  <r>
    <x v="17"/>
    <x v="114"/>
    <x v="0"/>
    <x v="623"/>
    <x v="1"/>
    <x v="0"/>
    <x v="1"/>
    <x v="0"/>
    <x v="2"/>
    <x v="1"/>
    <x v="1"/>
    <x v="1"/>
  </r>
  <r>
    <x v="38"/>
    <x v="327"/>
    <x v="0"/>
    <x v="624"/>
    <x v="1"/>
    <x v="0"/>
    <x v="1"/>
    <x v="0"/>
    <x v="2"/>
    <x v="1"/>
    <x v="0"/>
    <x v="1"/>
  </r>
  <r>
    <x v="26"/>
    <x v="4"/>
    <x v="2"/>
    <x v="625"/>
    <x v="1"/>
    <x v="0"/>
    <x v="0"/>
    <x v="1"/>
    <x v="3"/>
    <x v="1"/>
    <x v="1"/>
    <x v="1"/>
  </r>
  <r>
    <x v="3"/>
    <x v="372"/>
    <x v="1"/>
    <x v="626"/>
    <x v="1"/>
    <x v="1"/>
    <x v="0"/>
    <x v="0"/>
    <x v="1"/>
    <x v="1"/>
    <x v="1"/>
    <x v="1"/>
  </r>
  <r>
    <x v="30"/>
    <x v="229"/>
    <x v="0"/>
    <x v="627"/>
    <x v="0"/>
    <x v="0"/>
    <x v="0"/>
    <x v="0"/>
    <x v="0"/>
    <x v="1"/>
    <x v="1"/>
    <x v="1"/>
  </r>
  <r>
    <x v="36"/>
    <x v="373"/>
    <x v="0"/>
    <x v="628"/>
    <x v="1"/>
    <x v="0"/>
    <x v="1"/>
    <x v="0"/>
    <x v="2"/>
    <x v="0"/>
    <x v="0"/>
    <x v="0"/>
  </r>
  <r>
    <x v="31"/>
    <x v="374"/>
    <x v="1"/>
    <x v="629"/>
    <x v="0"/>
    <x v="0"/>
    <x v="0"/>
    <x v="0"/>
    <x v="0"/>
    <x v="1"/>
    <x v="1"/>
    <x v="1"/>
  </r>
  <r>
    <x v="23"/>
    <x v="375"/>
    <x v="0"/>
    <x v="630"/>
    <x v="0"/>
    <x v="0"/>
    <x v="0"/>
    <x v="0"/>
    <x v="0"/>
    <x v="1"/>
    <x v="1"/>
    <x v="1"/>
  </r>
  <r>
    <x v="38"/>
    <x v="76"/>
    <x v="0"/>
    <x v="631"/>
    <x v="1"/>
    <x v="1"/>
    <x v="0"/>
    <x v="0"/>
    <x v="1"/>
    <x v="1"/>
    <x v="0"/>
    <x v="1"/>
  </r>
  <r>
    <x v="29"/>
    <x v="3"/>
    <x v="3"/>
    <x v="632"/>
    <x v="1"/>
    <x v="0"/>
    <x v="0"/>
    <x v="1"/>
    <x v="3"/>
    <x v="1"/>
    <x v="1"/>
    <x v="1"/>
  </r>
  <r>
    <x v="43"/>
    <x v="376"/>
    <x v="1"/>
    <x v="633"/>
    <x v="0"/>
    <x v="0"/>
    <x v="0"/>
    <x v="0"/>
    <x v="0"/>
    <x v="1"/>
    <x v="1"/>
    <x v="1"/>
  </r>
  <r>
    <x v="33"/>
    <x v="377"/>
    <x v="0"/>
    <x v="634"/>
    <x v="1"/>
    <x v="0"/>
    <x v="0"/>
    <x v="1"/>
    <x v="3"/>
    <x v="1"/>
    <x v="1"/>
    <x v="1"/>
  </r>
  <r>
    <x v="0"/>
    <x v="184"/>
    <x v="1"/>
    <x v="635"/>
    <x v="1"/>
    <x v="0"/>
    <x v="1"/>
    <x v="0"/>
    <x v="2"/>
    <x v="1"/>
    <x v="0"/>
    <x v="1"/>
  </r>
  <r>
    <x v="22"/>
    <x v="309"/>
    <x v="3"/>
    <x v="636"/>
    <x v="1"/>
    <x v="0"/>
    <x v="0"/>
    <x v="1"/>
    <x v="3"/>
    <x v="1"/>
    <x v="0"/>
    <x v="1"/>
  </r>
  <r>
    <x v="46"/>
    <x v="154"/>
    <x v="0"/>
    <x v="637"/>
    <x v="1"/>
    <x v="0"/>
    <x v="0"/>
    <x v="1"/>
    <x v="3"/>
    <x v="0"/>
    <x v="1"/>
    <x v="0"/>
  </r>
  <r>
    <x v="12"/>
    <x v="61"/>
    <x v="5"/>
    <x v="638"/>
    <x v="1"/>
    <x v="1"/>
    <x v="0"/>
    <x v="0"/>
    <x v="1"/>
    <x v="1"/>
    <x v="1"/>
    <x v="1"/>
  </r>
  <r>
    <x v="3"/>
    <x v="378"/>
    <x v="4"/>
    <x v="639"/>
    <x v="0"/>
    <x v="0"/>
    <x v="0"/>
    <x v="0"/>
    <x v="0"/>
    <x v="1"/>
    <x v="1"/>
    <x v="1"/>
  </r>
  <r>
    <x v="44"/>
    <x v="33"/>
    <x v="2"/>
    <x v="640"/>
    <x v="1"/>
    <x v="0"/>
    <x v="1"/>
    <x v="0"/>
    <x v="2"/>
    <x v="0"/>
    <x v="1"/>
    <x v="0"/>
  </r>
  <r>
    <x v="35"/>
    <x v="113"/>
    <x v="0"/>
    <x v="641"/>
    <x v="1"/>
    <x v="0"/>
    <x v="0"/>
    <x v="1"/>
    <x v="3"/>
    <x v="1"/>
    <x v="1"/>
    <x v="1"/>
  </r>
  <r>
    <x v="11"/>
    <x v="379"/>
    <x v="2"/>
    <x v="642"/>
    <x v="1"/>
    <x v="0"/>
    <x v="1"/>
    <x v="0"/>
    <x v="2"/>
    <x v="1"/>
    <x v="0"/>
    <x v="1"/>
  </r>
  <r>
    <x v="32"/>
    <x v="331"/>
    <x v="3"/>
    <x v="643"/>
    <x v="1"/>
    <x v="1"/>
    <x v="0"/>
    <x v="0"/>
    <x v="1"/>
    <x v="1"/>
    <x v="1"/>
    <x v="1"/>
  </r>
  <r>
    <x v="28"/>
    <x v="16"/>
    <x v="2"/>
    <x v="644"/>
    <x v="1"/>
    <x v="0"/>
    <x v="0"/>
    <x v="1"/>
    <x v="3"/>
    <x v="1"/>
    <x v="1"/>
    <x v="1"/>
  </r>
  <r>
    <x v="46"/>
    <x v="10"/>
    <x v="1"/>
    <x v="645"/>
    <x v="1"/>
    <x v="0"/>
    <x v="1"/>
    <x v="0"/>
    <x v="2"/>
    <x v="1"/>
    <x v="1"/>
    <x v="1"/>
  </r>
  <r>
    <x v="29"/>
    <x v="108"/>
    <x v="2"/>
    <x v="646"/>
    <x v="1"/>
    <x v="0"/>
    <x v="0"/>
    <x v="1"/>
    <x v="3"/>
    <x v="1"/>
    <x v="0"/>
    <x v="1"/>
  </r>
  <r>
    <x v="1"/>
    <x v="70"/>
    <x v="0"/>
    <x v="647"/>
    <x v="1"/>
    <x v="0"/>
    <x v="0"/>
    <x v="1"/>
    <x v="3"/>
    <x v="1"/>
    <x v="1"/>
    <x v="1"/>
  </r>
  <r>
    <x v="30"/>
    <x v="36"/>
    <x v="0"/>
    <x v="648"/>
    <x v="1"/>
    <x v="0"/>
    <x v="0"/>
    <x v="1"/>
    <x v="3"/>
    <x v="1"/>
    <x v="0"/>
    <x v="1"/>
  </r>
  <r>
    <x v="41"/>
    <x v="380"/>
    <x v="3"/>
    <x v="649"/>
    <x v="1"/>
    <x v="1"/>
    <x v="0"/>
    <x v="0"/>
    <x v="1"/>
    <x v="1"/>
    <x v="0"/>
    <x v="1"/>
  </r>
  <r>
    <x v="31"/>
    <x v="140"/>
    <x v="1"/>
    <x v="650"/>
    <x v="1"/>
    <x v="1"/>
    <x v="0"/>
    <x v="0"/>
    <x v="1"/>
    <x v="1"/>
    <x v="0"/>
    <x v="1"/>
  </r>
  <r>
    <x v="28"/>
    <x v="360"/>
    <x v="0"/>
    <x v="651"/>
    <x v="1"/>
    <x v="1"/>
    <x v="0"/>
    <x v="0"/>
    <x v="1"/>
    <x v="1"/>
    <x v="0"/>
    <x v="1"/>
  </r>
  <r>
    <x v="39"/>
    <x v="29"/>
    <x v="3"/>
    <x v="652"/>
    <x v="1"/>
    <x v="1"/>
    <x v="0"/>
    <x v="0"/>
    <x v="1"/>
    <x v="1"/>
    <x v="0"/>
    <x v="1"/>
  </r>
  <r>
    <x v="17"/>
    <x v="49"/>
    <x v="0"/>
    <x v="653"/>
    <x v="1"/>
    <x v="1"/>
    <x v="0"/>
    <x v="0"/>
    <x v="1"/>
    <x v="1"/>
    <x v="0"/>
    <x v="1"/>
  </r>
  <r>
    <x v="14"/>
    <x v="128"/>
    <x v="3"/>
    <x v="654"/>
    <x v="1"/>
    <x v="1"/>
    <x v="0"/>
    <x v="0"/>
    <x v="1"/>
    <x v="0"/>
    <x v="0"/>
    <x v="0"/>
  </r>
  <r>
    <x v="21"/>
    <x v="378"/>
    <x v="1"/>
    <x v="655"/>
    <x v="0"/>
    <x v="0"/>
    <x v="0"/>
    <x v="0"/>
    <x v="0"/>
    <x v="1"/>
    <x v="0"/>
    <x v="1"/>
  </r>
  <r>
    <x v="13"/>
    <x v="145"/>
    <x v="3"/>
    <x v="656"/>
    <x v="1"/>
    <x v="0"/>
    <x v="1"/>
    <x v="0"/>
    <x v="2"/>
    <x v="1"/>
    <x v="1"/>
    <x v="1"/>
  </r>
  <r>
    <x v="28"/>
    <x v="357"/>
    <x v="1"/>
    <x v="657"/>
    <x v="1"/>
    <x v="0"/>
    <x v="0"/>
    <x v="1"/>
    <x v="3"/>
    <x v="1"/>
    <x v="0"/>
    <x v="1"/>
  </r>
  <r>
    <x v="37"/>
    <x v="114"/>
    <x v="5"/>
    <x v="658"/>
    <x v="1"/>
    <x v="0"/>
    <x v="0"/>
    <x v="1"/>
    <x v="3"/>
    <x v="1"/>
    <x v="0"/>
    <x v="1"/>
  </r>
  <r>
    <x v="7"/>
    <x v="306"/>
    <x v="2"/>
    <x v="659"/>
    <x v="1"/>
    <x v="1"/>
    <x v="0"/>
    <x v="0"/>
    <x v="1"/>
    <x v="1"/>
    <x v="1"/>
    <x v="1"/>
  </r>
  <r>
    <x v="37"/>
    <x v="68"/>
    <x v="1"/>
    <x v="660"/>
    <x v="1"/>
    <x v="1"/>
    <x v="0"/>
    <x v="0"/>
    <x v="1"/>
    <x v="1"/>
    <x v="0"/>
    <x v="1"/>
  </r>
  <r>
    <x v="4"/>
    <x v="381"/>
    <x v="1"/>
    <x v="661"/>
    <x v="1"/>
    <x v="0"/>
    <x v="0"/>
    <x v="1"/>
    <x v="3"/>
    <x v="1"/>
    <x v="0"/>
    <x v="1"/>
  </r>
  <r>
    <x v="1"/>
    <x v="61"/>
    <x v="0"/>
    <x v="662"/>
    <x v="1"/>
    <x v="1"/>
    <x v="0"/>
    <x v="0"/>
    <x v="1"/>
    <x v="1"/>
    <x v="1"/>
    <x v="1"/>
  </r>
  <r>
    <x v="33"/>
    <x v="223"/>
    <x v="0"/>
    <x v="663"/>
    <x v="1"/>
    <x v="1"/>
    <x v="0"/>
    <x v="0"/>
    <x v="1"/>
    <x v="0"/>
    <x v="0"/>
    <x v="0"/>
  </r>
  <r>
    <x v="32"/>
    <x v="179"/>
    <x v="3"/>
    <x v="664"/>
    <x v="1"/>
    <x v="1"/>
    <x v="0"/>
    <x v="0"/>
    <x v="1"/>
    <x v="0"/>
    <x v="1"/>
    <x v="0"/>
  </r>
  <r>
    <x v="41"/>
    <x v="311"/>
    <x v="1"/>
    <x v="665"/>
    <x v="0"/>
    <x v="0"/>
    <x v="0"/>
    <x v="0"/>
    <x v="0"/>
    <x v="1"/>
    <x v="1"/>
    <x v="1"/>
  </r>
  <r>
    <x v="29"/>
    <x v="27"/>
    <x v="3"/>
    <x v="666"/>
    <x v="1"/>
    <x v="0"/>
    <x v="1"/>
    <x v="0"/>
    <x v="2"/>
    <x v="0"/>
    <x v="0"/>
    <x v="0"/>
  </r>
  <r>
    <x v="10"/>
    <x v="256"/>
    <x v="0"/>
    <x v="667"/>
    <x v="1"/>
    <x v="0"/>
    <x v="0"/>
    <x v="1"/>
    <x v="3"/>
    <x v="0"/>
    <x v="1"/>
    <x v="0"/>
  </r>
  <r>
    <x v="29"/>
    <x v="382"/>
    <x v="1"/>
    <x v="668"/>
    <x v="1"/>
    <x v="1"/>
    <x v="0"/>
    <x v="0"/>
    <x v="1"/>
    <x v="1"/>
    <x v="0"/>
    <x v="1"/>
  </r>
  <r>
    <x v="15"/>
    <x v="160"/>
    <x v="2"/>
    <x v="669"/>
    <x v="1"/>
    <x v="1"/>
    <x v="0"/>
    <x v="0"/>
    <x v="1"/>
    <x v="1"/>
    <x v="1"/>
    <x v="1"/>
  </r>
  <r>
    <x v="38"/>
    <x v="84"/>
    <x v="0"/>
    <x v="670"/>
    <x v="1"/>
    <x v="0"/>
    <x v="0"/>
    <x v="1"/>
    <x v="3"/>
    <x v="1"/>
    <x v="0"/>
    <x v="1"/>
  </r>
  <r>
    <x v="26"/>
    <x v="102"/>
    <x v="0"/>
    <x v="671"/>
    <x v="1"/>
    <x v="1"/>
    <x v="0"/>
    <x v="0"/>
    <x v="1"/>
    <x v="1"/>
    <x v="1"/>
    <x v="1"/>
  </r>
  <r>
    <x v="24"/>
    <x v="270"/>
    <x v="0"/>
    <x v="672"/>
    <x v="1"/>
    <x v="1"/>
    <x v="0"/>
    <x v="0"/>
    <x v="1"/>
    <x v="1"/>
    <x v="0"/>
    <x v="1"/>
  </r>
  <r>
    <x v="36"/>
    <x v="250"/>
    <x v="3"/>
    <x v="673"/>
    <x v="1"/>
    <x v="1"/>
    <x v="0"/>
    <x v="0"/>
    <x v="1"/>
    <x v="0"/>
    <x v="0"/>
    <x v="0"/>
  </r>
  <r>
    <x v="39"/>
    <x v="383"/>
    <x v="0"/>
    <x v="674"/>
    <x v="1"/>
    <x v="0"/>
    <x v="1"/>
    <x v="0"/>
    <x v="2"/>
    <x v="1"/>
    <x v="1"/>
    <x v="1"/>
  </r>
  <r>
    <x v="19"/>
    <x v="384"/>
    <x v="2"/>
    <x v="675"/>
    <x v="1"/>
    <x v="1"/>
    <x v="0"/>
    <x v="0"/>
    <x v="1"/>
    <x v="1"/>
    <x v="0"/>
    <x v="1"/>
  </r>
  <r>
    <x v="8"/>
    <x v="112"/>
    <x v="2"/>
    <x v="676"/>
    <x v="1"/>
    <x v="0"/>
    <x v="1"/>
    <x v="0"/>
    <x v="2"/>
    <x v="0"/>
    <x v="1"/>
    <x v="0"/>
  </r>
  <r>
    <x v="12"/>
    <x v="374"/>
    <x v="2"/>
    <x v="677"/>
    <x v="0"/>
    <x v="0"/>
    <x v="0"/>
    <x v="0"/>
    <x v="0"/>
    <x v="1"/>
    <x v="1"/>
    <x v="1"/>
  </r>
  <r>
    <x v="41"/>
    <x v="247"/>
    <x v="3"/>
    <x v="678"/>
    <x v="1"/>
    <x v="0"/>
    <x v="1"/>
    <x v="0"/>
    <x v="2"/>
    <x v="1"/>
    <x v="0"/>
    <x v="1"/>
  </r>
  <r>
    <x v="27"/>
    <x v="385"/>
    <x v="1"/>
    <x v="679"/>
    <x v="0"/>
    <x v="0"/>
    <x v="0"/>
    <x v="0"/>
    <x v="0"/>
    <x v="1"/>
    <x v="0"/>
    <x v="1"/>
  </r>
  <r>
    <x v="0"/>
    <x v="386"/>
    <x v="0"/>
    <x v="680"/>
    <x v="0"/>
    <x v="0"/>
    <x v="0"/>
    <x v="0"/>
    <x v="0"/>
    <x v="1"/>
    <x v="1"/>
    <x v="1"/>
  </r>
  <r>
    <x v="46"/>
    <x v="19"/>
    <x v="3"/>
    <x v="681"/>
    <x v="0"/>
    <x v="0"/>
    <x v="0"/>
    <x v="0"/>
    <x v="0"/>
    <x v="0"/>
    <x v="1"/>
    <x v="0"/>
  </r>
  <r>
    <x v="31"/>
    <x v="200"/>
    <x v="0"/>
    <x v="682"/>
    <x v="1"/>
    <x v="0"/>
    <x v="1"/>
    <x v="0"/>
    <x v="2"/>
    <x v="1"/>
    <x v="1"/>
    <x v="1"/>
  </r>
  <r>
    <x v="3"/>
    <x v="387"/>
    <x v="1"/>
    <x v="683"/>
    <x v="0"/>
    <x v="0"/>
    <x v="0"/>
    <x v="0"/>
    <x v="0"/>
    <x v="1"/>
    <x v="0"/>
    <x v="1"/>
  </r>
  <r>
    <x v="31"/>
    <x v="154"/>
    <x v="3"/>
    <x v="684"/>
    <x v="1"/>
    <x v="0"/>
    <x v="0"/>
    <x v="1"/>
    <x v="3"/>
    <x v="1"/>
    <x v="1"/>
    <x v="1"/>
  </r>
  <r>
    <x v="44"/>
    <x v="388"/>
    <x v="3"/>
    <x v="685"/>
    <x v="1"/>
    <x v="0"/>
    <x v="0"/>
    <x v="1"/>
    <x v="3"/>
    <x v="1"/>
    <x v="1"/>
    <x v="1"/>
  </r>
  <r>
    <x v="29"/>
    <x v="389"/>
    <x v="0"/>
    <x v="686"/>
    <x v="1"/>
    <x v="1"/>
    <x v="0"/>
    <x v="0"/>
    <x v="1"/>
    <x v="1"/>
    <x v="1"/>
    <x v="1"/>
  </r>
  <r>
    <x v="42"/>
    <x v="390"/>
    <x v="1"/>
    <x v="687"/>
    <x v="0"/>
    <x v="0"/>
    <x v="0"/>
    <x v="0"/>
    <x v="0"/>
    <x v="1"/>
    <x v="0"/>
    <x v="1"/>
  </r>
  <r>
    <x v="13"/>
    <x v="360"/>
    <x v="1"/>
    <x v="688"/>
    <x v="1"/>
    <x v="1"/>
    <x v="0"/>
    <x v="0"/>
    <x v="1"/>
    <x v="0"/>
    <x v="1"/>
    <x v="0"/>
  </r>
  <r>
    <x v="27"/>
    <x v="60"/>
    <x v="0"/>
    <x v="689"/>
    <x v="1"/>
    <x v="0"/>
    <x v="0"/>
    <x v="1"/>
    <x v="3"/>
    <x v="1"/>
    <x v="1"/>
    <x v="1"/>
  </r>
  <r>
    <x v="42"/>
    <x v="391"/>
    <x v="1"/>
    <x v="690"/>
    <x v="0"/>
    <x v="0"/>
    <x v="0"/>
    <x v="0"/>
    <x v="0"/>
    <x v="1"/>
    <x v="1"/>
    <x v="1"/>
  </r>
  <r>
    <x v="34"/>
    <x v="203"/>
    <x v="1"/>
    <x v="691"/>
    <x v="1"/>
    <x v="0"/>
    <x v="1"/>
    <x v="0"/>
    <x v="2"/>
    <x v="1"/>
    <x v="1"/>
    <x v="1"/>
  </r>
  <r>
    <x v="23"/>
    <x v="367"/>
    <x v="0"/>
    <x v="692"/>
    <x v="1"/>
    <x v="0"/>
    <x v="1"/>
    <x v="0"/>
    <x v="2"/>
    <x v="1"/>
    <x v="1"/>
    <x v="1"/>
  </r>
  <r>
    <x v="13"/>
    <x v="82"/>
    <x v="1"/>
    <x v="693"/>
    <x v="0"/>
    <x v="0"/>
    <x v="0"/>
    <x v="0"/>
    <x v="0"/>
    <x v="1"/>
    <x v="0"/>
    <x v="1"/>
  </r>
  <r>
    <x v="21"/>
    <x v="392"/>
    <x v="0"/>
    <x v="694"/>
    <x v="1"/>
    <x v="0"/>
    <x v="1"/>
    <x v="0"/>
    <x v="2"/>
    <x v="1"/>
    <x v="0"/>
    <x v="1"/>
  </r>
  <r>
    <x v="31"/>
    <x v="243"/>
    <x v="3"/>
    <x v="695"/>
    <x v="1"/>
    <x v="0"/>
    <x v="0"/>
    <x v="1"/>
    <x v="3"/>
    <x v="1"/>
    <x v="0"/>
    <x v="1"/>
  </r>
  <r>
    <x v="24"/>
    <x v="246"/>
    <x v="1"/>
    <x v="696"/>
    <x v="1"/>
    <x v="1"/>
    <x v="0"/>
    <x v="0"/>
    <x v="1"/>
    <x v="0"/>
    <x v="1"/>
    <x v="0"/>
  </r>
  <r>
    <x v="12"/>
    <x v="363"/>
    <x v="0"/>
    <x v="697"/>
    <x v="1"/>
    <x v="0"/>
    <x v="1"/>
    <x v="0"/>
    <x v="2"/>
    <x v="1"/>
    <x v="1"/>
    <x v="1"/>
  </r>
  <r>
    <x v="11"/>
    <x v="393"/>
    <x v="3"/>
    <x v="698"/>
    <x v="1"/>
    <x v="1"/>
    <x v="0"/>
    <x v="0"/>
    <x v="1"/>
    <x v="1"/>
    <x v="0"/>
    <x v="1"/>
  </r>
  <r>
    <x v="27"/>
    <x v="394"/>
    <x v="0"/>
    <x v="699"/>
    <x v="1"/>
    <x v="1"/>
    <x v="0"/>
    <x v="0"/>
    <x v="1"/>
    <x v="1"/>
    <x v="0"/>
    <x v="1"/>
  </r>
  <r>
    <x v="45"/>
    <x v="395"/>
    <x v="0"/>
    <x v="700"/>
    <x v="1"/>
    <x v="0"/>
    <x v="0"/>
    <x v="1"/>
    <x v="3"/>
    <x v="1"/>
    <x v="0"/>
    <x v="1"/>
  </r>
  <r>
    <x v="31"/>
    <x v="147"/>
    <x v="0"/>
    <x v="701"/>
    <x v="1"/>
    <x v="1"/>
    <x v="0"/>
    <x v="0"/>
    <x v="1"/>
    <x v="1"/>
    <x v="1"/>
    <x v="1"/>
  </r>
  <r>
    <x v="16"/>
    <x v="154"/>
    <x v="1"/>
    <x v="702"/>
    <x v="1"/>
    <x v="0"/>
    <x v="1"/>
    <x v="0"/>
    <x v="2"/>
    <x v="1"/>
    <x v="0"/>
    <x v="1"/>
  </r>
  <r>
    <x v="42"/>
    <x v="396"/>
    <x v="1"/>
    <x v="703"/>
    <x v="1"/>
    <x v="0"/>
    <x v="1"/>
    <x v="0"/>
    <x v="2"/>
    <x v="1"/>
    <x v="0"/>
    <x v="1"/>
  </r>
  <r>
    <x v="3"/>
    <x v="260"/>
    <x v="3"/>
    <x v="704"/>
    <x v="0"/>
    <x v="0"/>
    <x v="0"/>
    <x v="0"/>
    <x v="0"/>
    <x v="1"/>
    <x v="0"/>
    <x v="1"/>
  </r>
  <r>
    <x v="43"/>
    <x v="179"/>
    <x v="0"/>
    <x v="705"/>
    <x v="1"/>
    <x v="1"/>
    <x v="0"/>
    <x v="0"/>
    <x v="1"/>
    <x v="0"/>
    <x v="0"/>
    <x v="0"/>
  </r>
  <r>
    <x v="41"/>
    <x v="54"/>
    <x v="2"/>
    <x v="706"/>
    <x v="1"/>
    <x v="0"/>
    <x v="1"/>
    <x v="0"/>
    <x v="2"/>
    <x v="1"/>
    <x v="1"/>
    <x v="1"/>
  </r>
  <r>
    <x v="5"/>
    <x v="131"/>
    <x v="2"/>
    <x v="707"/>
    <x v="1"/>
    <x v="0"/>
    <x v="0"/>
    <x v="1"/>
    <x v="3"/>
    <x v="1"/>
    <x v="0"/>
    <x v="1"/>
  </r>
  <r>
    <x v="26"/>
    <x v="7"/>
    <x v="0"/>
    <x v="708"/>
    <x v="1"/>
    <x v="0"/>
    <x v="0"/>
    <x v="1"/>
    <x v="3"/>
    <x v="1"/>
    <x v="0"/>
    <x v="1"/>
  </r>
  <r>
    <x v="1"/>
    <x v="49"/>
    <x v="1"/>
    <x v="709"/>
    <x v="1"/>
    <x v="1"/>
    <x v="0"/>
    <x v="0"/>
    <x v="1"/>
    <x v="1"/>
    <x v="1"/>
    <x v="1"/>
  </r>
  <r>
    <x v="45"/>
    <x v="397"/>
    <x v="3"/>
    <x v="710"/>
    <x v="1"/>
    <x v="1"/>
    <x v="0"/>
    <x v="0"/>
    <x v="1"/>
    <x v="1"/>
    <x v="0"/>
    <x v="1"/>
  </r>
  <r>
    <x v="32"/>
    <x v="264"/>
    <x v="3"/>
    <x v="711"/>
    <x v="1"/>
    <x v="0"/>
    <x v="1"/>
    <x v="0"/>
    <x v="2"/>
    <x v="1"/>
    <x v="0"/>
    <x v="1"/>
  </r>
  <r>
    <x v="34"/>
    <x v="398"/>
    <x v="0"/>
    <x v="712"/>
    <x v="1"/>
    <x v="0"/>
    <x v="0"/>
    <x v="1"/>
    <x v="3"/>
    <x v="1"/>
    <x v="1"/>
    <x v="1"/>
  </r>
  <r>
    <x v="23"/>
    <x v="286"/>
    <x v="0"/>
    <x v="713"/>
    <x v="0"/>
    <x v="0"/>
    <x v="0"/>
    <x v="0"/>
    <x v="0"/>
    <x v="1"/>
    <x v="0"/>
    <x v="1"/>
  </r>
  <r>
    <x v="8"/>
    <x v="65"/>
    <x v="0"/>
    <x v="714"/>
    <x v="0"/>
    <x v="0"/>
    <x v="0"/>
    <x v="0"/>
    <x v="0"/>
    <x v="1"/>
    <x v="1"/>
    <x v="1"/>
  </r>
  <r>
    <x v="41"/>
    <x v="227"/>
    <x v="1"/>
    <x v="715"/>
    <x v="1"/>
    <x v="0"/>
    <x v="1"/>
    <x v="0"/>
    <x v="2"/>
    <x v="1"/>
    <x v="0"/>
    <x v="1"/>
  </r>
  <r>
    <x v="8"/>
    <x v="200"/>
    <x v="1"/>
    <x v="716"/>
    <x v="1"/>
    <x v="0"/>
    <x v="1"/>
    <x v="0"/>
    <x v="2"/>
    <x v="1"/>
    <x v="1"/>
    <x v="1"/>
  </r>
  <r>
    <x v="43"/>
    <x v="38"/>
    <x v="3"/>
    <x v="717"/>
    <x v="1"/>
    <x v="0"/>
    <x v="1"/>
    <x v="0"/>
    <x v="2"/>
    <x v="1"/>
    <x v="0"/>
    <x v="1"/>
  </r>
  <r>
    <x v="30"/>
    <x v="6"/>
    <x v="0"/>
    <x v="718"/>
    <x v="1"/>
    <x v="0"/>
    <x v="1"/>
    <x v="0"/>
    <x v="2"/>
    <x v="1"/>
    <x v="0"/>
    <x v="1"/>
  </r>
  <r>
    <x v="43"/>
    <x v="399"/>
    <x v="0"/>
    <x v="719"/>
    <x v="1"/>
    <x v="0"/>
    <x v="0"/>
    <x v="1"/>
    <x v="3"/>
    <x v="1"/>
    <x v="0"/>
    <x v="1"/>
  </r>
  <r>
    <x v="31"/>
    <x v="400"/>
    <x v="2"/>
    <x v="720"/>
    <x v="0"/>
    <x v="0"/>
    <x v="0"/>
    <x v="0"/>
    <x v="0"/>
    <x v="1"/>
    <x v="1"/>
    <x v="1"/>
  </r>
  <r>
    <x v="10"/>
    <x v="116"/>
    <x v="0"/>
    <x v="721"/>
    <x v="0"/>
    <x v="0"/>
    <x v="0"/>
    <x v="0"/>
    <x v="0"/>
    <x v="1"/>
    <x v="1"/>
    <x v="1"/>
  </r>
  <r>
    <x v="0"/>
    <x v="401"/>
    <x v="0"/>
    <x v="722"/>
    <x v="0"/>
    <x v="0"/>
    <x v="0"/>
    <x v="0"/>
    <x v="0"/>
    <x v="1"/>
    <x v="1"/>
    <x v="1"/>
  </r>
  <r>
    <x v="45"/>
    <x v="402"/>
    <x v="1"/>
    <x v="723"/>
    <x v="1"/>
    <x v="0"/>
    <x v="0"/>
    <x v="1"/>
    <x v="3"/>
    <x v="1"/>
    <x v="0"/>
    <x v="1"/>
  </r>
  <r>
    <x v="15"/>
    <x v="266"/>
    <x v="2"/>
    <x v="724"/>
    <x v="1"/>
    <x v="1"/>
    <x v="0"/>
    <x v="0"/>
    <x v="1"/>
    <x v="0"/>
    <x v="0"/>
    <x v="0"/>
  </r>
  <r>
    <x v="24"/>
    <x v="403"/>
    <x v="1"/>
    <x v="725"/>
    <x v="1"/>
    <x v="0"/>
    <x v="1"/>
    <x v="0"/>
    <x v="2"/>
    <x v="1"/>
    <x v="1"/>
    <x v="1"/>
  </r>
  <r>
    <x v="38"/>
    <x v="404"/>
    <x v="1"/>
    <x v="726"/>
    <x v="1"/>
    <x v="0"/>
    <x v="0"/>
    <x v="1"/>
    <x v="3"/>
    <x v="0"/>
    <x v="0"/>
    <x v="0"/>
  </r>
  <r>
    <x v="1"/>
    <x v="405"/>
    <x v="0"/>
    <x v="727"/>
    <x v="1"/>
    <x v="0"/>
    <x v="0"/>
    <x v="1"/>
    <x v="3"/>
    <x v="1"/>
    <x v="0"/>
    <x v="1"/>
  </r>
  <r>
    <x v="24"/>
    <x v="168"/>
    <x v="1"/>
    <x v="728"/>
    <x v="1"/>
    <x v="1"/>
    <x v="0"/>
    <x v="0"/>
    <x v="1"/>
    <x v="1"/>
    <x v="0"/>
    <x v="1"/>
  </r>
  <r>
    <x v="22"/>
    <x v="137"/>
    <x v="2"/>
    <x v="729"/>
    <x v="1"/>
    <x v="1"/>
    <x v="0"/>
    <x v="0"/>
    <x v="1"/>
    <x v="0"/>
    <x v="1"/>
    <x v="0"/>
  </r>
  <r>
    <x v="31"/>
    <x v="343"/>
    <x v="1"/>
    <x v="730"/>
    <x v="0"/>
    <x v="0"/>
    <x v="0"/>
    <x v="0"/>
    <x v="0"/>
    <x v="1"/>
    <x v="1"/>
    <x v="1"/>
  </r>
  <r>
    <x v="23"/>
    <x v="406"/>
    <x v="2"/>
    <x v="731"/>
    <x v="0"/>
    <x v="0"/>
    <x v="0"/>
    <x v="0"/>
    <x v="0"/>
    <x v="1"/>
    <x v="0"/>
    <x v="1"/>
  </r>
  <r>
    <x v="28"/>
    <x v="288"/>
    <x v="1"/>
    <x v="732"/>
    <x v="1"/>
    <x v="0"/>
    <x v="0"/>
    <x v="1"/>
    <x v="3"/>
    <x v="1"/>
    <x v="0"/>
    <x v="1"/>
  </r>
  <r>
    <x v="17"/>
    <x v="407"/>
    <x v="2"/>
    <x v="733"/>
    <x v="0"/>
    <x v="0"/>
    <x v="0"/>
    <x v="0"/>
    <x v="0"/>
    <x v="1"/>
    <x v="0"/>
    <x v="1"/>
  </r>
  <r>
    <x v="41"/>
    <x v="47"/>
    <x v="1"/>
    <x v="734"/>
    <x v="1"/>
    <x v="0"/>
    <x v="1"/>
    <x v="0"/>
    <x v="2"/>
    <x v="1"/>
    <x v="0"/>
    <x v="1"/>
  </r>
  <r>
    <x v="7"/>
    <x v="186"/>
    <x v="0"/>
    <x v="735"/>
    <x v="1"/>
    <x v="1"/>
    <x v="0"/>
    <x v="0"/>
    <x v="1"/>
    <x v="0"/>
    <x v="0"/>
    <x v="0"/>
  </r>
  <r>
    <x v="21"/>
    <x v="408"/>
    <x v="3"/>
    <x v="736"/>
    <x v="0"/>
    <x v="0"/>
    <x v="0"/>
    <x v="0"/>
    <x v="0"/>
    <x v="1"/>
    <x v="1"/>
    <x v="1"/>
  </r>
  <r>
    <x v="11"/>
    <x v="294"/>
    <x v="2"/>
    <x v="737"/>
    <x v="1"/>
    <x v="0"/>
    <x v="0"/>
    <x v="1"/>
    <x v="3"/>
    <x v="0"/>
    <x v="1"/>
    <x v="0"/>
  </r>
  <r>
    <x v="38"/>
    <x v="409"/>
    <x v="3"/>
    <x v="738"/>
    <x v="0"/>
    <x v="0"/>
    <x v="0"/>
    <x v="0"/>
    <x v="0"/>
    <x v="0"/>
    <x v="1"/>
    <x v="0"/>
  </r>
  <r>
    <x v="39"/>
    <x v="167"/>
    <x v="3"/>
    <x v="739"/>
    <x v="1"/>
    <x v="0"/>
    <x v="0"/>
    <x v="1"/>
    <x v="3"/>
    <x v="1"/>
    <x v="1"/>
    <x v="1"/>
  </r>
  <r>
    <x v="13"/>
    <x v="410"/>
    <x v="0"/>
    <x v="740"/>
    <x v="1"/>
    <x v="1"/>
    <x v="0"/>
    <x v="0"/>
    <x v="1"/>
    <x v="0"/>
    <x v="1"/>
    <x v="0"/>
  </r>
  <r>
    <x v="31"/>
    <x v="237"/>
    <x v="0"/>
    <x v="741"/>
    <x v="1"/>
    <x v="0"/>
    <x v="0"/>
    <x v="1"/>
    <x v="3"/>
    <x v="0"/>
    <x v="1"/>
    <x v="0"/>
  </r>
  <r>
    <x v="5"/>
    <x v="217"/>
    <x v="0"/>
    <x v="742"/>
    <x v="1"/>
    <x v="1"/>
    <x v="0"/>
    <x v="0"/>
    <x v="1"/>
    <x v="1"/>
    <x v="0"/>
    <x v="1"/>
  </r>
  <r>
    <x v="45"/>
    <x v="154"/>
    <x v="0"/>
    <x v="743"/>
    <x v="1"/>
    <x v="0"/>
    <x v="1"/>
    <x v="0"/>
    <x v="2"/>
    <x v="1"/>
    <x v="1"/>
    <x v="1"/>
  </r>
  <r>
    <x v="45"/>
    <x v="95"/>
    <x v="1"/>
    <x v="744"/>
    <x v="1"/>
    <x v="0"/>
    <x v="1"/>
    <x v="0"/>
    <x v="2"/>
    <x v="1"/>
    <x v="0"/>
    <x v="1"/>
  </r>
  <r>
    <x v="16"/>
    <x v="411"/>
    <x v="3"/>
    <x v="745"/>
    <x v="0"/>
    <x v="0"/>
    <x v="0"/>
    <x v="0"/>
    <x v="0"/>
    <x v="1"/>
    <x v="1"/>
    <x v="1"/>
  </r>
  <r>
    <x v="0"/>
    <x v="404"/>
    <x v="0"/>
    <x v="746"/>
    <x v="1"/>
    <x v="0"/>
    <x v="1"/>
    <x v="0"/>
    <x v="2"/>
    <x v="1"/>
    <x v="1"/>
    <x v="1"/>
  </r>
  <r>
    <x v="42"/>
    <x v="126"/>
    <x v="1"/>
    <x v="747"/>
    <x v="0"/>
    <x v="0"/>
    <x v="0"/>
    <x v="0"/>
    <x v="0"/>
    <x v="1"/>
    <x v="0"/>
    <x v="1"/>
  </r>
  <r>
    <x v="2"/>
    <x v="99"/>
    <x v="0"/>
    <x v="748"/>
    <x v="1"/>
    <x v="0"/>
    <x v="1"/>
    <x v="0"/>
    <x v="2"/>
    <x v="1"/>
    <x v="1"/>
    <x v="1"/>
  </r>
  <r>
    <x v="7"/>
    <x v="170"/>
    <x v="0"/>
    <x v="749"/>
    <x v="1"/>
    <x v="1"/>
    <x v="0"/>
    <x v="0"/>
    <x v="1"/>
    <x v="0"/>
    <x v="0"/>
    <x v="0"/>
  </r>
  <r>
    <x v="27"/>
    <x v="111"/>
    <x v="0"/>
    <x v="750"/>
    <x v="1"/>
    <x v="0"/>
    <x v="1"/>
    <x v="0"/>
    <x v="2"/>
    <x v="1"/>
    <x v="1"/>
    <x v="1"/>
  </r>
  <r>
    <x v="33"/>
    <x v="412"/>
    <x v="0"/>
    <x v="751"/>
    <x v="1"/>
    <x v="0"/>
    <x v="1"/>
    <x v="0"/>
    <x v="2"/>
    <x v="1"/>
    <x v="1"/>
    <x v="1"/>
  </r>
  <r>
    <x v="30"/>
    <x v="413"/>
    <x v="0"/>
    <x v="752"/>
    <x v="1"/>
    <x v="1"/>
    <x v="0"/>
    <x v="0"/>
    <x v="1"/>
    <x v="1"/>
    <x v="0"/>
    <x v="1"/>
  </r>
  <r>
    <x v="23"/>
    <x v="51"/>
    <x v="5"/>
    <x v="753"/>
    <x v="1"/>
    <x v="0"/>
    <x v="0"/>
    <x v="1"/>
    <x v="3"/>
    <x v="1"/>
    <x v="1"/>
    <x v="1"/>
  </r>
  <r>
    <x v="5"/>
    <x v="215"/>
    <x v="3"/>
    <x v="754"/>
    <x v="1"/>
    <x v="0"/>
    <x v="0"/>
    <x v="1"/>
    <x v="3"/>
    <x v="1"/>
    <x v="1"/>
    <x v="1"/>
  </r>
  <r>
    <x v="46"/>
    <x v="414"/>
    <x v="2"/>
    <x v="755"/>
    <x v="1"/>
    <x v="0"/>
    <x v="0"/>
    <x v="1"/>
    <x v="3"/>
    <x v="1"/>
    <x v="0"/>
    <x v="1"/>
  </r>
  <r>
    <x v="42"/>
    <x v="138"/>
    <x v="0"/>
    <x v="756"/>
    <x v="1"/>
    <x v="1"/>
    <x v="0"/>
    <x v="0"/>
    <x v="1"/>
    <x v="0"/>
    <x v="0"/>
    <x v="0"/>
  </r>
  <r>
    <x v="15"/>
    <x v="133"/>
    <x v="2"/>
    <x v="757"/>
    <x v="1"/>
    <x v="0"/>
    <x v="0"/>
    <x v="1"/>
    <x v="3"/>
    <x v="1"/>
    <x v="1"/>
    <x v="1"/>
  </r>
  <r>
    <x v="1"/>
    <x v="271"/>
    <x v="0"/>
    <x v="758"/>
    <x v="1"/>
    <x v="1"/>
    <x v="0"/>
    <x v="0"/>
    <x v="1"/>
    <x v="0"/>
    <x v="1"/>
    <x v="0"/>
  </r>
  <r>
    <x v="20"/>
    <x v="415"/>
    <x v="3"/>
    <x v="759"/>
    <x v="1"/>
    <x v="0"/>
    <x v="0"/>
    <x v="1"/>
    <x v="3"/>
    <x v="1"/>
    <x v="0"/>
    <x v="1"/>
  </r>
  <r>
    <x v="11"/>
    <x v="49"/>
    <x v="1"/>
    <x v="760"/>
    <x v="0"/>
    <x v="0"/>
    <x v="0"/>
    <x v="0"/>
    <x v="0"/>
    <x v="1"/>
    <x v="1"/>
    <x v="1"/>
  </r>
  <r>
    <x v="3"/>
    <x v="416"/>
    <x v="1"/>
    <x v="761"/>
    <x v="0"/>
    <x v="0"/>
    <x v="0"/>
    <x v="0"/>
    <x v="0"/>
    <x v="0"/>
    <x v="1"/>
    <x v="0"/>
  </r>
  <r>
    <x v="13"/>
    <x v="327"/>
    <x v="0"/>
    <x v="762"/>
    <x v="1"/>
    <x v="0"/>
    <x v="0"/>
    <x v="1"/>
    <x v="3"/>
    <x v="1"/>
    <x v="1"/>
    <x v="1"/>
  </r>
  <r>
    <x v="39"/>
    <x v="124"/>
    <x v="3"/>
    <x v="763"/>
    <x v="1"/>
    <x v="0"/>
    <x v="0"/>
    <x v="1"/>
    <x v="3"/>
    <x v="1"/>
    <x v="0"/>
    <x v="1"/>
  </r>
  <r>
    <x v="37"/>
    <x v="56"/>
    <x v="0"/>
    <x v="764"/>
    <x v="1"/>
    <x v="0"/>
    <x v="1"/>
    <x v="0"/>
    <x v="2"/>
    <x v="1"/>
    <x v="0"/>
    <x v="1"/>
  </r>
  <r>
    <x v="42"/>
    <x v="243"/>
    <x v="1"/>
    <x v="765"/>
    <x v="0"/>
    <x v="0"/>
    <x v="0"/>
    <x v="0"/>
    <x v="0"/>
    <x v="1"/>
    <x v="1"/>
    <x v="1"/>
  </r>
  <r>
    <x v="44"/>
    <x v="358"/>
    <x v="1"/>
    <x v="766"/>
    <x v="0"/>
    <x v="0"/>
    <x v="0"/>
    <x v="0"/>
    <x v="0"/>
    <x v="1"/>
    <x v="0"/>
    <x v="1"/>
  </r>
  <r>
    <x v="33"/>
    <x v="376"/>
    <x v="0"/>
    <x v="767"/>
    <x v="0"/>
    <x v="0"/>
    <x v="0"/>
    <x v="0"/>
    <x v="0"/>
    <x v="1"/>
    <x v="0"/>
    <x v="1"/>
  </r>
  <r>
    <x v="25"/>
    <x v="417"/>
    <x v="3"/>
    <x v="768"/>
    <x v="1"/>
    <x v="0"/>
    <x v="1"/>
    <x v="0"/>
    <x v="2"/>
    <x v="1"/>
    <x v="0"/>
    <x v="1"/>
  </r>
  <r>
    <x v="35"/>
    <x v="374"/>
    <x v="2"/>
    <x v="769"/>
    <x v="0"/>
    <x v="0"/>
    <x v="0"/>
    <x v="0"/>
    <x v="0"/>
    <x v="1"/>
    <x v="1"/>
    <x v="1"/>
  </r>
  <r>
    <x v="31"/>
    <x v="418"/>
    <x v="3"/>
    <x v="770"/>
    <x v="0"/>
    <x v="0"/>
    <x v="0"/>
    <x v="0"/>
    <x v="0"/>
    <x v="1"/>
    <x v="0"/>
    <x v="1"/>
  </r>
  <r>
    <x v="36"/>
    <x v="238"/>
    <x v="0"/>
    <x v="771"/>
    <x v="1"/>
    <x v="0"/>
    <x v="0"/>
    <x v="1"/>
    <x v="3"/>
    <x v="1"/>
    <x v="0"/>
    <x v="1"/>
  </r>
  <r>
    <x v="0"/>
    <x v="4"/>
    <x v="0"/>
    <x v="772"/>
    <x v="1"/>
    <x v="0"/>
    <x v="1"/>
    <x v="0"/>
    <x v="2"/>
    <x v="0"/>
    <x v="0"/>
    <x v="0"/>
  </r>
  <r>
    <x v="24"/>
    <x v="206"/>
    <x v="3"/>
    <x v="773"/>
    <x v="1"/>
    <x v="0"/>
    <x v="1"/>
    <x v="0"/>
    <x v="2"/>
    <x v="1"/>
    <x v="1"/>
    <x v="1"/>
  </r>
  <r>
    <x v="43"/>
    <x v="230"/>
    <x v="2"/>
    <x v="774"/>
    <x v="1"/>
    <x v="1"/>
    <x v="0"/>
    <x v="0"/>
    <x v="1"/>
    <x v="1"/>
    <x v="1"/>
    <x v="1"/>
  </r>
  <r>
    <x v="29"/>
    <x v="243"/>
    <x v="3"/>
    <x v="775"/>
    <x v="1"/>
    <x v="0"/>
    <x v="1"/>
    <x v="0"/>
    <x v="2"/>
    <x v="1"/>
    <x v="1"/>
    <x v="1"/>
  </r>
  <r>
    <x v="39"/>
    <x v="77"/>
    <x v="0"/>
    <x v="776"/>
    <x v="1"/>
    <x v="0"/>
    <x v="0"/>
    <x v="1"/>
    <x v="3"/>
    <x v="1"/>
    <x v="1"/>
    <x v="1"/>
  </r>
  <r>
    <x v="22"/>
    <x v="419"/>
    <x v="2"/>
    <x v="777"/>
    <x v="1"/>
    <x v="1"/>
    <x v="0"/>
    <x v="0"/>
    <x v="1"/>
    <x v="1"/>
    <x v="1"/>
    <x v="1"/>
  </r>
  <r>
    <x v="31"/>
    <x v="4"/>
    <x v="0"/>
    <x v="778"/>
    <x v="1"/>
    <x v="0"/>
    <x v="1"/>
    <x v="0"/>
    <x v="2"/>
    <x v="1"/>
    <x v="1"/>
    <x v="1"/>
  </r>
  <r>
    <x v="15"/>
    <x v="420"/>
    <x v="2"/>
    <x v="779"/>
    <x v="0"/>
    <x v="0"/>
    <x v="0"/>
    <x v="0"/>
    <x v="0"/>
    <x v="0"/>
    <x v="1"/>
    <x v="0"/>
  </r>
  <r>
    <x v="1"/>
    <x v="421"/>
    <x v="0"/>
    <x v="780"/>
    <x v="1"/>
    <x v="1"/>
    <x v="0"/>
    <x v="0"/>
    <x v="1"/>
    <x v="1"/>
    <x v="1"/>
    <x v="1"/>
  </r>
  <r>
    <x v="43"/>
    <x v="233"/>
    <x v="1"/>
    <x v="781"/>
    <x v="1"/>
    <x v="1"/>
    <x v="0"/>
    <x v="0"/>
    <x v="1"/>
    <x v="1"/>
    <x v="1"/>
    <x v="1"/>
  </r>
  <r>
    <x v="45"/>
    <x v="244"/>
    <x v="1"/>
    <x v="782"/>
    <x v="0"/>
    <x v="0"/>
    <x v="0"/>
    <x v="0"/>
    <x v="0"/>
    <x v="0"/>
    <x v="0"/>
    <x v="0"/>
  </r>
  <r>
    <x v="5"/>
    <x v="245"/>
    <x v="1"/>
    <x v="783"/>
    <x v="1"/>
    <x v="1"/>
    <x v="0"/>
    <x v="0"/>
    <x v="1"/>
    <x v="1"/>
    <x v="0"/>
    <x v="1"/>
  </r>
  <r>
    <x v="22"/>
    <x v="224"/>
    <x v="2"/>
    <x v="784"/>
    <x v="0"/>
    <x v="0"/>
    <x v="0"/>
    <x v="0"/>
    <x v="0"/>
    <x v="1"/>
    <x v="0"/>
    <x v="1"/>
  </r>
  <r>
    <x v="8"/>
    <x v="55"/>
    <x v="0"/>
    <x v="785"/>
    <x v="1"/>
    <x v="0"/>
    <x v="0"/>
    <x v="1"/>
    <x v="3"/>
    <x v="1"/>
    <x v="1"/>
    <x v="1"/>
  </r>
  <r>
    <x v="27"/>
    <x v="350"/>
    <x v="0"/>
    <x v="786"/>
    <x v="1"/>
    <x v="0"/>
    <x v="1"/>
    <x v="0"/>
    <x v="2"/>
    <x v="1"/>
    <x v="1"/>
    <x v="1"/>
  </r>
  <r>
    <x v="38"/>
    <x v="422"/>
    <x v="2"/>
    <x v="787"/>
    <x v="1"/>
    <x v="0"/>
    <x v="0"/>
    <x v="1"/>
    <x v="3"/>
    <x v="1"/>
    <x v="1"/>
    <x v="1"/>
  </r>
  <r>
    <x v="10"/>
    <x v="96"/>
    <x v="0"/>
    <x v="788"/>
    <x v="1"/>
    <x v="1"/>
    <x v="0"/>
    <x v="0"/>
    <x v="1"/>
    <x v="1"/>
    <x v="0"/>
    <x v="1"/>
  </r>
  <r>
    <x v="46"/>
    <x v="423"/>
    <x v="0"/>
    <x v="789"/>
    <x v="1"/>
    <x v="1"/>
    <x v="0"/>
    <x v="0"/>
    <x v="1"/>
    <x v="1"/>
    <x v="0"/>
    <x v="1"/>
  </r>
  <r>
    <x v="0"/>
    <x v="244"/>
    <x v="0"/>
    <x v="790"/>
    <x v="0"/>
    <x v="0"/>
    <x v="0"/>
    <x v="0"/>
    <x v="0"/>
    <x v="1"/>
    <x v="1"/>
    <x v="1"/>
  </r>
  <r>
    <x v="20"/>
    <x v="247"/>
    <x v="0"/>
    <x v="791"/>
    <x v="1"/>
    <x v="0"/>
    <x v="0"/>
    <x v="1"/>
    <x v="3"/>
    <x v="1"/>
    <x v="0"/>
    <x v="1"/>
  </r>
  <r>
    <x v="31"/>
    <x v="192"/>
    <x v="0"/>
    <x v="792"/>
    <x v="1"/>
    <x v="1"/>
    <x v="0"/>
    <x v="0"/>
    <x v="1"/>
    <x v="0"/>
    <x v="1"/>
    <x v="0"/>
  </r>
  <r>
    <x v="46"/>
    <x v="23"/>
    <x v="3"/>
    <x v="793"/>
    <x v="1"/>
    <x v="0"/>
    <x v="1"/>
    <x v="0"/>
    <x v="2"/>
    <x v="1"/>
    <x v="0"/>
    <x v="1"/>
  </r>
  <r>
    <x v="13"/>
    <x v="70"/>
    <x v="0"/>
    <x v="794"/>
    <x v="1"/>
    <x v="0"/>
    <x v="1"/>
    <x v="0"/>
    <x v="2"/>
    <x v="0"/>
    <x v="1"/>
    <x v="0"/>
  </r>
  <r>
    <x v="15"/>
    <x v="333"/>
    <x v="3"/>
    <x v="795"/>
    <x v="1"/>
    <x v="1"/>
    <x v="0"/>
    <x v="0"/>
    <x v="1"/>
    <x v="1"/>
    <x v="1"/>
    <x v="1"/>
  </r>
  <r>
    <x v="15"/>
    <x v="83"/>
    <x v="1"/>
    <x v="796"/>
    <x v="1"/>
    <x v="0"/>
    <x v="0"/>
    <x v="1"/>
    <x v="3"/>
    <x v="1"/>
    <x v="0"/>
    <x v="1"/>
  </r>
  <r>
    <x v="30"/>
    <x v="291"/>
    <x v="0"/>
    <x v="797"/>
    <x v="0"/>
    <x v="0"/>
    <x v="0"/>
    <x v="0"/>
    <x v="0"/>
    <x v="1"/>
    <x v="0"/>
    <x v="1"/>
  </r>
  <r>
    <x v="3"/>
    <x v="88"/>
    <x v="0"/>
    <x v="798"/>
    <x v="1"/>
    <x v="0"/>
    <x v="0"/>
    <x v="1"/>
    <x v="3"/>
    <x v="0"/>
    <x v="1"/>
    <x v="0"/>
  </r>
  <r>
    <x v="44"/>
    <x v="424"/>
    <x v="1"/>
    <x v="799"/>
    <x v="1"/>
    <x v="1"/>
    <x v="0"/>
    <x v="0"/>
    <x v="1"/>
    <x v="1"/>
    <x v="0"/>
    <x v="1"/>
  </r>
  <r>
    <x v="33"/>
    <x v="233"/>
    <x v="0"/>
    <x v="800"/>
    <x v="1"/>
    <x v="1"/>
    <x v="0"/>
    <x v="0"/>
    <x v="1"/>
    <x v="1"/>
    <x v="0"/>
    <x v="1"/>
  </r>
  <r>
    <x v="27"/>
    <x v="169"/>
    <x v="1"/>
    <x v="801"/>
    <x v="0"/>
    <x v="0"/>
    <x v="0"/>
    <x v="0"/>
    <x v="0"/>
    <x v="1"/>
    <x v="1"/>
    <x v="1"/>
  </r>
  <r>
    <x v="1"/>
    <x v="425"/>
    <x v="0"/>
    <x v="802"/>
    <x v="1"/>
    <x v="1"/>
    <x v="0"/>
    <x v="0"/>
    <x v="1"/>
    <x v="0"/>
    <x v="0"/>
    <x v="0"/>
  </r>
  <r>
    <x v="11"/>
    <x v="426"/>
    <x v="0"/>
    <x v="803"/>
    <x v="1"/>
    <x v="1"/>
    <x v="0"/>
    <x v="0"/>
    <x v="1"/>
    <x v="1"/>
    <x v="1"/>
    <x v="1"/>
  </r>
  <r>
    <x v="39"/>
    <x v="427"/>
    <x v="0"/>
    <x v="804"/>
    <x v="1"/>
    <x v="0"/>
    <x v="1"/>
    <x v="0"/>
    <x v="2"/>
    <x v="1"/>
    <x v="0"/>
    <x v="1"/>
  </r>
  <r>
    <x v="29"/>
    <x v="428"/>
    <x v="1"/>
    <x v="805"/>
    <x v="1"/>
    <x v="0"/>
    <x v="1"/>
    <x v="0"/>
    <x v="2"/>
    <x v="1"/>
    <x v="0"/>
    <x v="1"/>
  </r>
  <r>
    <x v="0"/>
    <x v="429"/>
    <x v="0"/>
    <x v="806"/>
    <x v="1"/>
    <x v="0"/>
    <x v="1"/>
    <x v="0"/>
    <x v="2"/>
    <x v="1"/>
    <x v="0"/>
    <x v="1"/>
  </r>
  <r>
    <x v="1"/>
    <x v="307"/>
    <x v="0"/>
    <x v="807"/>
    <x v="1"/>
    <x v="1"/>
    <x v="0"/>
    <x v="0"/>
    <x v="1"/>
    <x v="1"/>
    <x v="1"/>
    <x v="1"/>
  </r>
  <r>
    <x v="9"/>
    <x v="9"/>
    <x v="1"/>
    <x v="808"/>
    <x v="1"/>
    <x v="0"/>
    <x v="0"/>
    <x v="1"/>
    <x v="3"/>
    <x v="1"/>
    <x v="1"/>
    <x v="1"/>
  </r>
  <r>
    <x v="6"/>
    <x v="43"/>
    <x v="2"/>
    <x v="809"/>
    <x v="0"/>
    <x v="0"/>
    <x v="0"/>
    <x v="0"/>
    <x v="0"/>
    <x v="1"/>
    <x v="0"/>
    <x v="1"/>
  </r>
  <r>
    <x v="3"/>
    <x v="430"/>
    <x v="2"/>
    <x v="810"/>
    <x v="1"/>
    <x v="0"/>
    <x v="1"/>
    <x v="0"/>
    <x v="2"/>
    <x v="1"/>
    <x v="0"/>
    <x v="1"/>
  </r>
  <r>
    <x v="40"/>
    <x v="431"/>
    <x v="3"/>
    <x v="811"/>
    <x v="1"/>
    <x v="1"/>
    <x v="0"/>
    <x v="0"/>
    <x v="1"/>
    <x v="1"/>
    <x v="1"/>
    <x v="1"/>
  </r>
  <r>
    <x v="2"/>
    <x v="422"/>
    <x v="3"/>
    <x v="812"/>
    <x v="1"/>
    <x v="0"/>
    <x v="0"/>
    <x v="1"/>
    <x v="3"/>
    <x v="1"/>
    <x v="1"/>
    <x v="1"/>
  </r>
  <r>
    <x v="26"/>
    <x v="53"/>
    <x v="3"/>
    <x v="813"/>
    <x v="1"/>
    <x v="1"/>
    <x v="0"/>
    <x v="0"/>
    <x v="1"/>
    <x v="1"/>
    <x v="1"/>
    <x v="1"/>
  </r>
  <r>
    <x v="34"/>
    <x v="262"/>
    <x v="0"/>
    <x v="814"/>
    <x v="1"/>
    <x v="1"/>
    <x v="0"/>
    <x v="0"/>
    <x v="1"/>
    <x v="1"/>
    <x v="0"/>
    <x v="1"/>
  </r>
  <r>
    <x v="23"/>
    <x v="432"/>
    <x v="0"/>
    <x v="815"/>
    <x v="1"/>
    <x v="0"/>
    <x v="1"/>
    <x v="0"/>
    <x v="2"/>
    <x v="1"/>
    <x v="0"/>
    <x v="1"/>
  </r>
  <r>
    <x v="11"/>
    <x v="109"/>
    <x v="2"/>
    <x v="816"/>
    <x v="0"/>
    <x v="0"/>
    <x v="0"/>
    <x v="0"/>
    <x v="0"/>
    <x v="1"/>
    <x v="1"/>
    <x v="1"/>
  </r>
  <r>
    <x v="42"/>
    <x v="388"/>
    <x v="1"/>
    <x v="817"/>
    <x v="1"/>
    <x v="0"/>
    <x v="0"/>
    <x v="1"/>
    <x v="3"/>
    <x v="0"/>
    <x v="0"/>
    <x v="0"/>
  </r>
  <r>
    <x v="3"/>
    <x v="76"/>
    <x v="0"/>
    <x v="818"/>
    <x v="1"/>
    <x v="0"/>
    <x v="1"/>
    <x v="0"/>
    <x v="2"/>
    <x v="0"/>
    <x v="0"/>
    <x v="0"/>
  </r>
  <r>
    <x v="39"/>
    <x v="175"/>
    <x v="1"/>
    <x v="819"/>
    <x v="0"/>
    <x v="0"/>
    <x v="0"/>
    <x v="0"/>
    <x v="0"/>
    <x v="1"/>
    <x v="1"/>
    <x v="1"/>
  </r>
  <r>
    <x v="21"/>
    <x v="433"/>
    <x v="0"/>
    <x v="820"/>
    <x v="1"/>
    <x v="0"/>
    <x v="1"/>
    <x v="0"/>
    <x v="2"/>
    <x v="1"/>
    <x v="1"/>
    <x v="1"/>
  </r>
  <r>
    <x v="1"/>
    <x v="360"/>
    <x v="0"/>
    <x v="821"/>
    <x v="1"/>
    <x v="1"/>
    <x v="0"/>
    <x v="0"/>
    <x v="1"/>
    <x v="1"/>
    <x v="0"/>
    <x v="1"/>
  </r>
  <r>
    <x v="36"/>
    <x v="382"/>
    <x v="3"/>
    <x v="822"/>
    <x v="1"/>
    <x v="1"/>
    <x v="0"/>
    <x v="0"/>
    <x v="1"/>
    <x v="1"/>
    <x v="0"/>
    <x v="1"/>
  </r>
  <r>
    <x v="8"/>
    <x v="200"/>
    <x v="0"/>
    <x v="823"/>
    <x v="1"/>
    <x v="0"/>
    <x v="1"/>
    <x v="0"/>
    <x v="2"/>
    <x v="1"/>
    <x v="1"/>
    <x v="1"/>
  </r>
  <r>
    <x v="33"/>
    <x v="56"/>
    <x v="3"/>
    <x v="824"/>
    <x v="1"/>
    <x v="0"/>
    <x v="0"/>
    <x v="1"/>
    <x v="3"/>
    <x v="1"/>
    <x v="0"/>
    <x v="1"/>
  </r>
  <r>
    <x v="12"/>
    <x v="211"/>
    <x v="3"/>
    <x v="825"/>
    <x v="1"/>
    <x v="1"/>
    <x v="0"/>
    <x v="0"/>
    <x v="1"/>
    <x v="0"/>
    <x v="1"/>
    <x v="0"/>
  </r>
  <r>
    <x v="26"/>
    <x v="24"/>
    <x v="1"/>
    <x v="826"/>
    <x v="1"/>
    <x v="0"/>
    <x v="0"/>
    <x v="1"/>
    <x v="3"/>
    <x v="0"/>
    <x v="1"/>
    <x v="0"/>
  </r>
  <r>
    <x v="24"/>
    <x v="16"/>
    <x v="2"/>
    <x v="827"/>
    <x v="1"/>
    <x v="0"/>
    <x v="0"/>
    <x v="1"/>
    <x v="3"/>
    <x v="0"/>
    <x v="1"/>
    <x v="0"/>
  </r>
  <r>
    <x v="46"/>
    <x v="361"/>
    <x v="1"/>
    <x v="828"/>
    <x v="1"/>
    <x v="0"/>
    <x v="1"/>
    <x v="0"/>
    <x v="2"/>
    <x v="1"/>
    <x v="1"/>
    <x v="1"/>
  </r>
  <r>
    <x v="18"/>
    <x v="291"/>
    <x v="0"/>
    <x v="829"/>
    <x v="0"/>
    <x v="0"/>
    <x v="0"/>
    <x v="0"/>
    <x v="0"/>
    <x v="1"/>
    <x v="1"/>
    <x v="1"/>
  </r>
  <r>
    <x v="26"/>
    <x v="9"/>
    <x v="0"/>
    <x v="830"/>
    <x v="1"/>
    <x v="0"/>
    <x v="1"/>
    <x v="0"/>
    <x v="2"/>
    <x v="1"/>
    <x v="0"/>
    <x v="1"/>
  </r>
  <r>
    <x v="2"/>
    <x v="17"/>
    <x v="3"/>
    <x v="831"/>
    <x v="1"/>
    <x v="0"/>
    <x v="1"/>
    <x v="0"/>
    <x v="2"/>
    <x v="1"/>
    <x v="0"/>
    <x v="1"/>
  </r>
  <r>
    <x v="30"/>
    <x v="226"/>
    <x v="0"/>
    <x v="832"/>
    <x v="1"/>
    <x v="0"/>
    <x v="1"/>
    <x v="0"/>
    <x v="2"/>
    <x v="1"/>
    <x v="1"/>
    <x v="1"/>
  </r>
  <r>
    <x v="26"/>
    <x v="312"/>
    <x v="1"/>
    <x v="833"/>
    <x v="1"/>
    <x v="0"/>
    <x v="1"/>
    <x v="0"/>
    <x v="2"/>
    <x v="1"/>
    <x v="1"/>
    <x v="1"/>
  </r>
  <r>
    <x v="44"/>
    <x v="233"/>
    <x v="3"/>
    <x v="834"/>
    <x v="1"/>
    <x v="1"/>
    <x v="0"/>
    <x v="0"/>
    <x v="1"/>
    <x v="1"/>
    <x v="1"/>
    <x v="1"/>
  </r>
  <r>
    <x v="26"/>
    <x v="434"/>
    <x v="0"/>
    <x v="835"/>
    <x v="0"/>
    <x v="0"/>
    <x v="0"/>
    <x v="0"/>
    <x v="0"/>
    <x v="1"/>
    <x v="1"/>
    <x v="1"/>
  </r>
  <r>
    <x v="12"/>
    <x v="33"/>
    <x v="0"/>
    <x v="836"/>
    <x v="1"/>
    <x v="0"/>
    <x v="0"/>
    <x v="1"/>
    <x v="3"/>
    <x v="1"/>
    <x v="0"/>
    <x v="1"/>
  </r>
  <r>
    <x v="22"/>
    <x v="352"/>
    <x v="3"/>
    <x v="837"/>
    <x v="1"/>
    <x v="0"/>
    <x v="0"/>
    <x v="1"/>
    <x v="3"/>
    <x v="1"/>
    <x v="0"/>
    <x v="1"/>
  </r>
  <r>
    <x v="17"/>
    <x v="112"/>
    <x v="0"/>
    <x v="838"/>
    <x v="1"/>
    <x v="0"/>
    <x v="1"/>
    <x v="0"/>
    <x v="2"/>
    <x v="1"/>
    <x v="0"/>
    <x v="1"/>
  </r>
  <r>
    <x v="27"/>
    <x v="435"/>
    <x v="0"/>
    <x v="839"/>
    <x v="0"/>
    <x v="0"/>
    <x v="0"/>
    <x v="0"/>
    <x v="0"/>
    <x v="1"/>
    <x v="1"/>
    <x v="1"/>
  </r>
  <r>
    <x v="17"/>
    <x v="62"/>
    <x v="0"/>
    <x v="840"/>
    <x v="1"/>
    <x v="0"/>
    <x v="0"/>
    <x v="1"/>
    <x v="3"/>
    <x v="1"/>
    <x v="1"/>
    <x v="1"/>
  </r>
  <r>
    <x v="11"/>
    <x v="436"/>
    <x v="3"/>
    <x v="841"/>
    <x v="1"/>
    <x v="1"/>
    <x v="0"/>
    <x v="0"/>
    <x v="1"/>
    <x v="0"/>
    <x v="0"/>
    <x v="0"/>
  </r>
  <r>
    <x v="37"/>
    <x v="382"/>
    <x v="0"/>
    <x v="842"/>
    <x v="1"/>
    <x v="1"/>
    <x v="0"/>
    <x v="0"/>
    <x v="1"/>
    <x v="0"/>
    <x v="0"/>
    <x v="0"/>
  </r>
  <r>
    <x v="31"/>
    <x v="131"/>
    <x v="0"/>
    <x v="843"/>
    <x v="1"/>
    <x v="0"/>
    <x v="0"/>
    <x v="1"/>
    <x v="3"/>
    <x v="1"/>
    <x v="1"/>
    <x v="1"/>
  </r>
  <r>
    <x v="8"/>
    <x v="437"/>
    <x v="0"/>
    <x v="844"/>
    <x v="1"/>
    <x v="1"/>
    <x v="0"/>
    <x v="0"/>
    <x v="1"/>
    <x v="0"/>
    <x v="0"/>
    <x v="0"/>
  </r>
  <r>
    <x v="43"/>
    <x v="206"/>
    <x v="1"/>
    <x v="845"/>
    <x v="0"/>
    <x v="0"/>
    <x v="0"/>
    <x v="0"/>
    <x v="0"/>
    <x v="1"/>
    <x v="0"/>
    <x v="1"/>
  </r>
  <r>
    <x v="11"/>
    <x v="438"/>
    <x v="1"/>
    <x v="846"/>
    <x v="1"/>
    <x v="1"/>
    <x v="0"/>
    <x v="0"/>
    <x v="1"/>
    <x v="1"/>
    <x v="1"/>
    <x v="1"/>
  </r>
  <r>
    <x v="13"/>
    <x v="390"/>
    <x v="0"/>
    <x v="847"/>
    <x v="0"/>
    <x v="0"/>
    <x v="0"/>
    <x v="0"/>
    <x v="0"/>
    <x v="1"/>
    <x v="0"/>
    <x v="1"/>
  </r>
  <r>
    <x v="19"/>
    <x v="27"/>
    <x v="0"/>
    <x v="848"/>
    <x v="1"/>
    <x v="0"/>
    <x v="1"/>
    <x v="0"/>
    <x v="2"/>
    <x v="1"/>
    <x v="1"/>
    <x v="1"/>
  </r>
  <r>
    <x v="7"/>
    <x v="16"/>
    <x v="0"/>
    <x v="849"/>
    <x v="1"/>
    <x v="0"/>
    <x v="0"/>
    <x v="1"/>
    <x v="3"/>
    <x v="0"/>
    <x v="0"/>
    <x v="0"/>
  </r>
  <r>
    <x v="35"/>
    <x v="243"/>
    <x v="3"/>
    <x v="850"/>
    <x v="1"/>
    <x v="0"/>
    <x v="1"/>
    <x v="0"/>
    <x v="2"/>
    <x v="1"/>
    <x v="1"/>
    <x v="1"/>
  </r>
  <r>
    <x v="6"/>
    <x v="76"/>
    <x v="0"/>
    <x v="851"/>
    <x v="1"/>
    <x v="0"/>
    <x v="0"/>
    <x v="1"/>
    <x v="3"/>
    <x v="0"/>
    <x v="0"/>
    <x v="0"/>
  </r>
  <r>
    <x v="31"/>
    <x v="110"/>
    <x v="3"/>
    <x v="852"/>
    <x v="1"/>
    <x v="0"/>
    <x v="0"/>
    <x v="1"/>
    <x v="3"/>
    <x v="1"/>
    <x v="0"/>
    <x v="1"/>
  </r>
  <r>
    <x v="41"/>
    <x v="17"/>
    <x v="2"/>
    <x v="853"/>
    <x v="1"/>
    <x v="0"/>
    <x v="0"/>
    <x v="1"/>
    <x v="3"/>
    <x v="0"/>
    <x v="0"/>
    <x v="0"/>
  </r>
  <r>
    <x v="34"/>
    <x v="303"/>
    <x v="0"/>
    <x v="854"/>
    <x v="0"/>
    <x v="0"/>
    <x v="0"/>
    <x v="0"/>
    <x v="0"/>
    <x v="1"/>
    <x v="0"/>
    <x v="1"/>
  </r>
  <r>
    <x v="28"/>
    <x v="293"/>
    <x v="0"/>
    <x v="855"/>
    <x v="1"/>
    <x v="1"/>
    <x v="0"/>
    <x v="0"/>
    <x v="1"/>
    <x v="0"/>
    <x v="0"/>
    <x v="0"/>
  </r>
  <r>
    <x v="9"/>
    <x v="134"/>
    <x v="0"/>
    <x v="856"/>
    <x v="1"/>
    <x v="0"/>
    <x v="1"/>
    <x v="0"/>
    <x v="2"/>
    <x v="0"/>
    <x v="1"/>
    <x v="0"/>
  </r>
  <r>
    <x v="9"/>
    <x v="166"/>
    <x v="1"/>
    <x v="857"/>
    <x v="1"/>
    <x v="1"/>
    <x v="0"/>
    <x v="0"/>
    <x v="1"/>
    <x v="1"/>
    <x v="0"/>
    <x v="1"/>
  </r>
  <r>
    <x v="37"/>
    <x v="71"/>
    <x v="0"/>
    <x v="858"/>
    <x v="0"/>
    <x v="0"/>
    <x v="0"/>
    <x v="0"/>
    <x v="0"/>
    <x v="1"/>
    <x v="1"/>
    <x v="1"/>
  </r>
  <r>
    <x v="7"/>
    <x v="439"/>
    <x v="3"/>
    <x v="859"/>
    <x v="0"/>
    <x v="0"/>
    <x v="0"/>
    <x v="0"/>
    <x v="0"/>
    <x v="0"/>
    <x v="0"/>
    <x v="0"/>
  </r>
  <r>
    <x v="25"/>
    <x v="52"/>
    <x v="2"/>
    <x v="860"/>
    <x v="0"/>
    <x v="0"/>
    <x v="0"/>
    <x v="0"/>
    <x v="0"/>
    <x v="1"/>
    <x v="0"/>
    <x v="1"/>
  </r>
  <r>
    <x v="19"/>
    <x v="371"/>
    <x v="3"/>
    <x v="861"/>
    <x v="1"/>
    <x v="0"/>
    <x v="1"/>
    <x v="0"/>
    <x v="2"/>
    <x v="1"/>
    <x v="0"/>
    <x v="1"/>
  </r>
  <r>
    <x v="26"/>
    <x v="269"/>
    <x v="0"/>
    <x v="862"/>
    <x v="1"/>
    <x v="0"/>
    <x v="0"/>
    <x v="1"/>
    <x v="3"/>
    <x v="1"/>
    <x v="0"/>
    <x v="1"/>
  </r>
  <r>
    <x v="43"/>
    <x v="440"/>
    <x v="0"/>
    <x v="863"/>
    <x v="0"/>
    <x v="0"/>
    <x v="0"/>
    <x v="0"/>
    <x v="0"/>
    <x v="1"/>
    <x v="1"/>
    <x v="1"/>
  </r>
  <r>
    <x v="29"/>
    <x v="441"/>
    <x v="3"/>
    <x v="864"/>
    <x v="0"/>
    <x v="0"/>
    <x v="0"/>
    <x v="0"/>
    <x v="0"/>
    <x v="1"/>
    <x v="1"/>
    <x v="1"/>
  </r>
  <r>
    <x v="1"/>
    <x v="348"/>
    <x v="0"/>
    <x v="865"/>
    <x v="1"/>
    <x v="1"/>
    <x v="0"/>
    <x v="0"/>
    <x v="1"/>
    <x v="1"/>
    <x v="1"/>
    <x v="1"/>
  </r>
  <r>
    <x v="37"/>
    <x v="442"/>
    <x v="1"/>
    <x v="866"/>
    <x v="0"/>
    <x v="0"/>
    <x v="0"/>
    <x v="0"/>
    <x v="0"/>
    <x v="1"/>
    <x v="1"/>
    <x v="1"/>
  </r>
  <r>
    <x v="35"/>
    <x v="367"/>
    <x v="0"/>
    <x v="867"/>
    <x v="1"/>
    <x v="0"/>
    <x v="0"/>
    <x v="1"/>
    <x v="3"/>
    <x v="1"/>
    <x v="1"/>
    <x v="1"/>
  </r>
  <r>
    <x v="9"/>
    <x v="210"/>
    <x v="2"/>
    <x v="868"/>
    <x v="0"/>
    <x v="0"/>
    <x v="0"/>
    <x v="0"/>
    <x v="0"/>
    <x v="1"/>
    <x v="0"/>
    <x v="1"/>
  </r>
  <r>
    <x v="45"/>
    <x v="391"/>
    <x v="0"/>
    <x v="869"/>
    <x v="0"/>
    <x v="0"/>
    <x v="0"/>
    <x v="0"/>
    <x v="0"/>
    <x v="1"/>
    <x v="1"/>
    <x v="1"/>
  </r>
  <r>
    <x v="21"/>
    <x v="364"/>
    <x v="1"/>
    <x v="870"/>
    <x v="1"/>
    <x v="1"/>
    <x v="0"/>
    <x v="0"/>
    <x v="1"/>
    <x v="1"/>
    <x v="0"/>
    <x v="1"/>
  </r>
  <r>
    <x v="44"/>
    <x v="443"/>
    <x v="0"/>
    <x v="871"/>
    <x v="1"/>
    <x v="1"/>
    <x v="0"/>
    <x v="0"/>
    <x v="1"/>
    <x v="1"/>
    <x v="1"/>
    <x v="1"/>
  </r>
  <r>
    <x v="32"/>
    <x v="406"/>
    <x v="1"/>
    <x v="872"/>
    <x v="0"/>
    <x v="0"/>
    <x v="0"/>
    <x v="0"/>
    <x v="0"/>
    <x v="1"/>
    <x v="1"/>
    <x v="1"/>
  </r>
  <r>
    <x v="36"/>
    <x v="361"/>
    <x v="2"/>
    <x v="873"/>
    <x v="1"/>
    <x v="0"/>
    <x v="0"/>
    <x v="1"/>
    <x v="3"/>
    <x v="1"/>
    <x v="1"/>
    <x v="1"/>
  </r>
  <r>
    <x v="11"/>
    <x v="213"/>
    <x v="0"/>
    <x v="874"/>
    <x v="1"/>
    <x v="0"/>
    <x v="1"/>
    <x v="0"/>
    <x v="2"/>
    <x v="1"/>
    <x v="0"/>
    <x v="1"/>
  </r>
  <r>
    <x v="41"/>
    <x v="416"/>
    <x v="1"/>
    <x v="875"/>
    <x v="0"/>
    <x v="0"/>
    <x v="0"/>
    <x v="0"/>
    <x v="0"/>
    <x v="1"/>
    <x v="0"/>
    <x v="1"/>
  </r>
  <r>
    <x v="3"/>
    <x v="6"/>
    <x v="4"/>
    <x v="876"/>
    <x v="1"/>
    <x v="1"/>
    <x v="0"/>
    <x v="0"/>
    <x v="1"/>
    <x v="1"/>
    <x v="1"/>
    <x v="1"/>
  </r>
  <r>
    <x v="24"/>
    <x v="444"/>
    <x v="1"/>
    <x v="877"/>
    <x v="0"/>
    <x v="0"/>
    <x v="0"/>
    <x v="0"/>
    <x v="0"/>
    <x v="1"/>
    <x v="1"/>
    <x v="1"/>
  </r>
  <r>
    <x v="7"/>
    <x v="445"/>
    <x v="3"/>
    <x v="878"/>
    <x v="0"/>
    <x v="0"/>
    <x v="0"/>
    <x v="0"/>
    <x v="0"/>
    <x v="1"/>
    <x v="0"/>
    <x v="1"/>
  </r>
  <r>
    <x v="20"/>
    <x v="82"/>
    <x v="2"/>
    <x v="879"/>
    <x v="0"/>
    <x v="0"/>
    <x v="0"/>
    <x v="0"/>
    <x v="0"/>
    <x v="1"/>
    <x v="1"/>
    <x v="1"/>
  </r>
  <r>
    <x v="11"/>
    <x v="60"/>
    <x v="1"/>
    <x v="880"/>
    <x v="1"/>
    <x v="0"/>
    <x v="1"/>
    <x v="0"/>
    <x v="2"/>
    <x v="1"/>
    <x v="1"/>
    <x v="1"/>
  </r>
  <r>
    <x v="27"/>
    <x v="188"/>
    <x v="0"/>
    <x v="881"/>
    <x v="1"/>
    <x v="0"/>
    <x v="0"/>
    <x v="1"/>
    <x v="3"/>
    <x v="1"/>
    <x v="0"/>
    <x v="1"/>
  </r>
  <r>
    <x v="43"/>
    <x v="44"/>
    <x v="2"/>
    <x v="882"/>
    <x v="1"/>
    <x v="0"/>
    <x v="0"/>
    <x v="1"/>
    <x v="3"/>
    <x v="0"/>
    <x v="0"/>
    <x v="0"/>
  </r>
  <r>
    <x v="9"/>
    <x v="301"/>
    <x v="5"/>
    <x v="883"/>
    <x v="1"/>
    <x v="0"/>
    <x v="1"/>
    <x v="0"/>
    <x v="2"/>
    <x v="1"/>
    <x v="1"/>
    <x v="1"/>
  </r>
  <r>
    <x v="4"/>
    <x v="329"/>
    <x v="1"/>
    <x v="884"/>
    <x v="1"/>
    <x v="1"/>
    <x v="0"/>
    <x v="0"/>
    <x v="1"/>
    <x v="0"/>
    <x v="1"/>
    <x v="0"/>
  </r>
  <r>
    <x v="37"/>
    <x v="111"/>
    <x v="0"/>
    <x v="885"/>
    <x v="1"/>
    <x v="0"/>
    <x v="0"/>
    <x v="1"/>
    <x v="3"/>
    <x v="0"/>
    <x v="1"/>
    <x v="0"/>
  </r>
  <r>
    <x v="26"/>
    <x v="190"/>
    <x v="0"/>
    <x v="886"/>
    <x v="1"/>
    <x v="0"/>
    <x v="1"/>
    <x v="0"/>
    <x v="2"/>
    <x v="1"/>
    <x v="0"/>
    <x v="1"/>
  </r>
  <r>
    <x v="20"/>
    <x v="318"/>
    <x v="0"/>
    <x v="887"/>
    <x v="0"/>
    <x v="0"/>
    <x v="0"/>
    <x v="0"/>
    <x v="0"/>
    <x v="1"/>
    <x v="1"/>
    <x v="1"/>
  </r>
  <r>
    <x v="37"/>
    <x v="51"/>
    <x v="1"/>
    <x v="888"/>
    <x v="1"/>
    <x v="0"/>
    <x v="1"/>
    <x v="0"/>
    <x v="2"/>
    <x v="1"/>
    <x v="1"/>
    <x v="1"/>
  </r>
  <r>
    <x v="33"/>
    <x v="78"/>
    <x v="0"/>
    <x v="889"/>
    <x v="1"/>
    <x v="0"/>
    <x v="1"/>
    <x v="0"/>
    <x v="2"/>
    <x v="0"/>
    <x v="0"/>
    <x v="0"/>
  </r>
  <r>
    <x v="26"/>
    <x v="446"/>
    <x v="5"/>
    <x v="890"/>
    <x v="1"/>
    <x v="1"/>
    <x v="0"/>
    <x v="0"/>
    <x v="1"/>
    <x v="1"/>
    <x v="0"/>
    <x v="1"/>
  </r>
  <r>
    <x v="40"/>
    <x v="167"/>
    <x v="0"/>
    <x v="891"/>
    <x v="1"/>
    <x v="0"/>
    <x v="0"/>
    <x v="1"/>
    <x v="3"/>
    <x v="1"/>
    <x v="1"/>
    <x v="1"/>
  </r>
  <r>
    <x v="42"/>
    <x v="447"/>
    <x v="3"/>
    <x v="892"/>
    <x v="1"/>
    <x v="1"/>
    <x v="0"/>
    <x v="0"/>
    <x v="1"/>
    <x v="0"/>
    <x v="1"/>
    <x v="0"/>
  </r>
  <r>
    <x v="10"/>
    <x v="159"/>
    <x v="0"/>
    <x v="893"/>
    <x v="1"/>
    <x v="0"/>
    <x v="0"/>
    <x v="1"/>
    <x v="3"/>
    <x v="1"/>
    <x v="1"/>
    <x v="1"/>
  </r>
  <r>
    <x v="35"/>
    <x v="448"/>
    <x v="0"/>
    <x v="894"/>
    <x v="0"/>
    <x v="0"/>
    <x v="0"/>
    <x v="0"/>
    <x v="0"/>
    <x v="1"/>
    <x v="0"/>
    <x v="1"/>
  </r>
  <r>
    <x v="32"/>
    <x v="449"/>
    <x v="3"/>
    <x v="895"/>
    <x v="1"/>
    <x v="0"/>
    <x v="0"/>
    <x v="1"/>
    <x v="3"/>
    <x v="0"/>
    <x v="0"/>
    <x v="0"/>
  </r>
  <r>
    <x v="0"/>
    <x v="122"/>
    <x v="1"/>
    <x v="896"/>
    <x v="1"/>
    <x v="0"/>
    <x v="1"/>
    <x v="0"/>
    <x v="2"/>
    <x v="1"/>
    <x v="1"/>
    <x v="1"/>
  </r>
  <r>
    <x v="1"/>
    <x v="362"/>
    <x v="0"/>
    <x v="897"/>
    <x v="1"/>
    <x v="1"/>
    <x v="0"/>
    <x v="0"/>
    <x v="1"/>
    <x v="1"/>
    <x v="0"/>
    <x v="1"/>
  </r>
  <r>
    <x v="0"/>
    <x v="422"/>
    <x v="0"/>
    <x v="898"/>
    <x v="1"/>
    <x v="0"/>
    <x v="1"/>
    <x v="0"/>
    <x v="2"/>
    <x v="1"/>
    <x v="0"/>
    <x v="1"/>
  </r>
  <r>
    <x v="41"/>
    <x v="422"/>
    <x v="0"/>
    <x v="899"/>
    <x v="1"/>
    <x v="0"/>
    <x v="0"/>
    <x v="1"/>
    <x v="3"/>
    <x v="1"/>
    <x v="1"/>
    <x v="1"/>
  </r>
  <r>
    <x v="8"/>
    <x v="450"/>
    <x v="0"/>
    <x v="900"/>
    <x v="1"/>
    <x v="1"/>
    <x v="0"/>
    <x v="0"/>
    <x v="1"/>
    <x v="0"/>
    <x v="1"/>
    <x v="0"/>
  </r>
  <r>
    <x v="21"/>
    <x v="288"/>
    <x v="2"/>
    <x v="901"/>
    <x v="1"/>
    <x v="0"/>
    <x v="0"/>
    <x v="1"/>
    <x v="3"/>
    <x v="1"/>
    <x v="1"/>
    <x v="1"/>
  </r>
  <r>
    <x v="41"/>
    <x v="139"/>
    <x v="0"/>
    <x v="902"/>
    <x v="1"/>
    <x v="1"/>
    <x v="0"/>
    <x v="0"/>
    <x v="1"/>
    <x v="1"/>
    <x v="1"/>
    <x v="1"/>
  </r>
  <r>
    <x v="8"/>
    <x v="451"/>
    <x v="0"/>
    <x v="903"/>
    <x v="0"/>
    <x v="0"/>
    <x v="0"/>
    <x v="0"/>
    <x v="0"/>
    <x v="1"/>
    <x v="0"/>
    <x v="1"/>
  </r>
  <r>
    <x v="21"/>
    <x v="452"/>
    <x v="3"/>
    <x v="904"/>
    <x v="1"/>
    <x v="0"/>
    <x v="0"/>
    <x v="1"/>
    <x v="3"/>
    <x v="1"/>
    <x v="0"/>
    <x v="1"/>
  </r>
  <r>
    <x v="13"/>
    <x v="453"/>
    <x v="2"/>
    <x v="905"/>
    <x v="1"/>
    <x v="0"/>
    <x v="0"/>
    <x v="1"/>
    <x v="3"/>
    <x v="1"/>
    <x v="1"/>
    <x v="1"/>
  </r>
  <r>
    <x v="36"/>
    <x v="454"/>
    <x v="1"/>
    <x v="906"/>
    <x v="1"/>
    <x v="1"/>
    <x v="0"/>
    <x v="0"/>
    <x v="1"/>
    <x v="1"/>
    <x v="0"/>
    <x v="1"/>
  </r>
  <r>
    <x v="18"/>
    <x v="455"/>
    <x v="2"/>
    <x v="907"/>
    <x v="0"/>
    <x v="0"/>
    <x v="0"/>
    <x v="0"/>
    <x v="0"/>
    <x v="1"/>
    <x v="1"/>
    <x v="1"/>
  </r>
  <r>
    <x v="4"/>
    <x v="15"/>
    <x v="0"/>
    <x v="908"/>
    <x v="0"/>
    <x v="0"/>
    <x v="0"/>
    <x v="0"/>
    <x v="0"/>
    <x v="0"/>
    <x v="0"/>
    <x v="0"/>
  </r>
  <r>
    <x v="20"/>
    <x v="33"/>
    <x v="1"/>
    <x v="909"/>
    <x v="1"/>
    <x v="0"/>
    <x v="1"/>
    <x v="0"/>
    <x v="2"/>
    <x v="1"/>
    <x v="1"/>
    <x v="1"/>
  </r>
  <r>
    <x v="1"/>
    <x v="294"/>
    <x v="0"/>
    <x v="910"/>
    <x v="1"/>
    <x v="0"/>
    <x v="0"/>
    <x v="1"/>
    <x v="3"/>
    <x v="0"/>
    <x v="1"/>
    <x v="0"/>
  </r>
  <r>
    <x v="17"/>
    <x v="301"/>
    <x v="2"/>
    <x v="911"/>
    <x v="1"/>
    <x v="0"/>
    <x v="1"/>
    <x v="0"/>
    <x v="2"/>
    <x v="1"/>
    <x v="0"/>
    <x v="1"/>
  </r>
  <r>
    <x v="36"/>
    <x v="97"/>
    <x v="1"/>
    <x v="912"/>
    <x v="0"/>
    <x v="0"/>
    <x v="0"/>
    <x v="0"/>
    <x v="0"/>
    <x v="1"/>
    <x v="0"/>
    <x v="1"/>
  </r>
  <r>
    <x v="3"/>
    <x v="456"/>
    <x v="3"/>
    <x v="913"/>
    <x v="1"/>
    <x v="0"/>
    <x v="1"/>
    <x v="0"/>
    <x v="2"/>
    <x v="1"/>
    <x v="1"/>
    <x v="1"/>
  </r>
  <r>
    <x v="23"/>
    <x v="457"/>
    <x v="0"/>
    <x v="914"/>
    <x v="1"/>
    <x v="1"/>
    <x v="0"/>
    <x v="0"/>
    <x v="1"/>
    <x v="1"/>
    <x v="0"/>
    <x v="1"/>
  </r>
  <r>
    <x v="32"/>
    <x v="78"/>
    <x v="0"/>
    <x v="915"/>
    <x v="1"/>
    <x v="0"/>
    <x v="1"/>
    <x v="0"/>
    <x v="2"/>
    <x v="0"/>
    <x v="0"/>
    <x v="0"/>
  </r>
  <r>
    <x v="39"/>
    <x v="83"/>
    <x v="0"/>
    <x v="916"/>
    <x v="1"/>
    <x v="0"/>
    <x v="0"/>
    <x v="1"/>
    <x v="3"/>
    <x v="0"/>
    <x v="1"/>
    <x v="0"/>
  </r>
  <r>
    <x v="35"/>
    <x v="458"/>
    <x v="0"/>
    <x v="917"/>
    <x v="0"/>
    <x v="0"/>
    <x v="0"/>
    <x v="0"/>
    <x v="0"/>
    <x v="1"/>
    <x v="0"/>
    <x v="1"/>
  </r>
  <r>
    <x v="22"/>
    <x v="194"/>
    <x v="1"/>
    <x v="918"/>
    <x v="1"/>
    <x v="1"/>
    <x v="0"/>
    <x v="0"/>
    <x v="1"/>
    <x v="1"/>
    <x v="0"/>
    <x v="1"/>
  </r>
  <r>
    <x v="10"/>
    <x v="459"/>
    <x v="0"/>
    <x v="919"/>
    <x v="0"/>
    <x v="0"/>
    <x v="0"/>
    <x v="0"/>
    <x v="0"/>
    <x v="1"/>
    <x v="0"/>
    <x v="1"/>
  </r>
  <r>
    <x v="10"/>
    <x v="460"/>
    <x v="0"/>
    <x v="920"/>
    <x v="0"/>
    <x v="0"/>
    <x v="0"/>
    <x v="0"/>
    <x v="0"/>
    <x v="1"/>
    <x v="0"/>
    <x v="1"/>
  </r>
  <r>
    <x v="25"/>
    <x v="332"/>
    <x v="1"/>
    <x v="921"/>
    <x v="0"/>
    <x v="0"/>
    <x v="0"/>
    <x v="0"/>
    <x v="0"/>
    <x v="1"/>
    <x v="1"/>
    <x v="1"/>
  </r>
  <r>
    <x v="16"/>
    <x v="427"/>
    <x v="0"/>
    <x v="922"/>
    <x v="1"/>
    <x v="0"/>
    <x v="1"/>
    <x v="0"/>
    <x v="2"/>
    <x v="1"/>
    <x v="1"/>
    <x v="1"/>
  </r>
  <r>
    <x v="32"/>
    <x v="461"/>
    <x v="0"/>
    <x v="923"/>
    <x v="0"/>
    <x v="0"/>
    <x v="0"/>
    <x v="0"/>
    <x v="0"/>
    <x v="1"/>
    <x v="1"/>
    <x v="1"/>
  </r>
  <r>
    <x v="45"/>
    <x v="159"/>
    <x v="3"/>
    <x v="924"/>
    <x v="1"/>
    <x v="0"/>
    <x v="0"/>
    <x v="1"/>
    <x v="3"/>
    <x v="1"/>
    <x v="1"/>
    <x v="1"/>
  </r>
  <r>
    <x v="0"/>
    <x v="305"/>
    <x v="3"/>
    <x v="925"/>
    <x v="0"/>
    <x v="0"/>
    <x v="0"/>
    <x v="0"/>
    <x v="0"/>
    <x v="1"/>
    <x v="0"/>
    <x v="1"/>
  </r>
  <r>
    <x v="37"/>
    <x v="462"/>
    <x v="1"/>
    <x v="926"/>
    <x v="0"/>
    <x v="0"/>
    <x v="0"/>
    <x v="0"/>
    <x v="0"/>
    <x v="1"/>
    <x v="0"/>
    <x v="1"/>
  </r>
  <r>
    <x v="10"/>
    <x v="287"/>
    <x v="0"/>
    <x v="927"/>
    <x v="1"/>
    <x v="1"/>
    <x v="0"/>
    <x v="0"/>
    <x v="1"/>
    <x v="1"/>
    <x v="0"/>
    <x v="1"/>
  </r>
  <r>
    <x v="24"/>
    <x v="194"/>
    <x v="1"/>
    <x v="928"/>
    <x v="1"/>
    <x v="1"/>
    <x v="0"/>
    <x v="0"/>
    <x v="1"/>
    <x v="1"/>
    <x v="1"/>
    <x v="1"/>
  </r>
  <r>
    <x v="21"/>
    <x v="306"/>
    <x v="1"/>
    <x v="929"/>
    <x v="1"/>
    <x v="1"/>
    <x v="0"/>
    <x v="0"/>
    <x v="1"/>
    <x v="1"/>
    <x v="1"/>
    <x v="1"/>
  </r>
  <r>
    <x v="46"/>
    <x v="463"/>
    <x v="1"/>
    <x v="930"/>
    <x v="0"/>
    <x v="0"/>
    <x v="0"/>
    <x v="0"/>
    <x v="0"/>
    <x v="1"/>
    <x v="0"/>
    <x v="1"/>
  </r>
  <r>
    <x v="6"/>
    <x v="335"/>
    <x v="4"/>
    <x v="931"/>
    <x v="0"/>
    <x v="0"/>
    <x v="0"/>
    <x v="0"/>
    <x v="0"/>
    <x v="1"/>
    <x v="1"/>
    <x v="1"/>
  </r>
  <r>
    <x v="39"/>
    <x v="19"/>
    <x v="0"/>
    <x v="932"/>
    <x v="0"/>
    <x v="0"/>
    <x v="0"/>
    <x v="0"/>
    <x v="0"/>
    <x v="1"/>
    <x v="0"/>
    <x v="1"/>
  </r>
  <r>
    <x v="4"/>
    <x v="464"/>
    <x v="3"/>
    <x v="933"/>
    <x v="1"/>
    <x v="1"/>
    <x v="0"/>
    <x v="0"/>
    <x v="1"/>
    <x v="1"/>
    <x v="1"/>
    <x v="1"/>
  </r>
  <r>
    <x v="17"/>
    <x v="97"/>
    <x v="0"/>
    <x v="934"/>
    <x v="0"/>
    <x v="0"/>
    <x v="0"/>
    <x v="0"/>
    <x v="0"/>
    <x v="1"/>
    <x v="0"/>
    <x v="1"/>
  </r>
  <r>
    <x v="36"/>
    <x v="129"/>
    <x v="3"/>
    <x v="935"/>
    <x v="1"/>
    <x v="0"/>
    <x v="0"/>
    <x v="1"/>
    <x v="3"/>
    <x v="1"/>
    <x v="1"/>
    <x v="1"/>
  </r>
  <r>
    <x v="46"/>
    <x v="432"/>
    <x v="4"/>
    <x v="936"/>
    <x v="1"/>
    <x v="0"/>
    <x v="1"/>
    <x v="0"/>
    <x v="2"/>
    <x v="1"/>
    <x v="0"/>
    <x v="1"/>
  </r>
  <r>
    <x v="1"/>
    <x v="424"/>
    <x v="3"/>
    <x v="937"/>
    <x v="1"/>
    <x v="1"/>
    <x v="0"/>
    <x v="0"/>
    <x v="1"/>
    <x v="1"/>
    <x v="1"/>
    <x v="1"/>
  </r>
  <r>
    <x v="31"/>
    <x v="364"/>
    <x v="0"/>
    <x v="938"/>
    <x v="1"/>
    <x v="1"/>
    <x v="0"/>
    <x v="0"/>
    <x v="1"/>
    <x v="1"/>
    <x v="1"/>
    <x v="1"/>
  </r>
  <r>
    <x v="1"/>
    <x v="174"/>
    <x v="0"/>
    <x v="939"/>
    <x v="1"/>
    <x v="1"/>
    <x v="0"/>
    <x v="0"/>
    <x v="1"/>
    <x v="1"/>
    <x v="1"/>
    <x v="1"/>
  </r>
  <r>
    <x v="45"/>
    <x v="465"/>
    <x v="1"/>
    <x v="940"/>
    <x v="1"/>
    <x v="1"/>
    <x v="0"/>
    <x v="0"/>
    <x v="1"/>
    <x v="1"/>
    <x v="0"/>
    <x v="1"/>
  </r>
  <r>
    <x v="1"/>
    <x v="392"/>
    <x v="0"/>
    <x v="941"/>
    <x v="1"/>
    <x v="0"/>
    <x v="0"/>
    <x v="1"/>
    <x v="3"/>
    <x v="1"/>
    <x v="0"/>
    <x v="1"/>
  </r>
  <r>
    <x v="0"/>
    <x v="227"/>
    <x v="0"/>
    <x v="942"/>
    <x v="1"/>
    <x v="0"/>
    <x v="1"/>
    <x v="0"/>
    <x v="2"/>
    <x v="1"/>
    <x v="1"/>
    <x v="1"/>
  </r>
  <r>
    <x v="10"/>
    <x v="466"/>
    <x v="0"/>
    <x v="943"/>
    <x v="1"/>
    <x v="1"/>
    <x v="0"/>
    <x v="0"/>
    <x v="1"/>
    <x v="1"/>
    <x v="1"/>
    <x v="1"/>
  </r>
  <r>
    <x v="12"/>
    <x v="467"/>
    <x v="1"/>
    <x v="944"/>
    <x v="0"/>
    <x v="0"/>
    <x v="0"/>
    <x v="0"/>
    <x v="0"/>
    <x v="1"/>
    <x v="0"/>
    <x v="1"/>
  </r>
  <r>
    <x v="44"/>
    <x v="467"/>
    <x v="3"/>
    <x v="945"/>
    <x v="0"/>
    <x v="0"/>
    <x v="0"/>
    <x v="0"/>
    <x v="0"/>
    <x v="1"/>
    <x v="1"/>
    <x v="1"/>
  </r>
  <r>
    <x v="7"/>
    <x v="206"/>
    <x v="1"/>
    <x v="946"/>
    <x v="1"/>
    <x v="0"/>
    <x v="0"/>
    <x v="1"/>
    <x v="3"/>
    <x v="0"/>
    <x v="1"/>
    <x v="0"/>
  </r>
  <r>
    <x v="44"/>
    <x v="468"/>
    <x v="0"/>
    <x v="947"/>
    <x v="1"/>
    <x v="0"/>
    <x v="1"/>
    <x v="0"/>
    <x v="2"/>
    <x v="1"/>
    <x v="1"/>
    <x v="1"/>
  </r>
  <r>
    <x v="9"/>
    <x v="102"/>
    <x v="2"/>
    <x v="948"/>
    <x v="0"/>
    <x v="0"/>
    <x v="0"/>
    <x v="0"/>
    <x v="0"/>
    <x v="0"/>
    <x v="1"/>
    <x v="0"/>
  </r>
  <r>
    <x v="37"/>
    <x v="469"/>
    <x v="0"/>
    <x v="949"/>
    <x v="1"/>
    <x v="0"/>
    <x v="0"/>
    <x v="1"/>
    <x v="3"/>
    <x v="1"/>
    <x v="1"/>
    <x v="1"/>
  </r>
  <r>
    <x v="43"/>
    <x v="470"/>
    <x v="3"/>
    <x v="950"/>
    <x v="1"/>
    <x v="1"/>
    <x v="0"/>
    <x v="0"/>
    <x v="1"/>
    <x v="0"/>
    <x v="1"/>
    <x v="0"/>
  </r>
  <r>
    <x v="15"/>
    <x v="403"/>
    <x v="1"/>
    <x v="951"/>
    <x v="1"/>
    <x v="0"/>
    <x v="1"/>
    <x v="0"/>
    <x v="2"/>
    <x v="1"/>
    <x v="0"/>
    <x v="1"/>
  </r>
  <r>
    <x v="36"/>
    <x v="204"/>
    <x v="3"/>
    <x v="952"/>
    <x v="0"/>
    <x v="0"/>
    <x v="0"/>
    <x v="0"/>
    <x v="0"/>
    <x v="0"/>
    <x v="1"/>
    <x v="0"/>
  </r>
  <r>
    <x v="16"/>
    <x v="152"/>
    <x v="1"/>
    <x v="953"/>
    <x v="1"/>
    <x v="0"/>
    <x v="1"/>
    <x v="0"/>
    <x v="2"/>
    <x v="0"/>
    <x v="1"/>
    <x v="0"/>
  </r>
  <r>
    <x v="5"/>
    <x v="87"/>
    <x v="1"/>
    <x v="954"/>
    <x v="1"/>
    <x v="1"/>
    <x v="0"/>
    <x v="0"/>
    <x v="1"/>
    <x v="1"/>
    <x v="1"/>
    <x v="1"/>
  </r>
  <r>
    <x v="40"/>
    <x v="43"/>
    <x v="1"/>
    <x v="955"/>
    <x v="1"/>
    <x v="1"/>
    <x v="0"/>
    <x v="0"/>
    <x v="1"/>
    <x v="0"/>
    <x v="1"/>
    <x v="0"/>
  </r>
  <r>
    <x v="23"/>
    <x v="471"/>
    <x v="1"/>
    <x v="956"/>
    <x v="1"/>
    <x v="0"/>
    <x v="1"/>
    <x v="0"/>
    <x v="2"/>
    <x v="1"/>
    <x v="1"/>
    <x v="1"/>
  </r>
  <r>
    <x v="32"/>
    <x v="379"/>
    <x v="1"/>
    <x v="957"/>
    <x v="1"/>
    <x v="0"/>
    <x v="0"/>
    <x v="1"/>
    <x v="3"/>
    <x v="0"/>
    <x v="1"/>
    <x v="0"/>
  </r>
  <r>
    <x v="28"/>
    <x v="38"/>
    <x v="1"/>
    <x v="958"/>
    <x v="1"/>
    <x v="0"/>
    <x v="1"/>
    <x v="0"/>
    <x v="2"/>
    <x v="1"/>
    <x v="1"/>
    <x v="1"/>
  </r>
  <r>
    <x v="0"/>
    <x v="472"/>
    <x v="1"/>
    <x v="959"/>
    <x v="1"/>
    <x v="0"/>
    <x v="1"/>
    <x v="0"/>
    <x v="2"/>
    <x v="1"/>
    <x v="0"/>
    <x v="1"/>
  </r>
  <r>
    <x v="38"/>
    <x v="473"/>
    <x v="0"/>
    <x v="960"/>
    <x v="0"/>
    <x v="0"/>
    <x v="0"/>
    <x v="0"/>
    <x v="0"/>
    <x v="1"/>
    <x v="0"/>
    <x v="1"/>
  </r>
  <r>
    <x v="18"/>
    <x v="49"/>
    <x v="1"/>
    <x v="961"/>
    <x v="1"/>
    <x v="1"/>
    <x v="0"/>
    <x v="0"/>
    <x v="1"/>
    <x v="1"/>
    <x v="0"/>
    <x v="1"/>
  </r>
  <r>
    <x v="6"/>
    <x v="88"/>
    <x v="2"/>
    <x v="962"/>
    <x v="1"/>
    <x v="0"/>
    <x v="0"/>
    <x v="1"/>
    <x v="3"/>
    <x v="1"/>
    <x v="1"/>
    <x v="1"/>
  </r>
  <r>
    <x v="14"/>
    <x v="219"/>
    <x v="3"/>
    <x v="963"/>
    <x v="1"/>
    <x v="0"/>
    <x v="1"/>
    <x v="0"/>
    <x v="2"/>
    <x v="1"/>
    <x v="1"/>
    <x v="1"/>
  </r>
  <r>
    <x v="22"/>
    <x v="416"/>
    <x v="1"/>
    <x v="964"/>
    <x v="0"/>
    <x v="0"/>
    <x v="0"/>
    <x v="0"/>
    <x v="0"/>
    <x v="1"/>
    <x v="1"/>
    <x v="1"/>
  </r>
  <r>
    <x v="43"/>
    <x v="88"/>
    <x v="3"/>
    <x v="965"/>
    <x v="1"/>
    <x v="0"/>
    <x v="1"/>
    <x v="0"/>
    <x v="2"/>
    <x v="0"/>
    <x v="1"/>
    <x v="0"/>
  </r>
  <r>
    <x v="36"/>
    <x v="195"/>
    <x v="1"/>
    <x v="966"/>
    <x v="1"/>
    <x v="0"/>
    <x v="1"/>
    <x v="0"/>
    <x v="2"/>
    <x v="1"/>
    <x v="1"/>
    <x v="1"/>
  </r>
  <r>
    <x v="27"/>
    <x v="474"/>
    <x v="3"/>
    <x v="967"/>
    <x v="1"/>
    <x v="0"/>
    <x v="0"/>
    <x v="1"/>
    <x v="3"/>
    <x v="1"/>
    <x v="1"/>
    <x v="1"/>
  </r>
  <r>
    <x v="46"/>
    <x v="419"/>
    <x v="4"/>
    <x v="968"/>
    <x v="1"/>
    <x v="1"/>
    <x v="0"/>
    <x v="0"/>
    <x v="1"/>
    <x v="1"/>
    <x v="0"/>
    <x v="1"/>
  </r>
  <r>
    <x v="45"/>
    <x v="475"/>
    <x v="2"/>
    <x v="969"/>
    <x v="1"/>
    <x v="1"/>
    <x v="0"/>
    <x v="0"/>
    <x v="1"/>
    <x v="1"/>
    <x v="0"/>
    <x v="1"/>
  </r>
  <r>
    <x v="16"/>
    <x v="476"/>
    <x v="0"/>
    <x v="970"/>
    <x v="1"/>
    <x v="0"/>
    <x v="0"/>
    <x v="1"/>
    <x v="3"/>
    <x v="1"/>
    <x v="0"/>
    <x v="1"/>
  </r>
  <r>
    <x v="20"/>
    <x v="281"/>
    <x v="0"/>
    <x v="971"/>
    <x v="1"/>
    <x v="0"/>
    <x v="1"/>
    <x v="0"/>
    <x v="2"/>
    <x v="1"/>
    <x v="0"/>
    <x v="1"/>
  </r>
  <r>
    <x v="0"/>
    <x v="477"/>
    <x v="0"/>
    <x v="972"/>
    <x v="0"/>
    <x v="0"/>
    <x v="0"/>
    <x v="0"/>
    <x v="0"/>
    <x v="1"/>
    <x v="0"/>
    <x v="1"/>
  </r>
  <r>
    <x v="21"/>
    <x v="478"/>
    <x v="0"/>
    <x v="973"/>
    <x v="1"/>
    <x v="1"/>
    <x v="0"/>
    <x v="0"/>
    <x v="1"/>
    <x v="1"/>
    <x v="1"/>
    <x v="1"/>
  </r>
  <r>
    <x v="38"/>
    <x v="83"/>
    <x v="0"/>
    <x v="974"/>
    <x v="1"/>
    <x v="0"/>
    <x v="0"/>
    <x v="1"/>
    <x v="3"/>
    <x v="0"/>
    <x v="1"/>
    <x v="0"/>
  </r>
  <r>
    <x v="28"/>
    <x v="196"/>
    <x v="0"/>
    <x v="975"/>
    <x v="1"/>
    <x v="1"/>
    <x v="0"/>
    <x v="0"/>
    <x v="1"/>
    <x v="1"/>
    <x v="1"/>
    <x v="1"/>
  </r>
  <r>
    <x v="21"/>
    <x v="410"/>
    <x v="1"/>
    <x v="976"/>
    <x v="1"/>
    <x v="1"/>
    <x v="0"/>
    <x v="0"/>
    <x v="1"/>
    <x v="1"/>
    <x v="1"/>
    <x v="1"/>
  </r>
  <r>
    <x v="39"/>
    <x v="479"/>
    <x v="2"/>
    <x v="977"/>
    <x v="1"/>
    <x v="0"/>
    <x v="0"/>
    <x v="1"/>
    <x v="3"/>
    <x v="1"/>
    <x v="0"/>
    <x v="1"/>
  </r>
  <r>
    <x v="26"/>
    <x v="96"/>
    <x v="0"/>
    <x v="978"/>
    <x v="1"/>
    <x v="1"/>
    <x v="0"/>
    <x v="0"/>
    <x v="1"/>
    <x v="1"/>
    <x v="0"/>
    <x v="1"/>
  </r>
  <r>
    <x v="40"/>
    <x v="94"/>
    <x v="1"/>
    <x v="979"/>
    <x v="1"/>
    <x v="0"/>
    <x v="0"/>
    <x v="1"/>
    <x v="3"/>
    <x v="1"/>
    <x v="1"/>
    <x v="1"/>
  </r>
  <r>
    <x v="16"/>
    <x v="383"/>
    <x v="0"/>
    <x v="980"/>
    <x v="1"/>
    <x v="0"/>
    <x v="0"/>
    <x v="1"/>
    <x v="3"/>
    <x v="1"/>
    <x v="1"/>
    <x v="1"/>
  </r>
  <r>
    <x v="5"/>
    <x v="473"/>
    <x v="2"/>
    <x v="981"/>
    <x v="0"/>
    <x v="0"/>
    <x v="0"/>
    <x v="0"/>
    <x v="0"/>
    <x v="0"/>
    <x v="1"/>
    <x v="0"/>
  </r>
  <r>
    <x v="13"/>
    <x v="162"/>
    <x v="1"/>
    <x v="982"/>
    <x v="1"/>
    <x v="0"/>
    <x v="0"/>
    <x v="1"/>
    <x v="3"/>
    <x v="1"/>
    <x v="0"/>
    <x v="1"/>
  </r>
  <r>
    <x v="34"/>
    <x v="95"/>
    <x v="4"/>
    <x v="983"/>
    <x v="1"/>
    <x v="0"/>
    <x v="0"/>
    <x v="1"/>
    <x v="3"/>
    <x v="1"/>
    <x v="1"/>
    <x v="1"/>
  </r>
  <r>
    <x v="36"/>
    <x v="335"/>
    <x v="1"/>
    <x v="984"/>
    <x v="0"/>
    <x v="0"/>
    <x v="0"/>
    <x v="0"/>
    <x v="0"/>
    <x v="1"/>
    <x v="0"/>
    <x v="1"/>
  </r>
  <r>
    <x v="32"/>
    <x v="95"/>
    <x v="2"/>
    <x v="985"/>
    <x v="1"/>
    <x v="0"/>
    <x v="1"/>
    <x v="0"/>
    <x v="2"/>
    <x v="1"/>
    <x v="1"/>
    <x v="1"/>
  </r>
  <r>
    <x v="39"/>
    <x v="215"/>
    <x v="1"/>
    <x v="986"/>
    <x v="1"/>
    <x v="0"/>
    <x v="1"/>
    <x v="0"/>
    <x v="2"/>
    <x v="1"/>
    <x v="0"/>
    <x v="1"/>
  </r>
  <r>
    <x v="16"/>
    <x v="480"/>
    <x v="0"/>
    <x v="987"/>
    <x v="1"/>
    <x v="0"/>
    <x v="0"/>
    <x v="1"/>
    <x v="3"/>
    <x v="1"/>
    <x v="1"/>
    <x v="1"/>
  </r>
  <r>
    <x v="23"/>
    <x v="481"/>
    <x v="0"/>
    <x v="988"/>
    <x v="1"/>
    <x v="0"/>
    <x v="0"/>
    <x v="1"/>
    <x v="3"/>
    <x v="0"/>
    <x v="0"/>
    <x v="0"/>
  </r>
  <r>
    <x v="21"/>
    <x v="202"/>
    <x v="1"/>
    <x v="989"/>
    <x v="0"/>
    <x v="0"/>
    <x v="0"/>
    <x v="0"/>
    <x v="0"/>
    <x v="1"/>
    <x v="0"/>
    <x v="1"/>
  </r>
  <r>
    <x v="25"/>
    <x v="152"/>
    <x v="3"/>
    <x v="990"/>
    <x v="1"/>
    <x v="0"/>
    <x v="0"/>
    <x v="1"/>
    <x v="3"/>
    <x v="1"/>
    <x v="0"/>
    <x v="1"/>
  </r>
  <r>
    <x v="45"/>
    <x v="93"/>
    <x v="3"/>
    <x v="991"/>
    <x v="0"/>
    <x v="0"/>
    <x v="0"/>
    <x v="0"/>
    <x v="0"/>
    <x v="1"/>
    <x v="0"/>
    <x v="1"/>
  </r>
  <r>
    <x v="25"/>
    <x v="356"/>
    <x v="1"/>
    <x v="992"/>
    <x v="1"/>
    <x v="1"/>
    <x v="0"/>
    <x v="0"/>
    <x v="1"/>
    <x v="1"/>
    <x v="1"/>
    <x v="1"/>
  </r>
  <r>
    <x v="13"/>
    <x v="449"/>
    <x v="2"/>
    <x v="993"/>
    <x v="1"/>
    <x v="0"/>
    <x v="1"/>
    <x v="0"/>
    <x v="2"/>
    <x v="0"/>
    <x v="0"/>
    <x v="0"/>
  </r>
  <r>
    <x v="46"/>
    <x v="482"/>
    <x v="2"/>
    <x v="994"/>
    <x v="1"/>
    <x v="0"/>
    <x v="0"/>
    <x v="1"/>
    <x v="3"/>
    <x v="1"/>
    <x v="0"/>
    <x v="1"/>
  </r>
  <r>
    <x v="46"/>
    <x v="22"/>
    <x v="2"/>
    <x v="995"/>
    <x v="0"/>
    <x v="0"/>
    <x v="0"/>
    <x v="0"/>
    <x v="0"/>
    <x v="1"/>
    <x v="0"/>
    <x v="1"/>
  </r>
  <r>
    <x v="18"/>
    <x v="139"/>
    <x v="0"/>
    <x v="996"/>
    <x v="1"/>
    <x v="1"/>
    <x v="0"/>
    <x v="0"/>
    <x v="1"/>
    <x v="1"/>
    <x v="0"/>
    <x v="1"/>
  </r>
  <r>
    <x v="3"/>
    <x v="483"/>
    <x v="2"/>
    <x v="997"/>
    <x v="1"/>
    <x v="0"/>
    <x v="0"/>
    <x v="1"/>
    <x v="3"/>
    <x v="1"/>
    <x v="0"/>
    <x v="1"/>
  </r>
  <r>
    <x v="26"/>
    <x v="78"/>
    <x v="0"/>
    <x v="998"/>
    <x v="1"/>
    <x v="0"/>
    <x v="1"/>
    <x v="0"/>
    <x v="2"/>
    <x v="1"/>
    <x v="0"/>
    <x v="1"/>
  </r>
  <r>
    <x v="15"/>
    <x v="223"/>
    <x v="3"/>
    <x v="999"/>
    <x v="1"/>
    <x v="0"/>
    <x v="1"/>
    <x v="0"/>
    <x v="2"/>
    <x v="0"/>
    <x v="1"/>
    <x v="0"/>
  </r>
  <r>
    <x v="23"/>
    <x v="484"/>
    <x v="0"/>
    <x v="1000"/>
    <x v="0"/>
    <x v="0"/>
    <x v="0"/>
    <x v="0"/>
    <x v="0"/>
    <x v="0"/>
    <x v="1"/>
    <x v="0"/>
  </r>
  <r>
    <x v="23"/>
    <x v="335"/>
    <x v="0"/>
    <x v="1001"/>
    <x v="0"/>
    <x v="0"/>
    <x v="0"/>
    <x v="0"/>
    <x v="0"/>
    <x v="1"/>
    <x v="1"/>
    <x v="1"/>
  </r>
  <r>
    <x v="28"/>
    <x v="303"/>
    <x v="0"/>
    <x v="1002"/>
    <x v="0"/>
    <x v="0"/>
    <x v="0"/>
    <x v="0"/>
    <x v="0"/>
    <x v="1"/>
    <x v="1"/>
    <x v="1"/>
  </r>
  <r>
    <x v="42"/>
    <x v="485"/>
    <x v="1"/>
    <x v="1003"/>
    <x v="1"/>
    <x v="0"/>
    <x v="0"/>
    <x v="1"/>
    <x v="3"/>
    <x v="1"/>
    <x v="1"/>
    <x v="1"/>
  </r>
  <r>
    <x v="38"/>
    <x v="294"/>
    <x v="3"/>
    <x v="1004"/>
    <x v="1"/>
    <x v="0"/>
    <x v="1"/>
    <x v="0"/>
    <x v="2"/>
    <x v="1"/>
    <x v="1"/>
    <x v="1"/>
  </r>
  <r>
    <x v="2"/>
    <x v="245"/>
    <x v="3"/>
    <x v="1005"/>
    <x v="1"/>
    <x v="0"/>
    <x v="0"/>
    <x v="1"/>
    <x v="3"/>
    <x v="1"/>
    <x v="1"/>
    <x v="1"/>
  </r>
  <r>
    <x v="42"/>
    <x v="143"/>
    <x v="2"/>
    <x v="1006"/>
    <x v="1"/>
    <x v="0"/>
    <x v="1"/>
    <x v="0"/>
    <x v="2"/>
    <x v="0"/>
    <x v="1"/>
    <x v="0"/>
  </r>
  <r>
    <x v="9"/>
    <x v="255"/>
    <x v="3"/>
    <x v="1007"/>
    <x v="1"/>
    <x v="0"/>
    <x v="0"/>
    <x v="1"/>
    <x v="3"/>
    <x v="1"/>
    <x v="1"/>
    <x v="1"/>
  </r>
  <r>
    <x v="43"/>
    <x v="7"/>
    <x v="1"/>
    <x v="1008"/>
    <x v="1"/>
    <x v="0"/>
    <x v="0"/>
    <x v="1"/>
    <x v="3"/>
    <x v="1"/>
    <x v="1"/>
    <x v="1"/>
  </r>
  <r>
    <x v="28"/>
    <x v="414"/>
    <x v="0"/>
    <x v="1009"/>
    <x v="0"/>
    <x v="0"/>
    <x v="0"/>
    <x v="0"/>
    <x v="0"/>
    <x v="1"/>
    <x v="0"/>
    <x v="1"/>
  </r>
  <r>
    <x v="32"/>
    <x v="486"/>
    <x v="3"/>
    <x v="1010"/>
    <x v="1"/>
    <x v="1"/>
    <x v="0"/>
    <x v="0"/>
    <x v="1"/>
    <x v="0"/>
    <x v="1"/>
    <x v="0"/>
  </r>
  <r>
    <x v="35"/>
    <x v="230"/>
    <x v="5"/>
    <x v="1011"/>
    <x v="1"/>
    <x v="1"/>
    <x v="0"/>
    <x v="0"/>
    <x v="1"/>
    <x v="1"/>
    <x v="0"/>
    <x v="1"/>
  </r>
  <r>
    <x v="28"/>
    <x v="243"/>
    <x v="1"/>
    <x v="1012"/>
    <x v="1"/>
    <x v="0"/>
    <x v="1"/>
    <x v="0"/>
    <x v="2"/>
    <x v="1"/>
    <x v="1"/>
    <x v="1"/>
  </r>
  <r>
    <x v="25"/>
    <x v="244"/>
    <x v="0"/>
    <x v="1013"/>
    <x v="0"/>
    <x v="0"/>
    <x v="0"/>
    <x v="0"/>
    <x v="0"/>
    <x v="1"/>
    <x v="0"/>
    <x v="1"/>
  </r>
  <r>
    <x v="17"/>
    <x v="94"/>
    <x v="0"/>
    <x v="1014"/>
    <x v="1"/>
    <x v="0"/>
    <x v="1"/>
    <x v="0"/>
    <x v="2"/>
    <x v="1"/>
    <x v="1"/>
    <x v="1"/>
  </r>
  <r>
    <x v="0"/>
    <x v="456"/>
    <x v="1"/>
    <x v="1015"/>
    <x v="1"/>
    <x v="0"/>
    <x v="1"/>
    <x v="0"/>
    <x v="2"/>
    <x v="1"/>
    <x v="0"/>
    <x v="1"/>
  </r>
  <r>
    <x v="21"/>
    <x v="206"/>
    <x v="3"/>
    <x v="1016"/>
    <x v="0"/>
    <x v="0"/>
    <x v="0"/>
    <x v="0"/>
    <x v="0"/>
    <x v="1"/>
    <x v="0"/>
    <x v="1"/>
  </r>
  <r>
    <x v="40"/>
    <x v="427"/>
    <x v="2"/>
    <x v="1017"/>
    <x v="1"/>
    <x v="0"/>
    <x v="1"/>
    <x v="0"/>
    <x v="2"/>
    <x v="1"/>
    <x v="0"/>
    <x v="1"/>
  </r>
  <r>
    <x v="27"/>
    <x v="297"/>
    <x v="3"/>
    <x v="1018"/>
    <x v="1"/>
    <x v="0"/>
    <x v="1"/>
    <x v="0"/>
    <x v="2"/>
    <x v="1"/>
    <x v="0"/>
    <x v="1"/>
  </r>
  <r>
    <x v="43"/>
    <x v="144"/>
    <x v="0"/>
    <x v="1019"/>
    <x v="0"/>
    <x v="0"/>
    <x v="0"/>
    <x v="0"/>
    <x v="0"/>
    <x v="1"/>
    <x v="1"/>
    <x v="1"/>
  </r>
  <r>
    <x v="20"/>
    <x v="270"/>
    <x v="2"/>
    <x v="1020"/>
    <x v="1"/>
    <x v="1"/>
    <x v="0"/>
    <x v="0"/>
    <x v="1"/>
    <x v="0"/>
    <x v="0"/>
    <x v="0"/>
  </r>
  <r>
    <x v="42"/>
    <x v="168"/>
    <x v="1"/>
    <x v="1021"/>
    <x v="1"/>
    <x v="1"/>
    <x v="0"/>
    <x v="0"/>
    <x v="1"/>
    <x v="0"/>
    <x v="1"/>
    <x v="0"/>
  </r>
  <r>
    <x v="1"/>
    <x v="487"/>
    <x v="1"/>
    <x v="1022"/>
    <x v="1"/>
    <x v="1"/>
    <x v="0"/>
    <x v="0"/>
    <x v="1"/>
    <x v="1"/>
    <x v="1"/>
    <x v="1"/>
  </r>
  <r>
    <x v="42"/>
    <x v="488"/>
    <x v="1"/>
    <x v="1023"/>
    <x v="1"/>
    <x v="1"/>
    <x v="0"/>
    <x v="0"/>
    <x v="1"/>
    <x v="1"/>
    <x v="0"/>
    <x v="1"/>
  </r>
  <r>
    <x v="27"/>
    <x v="489"/>
    <x v="0"/>
    <x v="1024"/>
    <x v="0"/>
    <x v="0"/>
    <x v="0"/>
    <x v="0"/>
    <x v="0"/>
    <x v="1"/>
    <x v="0"/>
    <x v="1"/>
  </r>
  <r>
    <x v="0"/>
    <x v="327"/>
    <x v="1"/>
    <x v="1025"/>
    <x v="1"/>
    <x v="0"/>
    <x v="1"/>
    <x v="0"/>
    <x v="2"/>
    <x v="0"/>
    <x v="1"/>
    <x v="0"/>
  </r>
  <r>
    <x v="11"/>
    <x v="490"/>
    <x v="0"/>
    <x v="1026"/>
    <x v="1"/>
    <x v="0"/>
    <x v="1"/>
    <x v="0"/>
    <x v="2"/>
    <x v="1"/>
    <x v="1"/>
    <x v="1"/>
  </r>
  <r>
    <x v="40"/>
    <x v="93"/>
    <x v="0"/>
    <x v="1027"/>
    <x v="0"/>
    <x v="0"/>
    <x v="0"/>
    <x v="0"/>
    <x v="0"/>
    <x v="1"/>
    <x v="1"/>
    <x v="1"/>
  </r>
  <r>
    <x v="7"/>
    <x v="193"/>
    <x v="3"/>
    <x v="1028"/>
    <x v="1"/>
    <x v="0"/>
    <x v="0"/>
    <x v="1"/>
    <x v="3"/>
    <x v="1"/>
    <x v="0"/>
    <x v="1"/>
  </r>
  <r>
    <x v="6"/>
    <x v="367"/>
    <x v="1"/>
    <x v="1029"/>
    <x v="1"/>
    <x v="0"/>
    <x v="1"/>
    <x v="0"/>
    <x v="2"/>
    <x v="0"/>
    <x v="0"/>
    <x v="0"/>
  </r>
  <r>
    <x v="19"/>
    <x v="49"/>
    <x v="0"/>
    <x v="1030"/>
    <x v="1"/>
    <x v="1"/>
    <x v="0"/>
    <x v="0"/>
    <x v="1"/>
    <x v="0"/>
    <x v="0"/>
    <x v="0"/>
  </r>
  <r>
    <x v="15"/>
    <x v="325"/>
    <x v="0"/>
    <x v="1031"/>
    <x v="1"/>
    <x v="0"/>
    <x v="0"/>
    <x v="1"/>
    <x v="3"/>
    <x v="1"/>
    <x v="0"/>
    <x v="1"/>
  </r>
  <r>
    <x v="1"/>
    <x v="491"/>
    <x v="0"/>
    <x v="1032"/>
    <x v="1"/>
    <x v="0"/>
    <x v="0"/>
    <x v="1"/>
    <x v="3"/>
    <x v="0"/>
    <x v="1"/>
    <x v="0"/>
  </r>
  <r>
    <x v="35"/>
    <x v="275"/>
    <x v="0"/>
    <x v="1033"/>
    <x v="1"/>
    <x v="0"/>
    <x v="1"/>
    <x v="0"/>
    <x v="2"/>
    <x v="1"/>
    <x v="1"/>
    <x v="1"/>
  </r>
  <r>
    <x v="40"/>
    <x v="492"/>
    <x v="2"/>
    <x v="1034"/>
    <x v="0"/>
    <x v="0"/>
    <x v="0"/>
    <x v="0"/>
    <x v="0"/>
    <x v="1"/>
    <x v="0"/>
    <x v="1"/>
  </r>
  <r>
    <x v="20"/>
    <x v="493"/>
    <x v="3"/>
    <x v="1035"/>
    <x v="1"/>
    <x v="1"/>
    <x v="0"/>
    <x v="0"/>
    <x v="1"/>
    <x v="0"/>
    <x v="1"/>
    <x v="0"/>
  </r>
  <r>
    <x v="39"/>
    <x v="131"/>
    <x v="1"/>
    <x v="1036"/>
    <x v="1"/>
    <x v="0"/>
    <x v="1"/>
    <x v="0"/>
    <x v="2"/>
    <x v="0"/>
    <x v="0"/>
    <x v="0"/>
  </r>
  <r>
    <x v="20"/>
    <x v="4"/>
    <x v="0"/>
    <x v="1037"/>
    <x v="1"/>
    <x v="0"/>
    <x v="0"/>
    <x v="1"/>
    <x v="3"/>
    <x v="1"/>
    <x v="1"/>
    <x v="1"/>
  </r>
  <r>
    <x v="0"/>
    <x v="288"/>
    <x v="3"/>
    <x v="1038"/>
    <x v="1"/>
    <x v="0"/>
    <x v="1"/>
    <x v="0"/>
    <x v="2"/>
    <x v="1"/>
    <x v="1"/>
    <x v="1"/>
  </r>
  <r>
    <x v="22"/>
    <x v="24"/>
    <x v="0"/>
    <x v="1039"/>
    <x v="1"/>
    <x v="0"/>
    <x v="1"/>
    <x v="0"/>
    <x v="2"/>
    <x v="0"/>
    <x v="0"/>
    <x v="0"/>
  </r>
  <r>
    <x v="1"/>
    <x v="26"/>
    <x v="0"/>
    <x v="1040"/>
    <x v="1"/>
    <x v="0"/>
    <x v="0"/>
    <x v="1"/>
    <x v="3"/>
    <x v="1"/>
    <x v="1"/>
    <x v="1"/>
  </r>
  <r>
    <x v="34"/>
    <x v="264"/>
    <x v="0"/>
    <x v="1041"/>
    <x v="1"/>
    <x v="0"/>
    <x v="0"/>
    <x v="1"/>
    <x v="3"/>
    <x v="0"/>
    <x v="1"/>
    <x v="0"/>
  </r>
  <r>
    <x v="2"/>
    <x v="335"/>
    <x v="0"/>
    <x v="1042"/>
    <x v="0"/>
    <x v="0"/>
    <x v="0"/>
    <x v="0"/>
    <x v="0"/>
    <x v="1"/>
    <x v="0"/>
    <x v="1"/>
  </r>
  <r>
    <x v="19"/>
    <x v="249"/>
    <x v="1"/>
    <x v="1043"/>
    <x v="1"/>
    <x v="0"/>
    <x v="0"/>
    <x v="1"/>
    <x v="3"/>
    <x v="1"/>
    <x v="1"/>
    <x v="1"/>
  </r>
  <r>
    <x v="32"/>
    <x v="62"/>
    <x v="3"/>
    <x v="1044"/>
    <x v="1"/>
    <x v="0"/>
    <x v="1"/>
    <x v="0"/>
    <x v="2"/>
    <x v="0"/>
    <x v="0"/>
    <x v="0"/>
  </r>
  <r>
    <x v="32"/>
    <x v="322"/>
    <x v="0"/>
    <x v="1045"/>
    <x v="1"/>
    <x v="0"/>
    <x v="0"/>
    <x v="1"/>
    <x v="3"/>
    <x v="1"/>
    <x v="0"/>
    <x v="1"/>
  </r>
  <r>
    <x v="20"/>
    <x v="494"/>
    <x v="1"/>
    <x v="1046"/>
    <x v="1"/>
    <x v="1"/>
    <x v="0"/>
    <x v="0"/>
    <x v="1"/>
    <x v="0"/>
    <x v="1"/>
    <x v="0"/>
  </r>
  <r>
    <x v="9"/>
    <x v="422"/>
    <x v="1"/>
    <x v="1047"/>
    <x v="1"/>
    <x v="0"/>
    <x v="1"/>
    <x v="0"/>
    <x v="2"/>
    <x v="1"/>
    <x v="0"/>
    <x v="1"/>
  </r>
  <r>
    <x v="41"/>
    <x v="157"/>
    <x v="0"/>
    <x v="1048"/>
    <x v="0"/>
    <x v="0"/>
    <x v="0"/>
    <x v="0"/>
    <x v="0"/>
    <x v="0"/>
    <x v="1"/>
    <x v="0"/>
  </r>
  <r>
    <x v="36"/>
    <x v="55"/>
    <x v="1"/>
    <x v="1049"/>
    <x v="1"/>
    <x v="0"/>
    <x v="1"/>
    <x v="0"/>
    <x v="2"/>
    <x v="1"/>
    <x v="0"/>
    <x v="1"/>
  </r>
  <r>
    <x v="33"/>
    <x v="154"/>
    <x v="0"/>
    <x v="1050"/>
    <x v="1"/>
    <x v="0"/>
    <x v="0"/>
    <x v="1"/>
    <x v="3"/>
    <x v="1"/>
    <x v="1"/>
    <x v="1"/>
  </r>
  <r>
    <x v="41"/>
    <x v="8"/>
    <x v="1"/>
    <x v="1051"/>
    <x v="1"/>
    <x v="0"/>
    <x v="0"/>
    <x v="1"/>
    <x v="3"/>
    <x v="1"/>
    <x v="1"/>
    <x v="1"/>
  </r>
  <r>
    <x v="42"/>
    <x v="141"/>
    <x v="2"/>
    <x v="1052"/>
    <x v="0"/>
    <x v="0"/>
    <x v="0"/>
    <x v="0"/>
    <x v="0"/>
    <x v="0"/>
    <x v="1"/>
    <x v="0"/>
  </r>
  <r>
    <x v="13"/>
    <x v="321"/>
    <x v="0"/>
    <x v="1053"/>
    <x v="1"/>
    <x v="0"/>
    <x v="1"/>
    <x v="0"/>
    <x v="2"/>
    <x v="1"/>
    <x v="0"/>
    <x v="1"/>
  </r>
  <r>
    <x v="19"/>
    <x v="215"/>
    <x v="0"/>
    <x v="1054"/>
    <x v="1"/>
    <x v="0"/>
    <x v="1"/>
    <x v="0"/>
    <x v="2"/>
    <x v="1"/>
    <x v="1"/>
    <x v="1"/>
  </r>
  <r>
    <x v="28"/>
    <x v="65"/>
    <x v="0"/>
    <x v="1055"/>
    <x v="0"/>
    <x v="0"/>
    <x v="0"/>
    <x v="0"/>
    <x v="0"/>
    <x v="1"/>
    <x v="0"/>
    <x v="1"/>
  </r>
  <r>
    <x v="39"/>
    <x v="211"/>
    <x v="0"/>
    <x v="1056"/>
    <x v="1"/>
    <x v="1"/>
    <x v="0"/>
    <x v="0"/>
    <x v="1"/>
    <x v="1"/>
    <x v="0"/>
    <x v="1"/>
  </r>
  <r>
    <x v="23"/>
    <x v="87"/>
    <x v="0"/>
    <x v="1057"/>
    <x v="1"/>
    <x v="1"/>
    <x v="0"/>
    <x v="0"/>
    <x v="1"/>
    <x v="1"/>
    <x v="0"/>
    <x v="1"/>
  </r>
  <r>
    <x v="4"/>
    <x v="312"/>
    <x v="1"/>
    <x v="1058"/>
    <x v="1"/>
    <x v="0"/>
    <x v="1"/>
    <x v="0"/>
    <x v="2"/>
    <x v="1"/>
    <x v="1"/>
    <x v="1"/>
  </r>
  <r>
    <x v="23"/>
    <x v="72"/>
    <x v="0"/>
    <x v="1059"/>
    <x v="1"/>
    <x v="1"/>
    <x v="0"/>
    <x v="0"/>
    <x v="1"/>
    <x v="1"/>
    <x v="1"/>
    <x v="1"/>
  </r>
  <r>
    <x v="37"/>
    <x v="100"/>
    <x v="1"/>
    <x v="1060"/>
    <x v="1"/>
    <x v="1"/>
    <x v="0"/>
    <x v="0"/>
    <x v="1"/>
    <x v="1"/>
    <x v="1"/>
    <x v="1"/>
  </r>
  <r>
    <x v="17"/>
    <x v="421"/>
    <x v="1"/>
    <x v="1061"/>
    <x v="1"/>
    <x v="1"/>
    <x v="0"/>
    <x v="0"/>
    <x v="1"/>
    <x v="0"/>
    <x v="1"/>
    <x v="0"/>
  </r>
  <r>
    <x v="26"/>
    <x v="105"/>
    <x v="2"/>
    <x v="1062"/>
    <x v="1"/>
    <x v="0"/>
    <x v="1"/>
    <x v="0"/>
    <x v="2"/>
    <x v="1"/>
    <x v="1"/>
    <x v="1"/>
  </r>
  <r>
    <x v="38"/>
    <x v="248"/>
    <x v="5"/>
    <x v="1063"/>
    <x v="0"/>
    <x v="0"/>
    <x v="0"/>
    <x v="0"/>
    <x v="0"/>
    <x v="1"/>
    <x v="0"/>
    <x v="1"/>
  </r>
  <r>
    <x v="44"/>
    <x v="128"/>
    <x v="1"/>
    <x v="1064"/>
    <x v="0"/>
    <x v="0"/>
    <x v="0"/>
    <x v="0"/>
    <x v="0"/>
    <x v="1"/>
    <x v="0"/>
    <x v="1"/>
  </r>
  <r>
    <x v="28"/>
    <x v="348"/>
    <x v="3"/>
    <x v="1065"/>
    <x v="1"/>
    <x v="1"/>
    <x v="0"/>
    <x v="0"/>
    <x v="1"/>
    <x v="1"/>
    <x v="1"/>
    <x v="1"/>
  </r>
  <r>
    <x v="46"/>
    <x v="495"/>
    <x v="0"/>
    <x v="1066"/>
    <x v="1"/>
    <x v="0"/>
    <x v="0"/>
    <x v="1"/>
    <x v="3"/>
    <x v="1"/>
    <x v="1"/>
    <x v="1"/>
  </r>
  <r>
    <x v="18"/>
    <x v="496"/>
    <x v="1"/>
    <x v="1067"/>
    <x v="1"/>
    <x v="0"/>
    <x v="1"/>
    <x v="0"/>
    <x v="2"/>
    <x v="1"/>
    <x v="1"/>
    <x v="1"/>
  </r>
  <r>
    <x v="40"/>
    <x v="125"/>
    <x v="1"/>
    <x v="1068"/>
    <x v="1"/>
    <x v="1"/>
    <x v="0"/>
    <x v="0"/>
    <x v="1"/>
    <x v="1"/>
    <x v="0"/>
    <x v="1"/>
  </r>
  <r>
    <x v="7"/>
    <x v="493"/>
    <x v="1"/>
    <x v="1069"/>
    <x v="1"/>
    <x v="1"/>
    <x v="0"/>
    <x v="0"/>
    <x v="1"/>
    <x v="0"/>
    <x v="1"/>
    <x v="0"/>
  </r>
  <r>
    <x v="18"/>
    <x v="268"/>
    <x v="0"/>
    <x v="1070"/>
    <x v="1"/>
    <x v="0"/>
    <x v="0"/>
    <x v="1"/>
    <x v="3"/>
    <x v="1"/>
    <x v="1"/>
    <x v="1"/>
  </r>
  <r>
    <x v="27"/>
    <x v="468"/>
    <x v="0"/>
    <x v="1071"/>
    <x v="1"/>
    <x v="0"/>
    <x v="1"/>
    <x v="0"/>
    <x v="2"/>
    <x v="1"/>
    <x v="1"/>
    <x v="1"/>
  </r>
  <r>
    <x v="40"/>
    <x v="4"/>
    <x v="3"/>
    <x v="1072"/>
    <x v="1"/>
    <x v="0"/>
    <x v="0"/>
    <x v="1"/>
    <x v="3"/>
    <x v="1"/>
    <x v="0"/>
    <x v="1"/>
  </r>
  <r>
    <x v="8"/>
    <x v="469"/>
    <x v="0"/>
    <x v="1073"/>
    <x v="1"/>
    <x v="0"/>
    <x v="0"/>
    <x v="1"/>
    <x v="3"/>
    <x v="1"/>
    <x v="0"/>
    <x v="1"/>
  </r>
  <r>
    <x v="4"/>
    <x v="75"/>
    <x v="1"/>
    <x v="1074"/>
    <x v="1"/>
    <x v="1"/>
    <x v="0"/>
    <x v="0"/>
    <x v="1"/>
    <x v="1"/>
    <x v="0"/>
    <x v="1"/>
  </r>
  <r>
    <x v="42"/>
    <x v="497"/>
    <x v="1"/>
    <x v="1075"/>
    <x v="0"/>
    <x v="0"/>
    <x v="0"/>
    <x v="0"/>
    <x v="0"/>
    <x v="1"/>
    <x v="0"/>
    <x v="1"/>
  </r>
  <r>
    <x v="27"/>
    <x v="327"/>
    <x v="0"/>
    <x v="1076"/>
    <x v="1"/>
    <x v="0"/>
    <x v="0"/>
    <x v="1"/>
    <x v="3"/>
    <x v="1"/>
    <x v="1"/>
    <x v="1"/>
  </r>
  <r>
    <x v="2"/>
    <x v="57"/>
    <x v="0"/>
    <x v="1077"/>
    <x v="1"/>
    <x v="1"/>
    <x v="0"/>
    <x v="0"/>
    <x v="1"/>
    <x v="0"/>
    <x v="1"/>
    <x v="0"/>
  </r>
  <r>
    <x v="18"/>
    <x v="61"/>
    <x v="2"/>
    <x v="1078"/>
    <x v="1"/>
    <x v="1"/>
    <x v="0"/>
    <x v="0"/>
    <x v="1"/>
    <x v="1"/>
    <x v="1"/>
    <x v="1"/>
  </r>
  <r>
    <x v="1"/>
    <x v="42"/>
    <x v="3"/>
    <x v="1079"/>
    <x v="1"/>
    <x v="1"/>
    <x v="0"/>
    <x v="0"/>
    <x v="1"/>
    <x v="1"/>
    <x v="1"/>
    <x v="1"/>
  </r>
  <r>
    <x v="4"/>
    <x v="152"/>
    <x v="1"/>
    <x v="1080"/>
    <x v="1"/>
    <x v="0"/>
    <x v="1"/>
    <x v="0"/>
    <x v="2"/>
    <x v="1"/>
    <x v="1"/>
    <x v="1"/>
  </r>
  <r>
    <x v="25"/>
    <x v="91"/>
    <x v="1"/>
    <x v="1081"/>
    <x v="1"/>
    <x v="0"/>
    <x v="1"/>
    <x v="0"/>
    <x v="2"/>
    <x v="1"/>
    <x v="1"/>
    <x v="1"/>
  </r>
  <r>
    <x v="4"/>
    <x v="434"/>
    <x v="1"/>
    <x v="1082"/>
    <x v="0"/>
    <x v="0"/>
    <x v="0"/>
    <x v="0"/>
    <x v="0"/>
    <x v="1"/>
    <x v="1"/>
    <x v="1"/>
  </r>
  <r>
    <x v="10"/>
    <x v="131"/>
    <x v="3"/>
    <x v="1083"/>
    <x v="1"/>
    <x v="0"/>
    <x v="1"/>
    <x v="0"/>
    <x v="2"/>
    <x v="1"/>
    <x v="0"/>
    <x v="1"/>
  </r>
  <r>
    <x v="46"/>
    <x v="498"/>
    <x v="4"/>
    <x v="1084"/>
    <x v="0"/>
    <x v="0"/>
    <x v="0"/>
    <x v="0"/>
    <x v="0"/>
    <x v="0"/>
    <x v="0"/>
    <x v="0"/>
  </r>
  <r>
    <x v="19"/>
    <x v="111"/>
    <x v="0"/>
    <x v="1085"/>
    <x v="1"/>
    <x v="0"/>
    <x v="0"/>
    <x v="1"/>
    <x v="3"/>
    <x v="1"/>
    <x v="1"/>
    <x v="1"/>
  </r>
  <r>
    <x v="37"/>
    <x v="381"/>
    <x v="0"/>
    <x v="1086"/>
    <x v="1"/>
    <x v="0"/>
    <x v="1"/>
    <x v="0"/>
    <x v="2"/>
    <x v="1"/>
    <x v="1"/>
    <x v="1"/>
  </r>
  <r>
    <x v="14"/>
    <x v="499"/>
    <x v="1"/>
    <x v="1087"/>
    <x v="1"/>
    <x v="1"/>
    <x v="0"/>
    <x v="0"/>
    <x v="1"/>
    <x v="1"/>
    <x v="1"/>
    <x v="1"/>
  </r>
  <r>
    <x v="12"/>
    <x v="500"/>
    <x v="0"/>
    <x v="1088"/>
    <x v="0"/>
    <x v="0"/>
    <x v="0"/>
    <x v="0"/>
    <x v="0"/>
    <x v="1"/>
    <x v="1"/>
    <x v="1"/>
  </r>
  <r>
    <x v="42"/>
    <x v="67"/>
    <x v="0"/>
    <x v="1089"/>
    <x v="1"/>
    <x v="1"/>
    <x v="0"/>
    <x v="0"/>
    <x v="1"/>
    <x v="0"/>
    <x v="1"/>
    <x v="0"/>
  </r>
  <r>
    <x v="19"/>
    <x v="8"/>
    <x v="0"/>
    <x v="1090"/>
    <x v="1"/>
    <x v="0"/>
    <x v="0"/>
    <x v="1"/>
    <x v="3"/>
    <x v="1"/>
    <x v="0"/>
    <x v="1"/>
  </r>
  <r>
    <x v="11"/>
    <x v="484"/>
    <x v="2"/>
    <x v="1091"/>
    <x v="0"/>
    <x v="0"/>
    <x v="0"/>
    <x v="0"/>
    <x v="0"/>
    <x v="1"/>
    <x v="1"/>
    <x v="1"/>
  </r>
  <r>
    <x v="20"/>
    <x v="257"/>
    <x v="0"/>
    <x v="1092"/>
    <x v="1"/>
    <x v="0"/>
    <x v="1"/>
    <x v="0"/>
    <x v="2"/>
    <x v="0"/>
    <x v="0"/>
    <x v="0"/>
  </r>
  <r>
    <x v="45"/>
    <x v="175"/>
    <x v="5"/>
    <x v="1093"/>
    <x v="0"/>
    <x v="0"/>
    <x v="0"/>
    <x v="0"/>
    <x v="0"/>
    <x v="1"/>
    <x v="0"/>
    <x v="1"/>
  </r>
  <r>
    <x v="1"/>
    <x v="112"/>
    <x v="5"/>
    <x v="1094"/>
    <x v="1"/>
    <x v="0"/>
    <x v="0"/>
    <x v="1"/>
    <x v="3"/>
    <x v="1"/>
    <x v="0"/>
    <x v="1"/>
  </r>
  <r>
    <x v="43"/>
    <x v="379"/>
    <x v="3"/>
    <x v="1095"/>
    <x v="1"/>
    <x v="0"/>
    <x v="0"/>
    <x v="1"/>
    <x v="3"/>
    <x v="0"/>
    <x v="0"/>
    <x v="0"/>
  </r>
  <r>
    <x v="20"/>
    <x v="1"/>
    <x v="0"/>
    <x v="1096"/>
    <x v="1"/>
    <x v="1"/>
    <x v="0"/>
    <x v="0"/>
    <x v="1"/>
    <x v="1"/>
    <x v="1"/>
    <x v="1"/>
  </r>
  <r>
    <x v="14"/>
    <x v="99"/>
    <x v="0"/>
    <x v="1097"/>
    <x v="1"/>
    <x v="0"/>
    <x v="0"/>
    <x v="1"/>
    <x v="3"/>
    <x v="1"/>
    <x v="0"/>
    <x v="1"/>
  </r>
  <r>
    <x v="9"/>
    <x v="457"/>
    <x v="1"/>
    <x v="1098"/>
    <x v="1"/>
    <x v="1"/>
    <x v="0"/>
    <x v="0"/>
    <x v="1"/>
    <x v="1"/>
    <x v="0"/>
    <x v="1"/>
  </r>
  <r>
    <x v="3"/>
    <x v="501"/>
    <x v="3"/>
    <x v="1099"/>
    <x v="1"/>
    <x v="0"/>
    <x v="0"/>
    <x v="1"/>
    <x v="3"/>
    <x v="0"/>
    <x v="0"/>
    <x v="0"/>
  </r>
  <r>
    <x v="31"/>
    <x v="32"/>
    <x v="2"/>
    <x v="1100"/>
    <x v="0"/>
    <x v="0"/>
    <x v="0"/>
    <x v="0"/>
    <x v="0"/>
    <x v="1"/>
    <x v="1"/>
    <x v="1"/>
  </r>
  <r>
    <x v="38"/>
    <x v="447"/>
    <x v="1"/>
    <x v="1101"/>
    <x v="1"/>
    <x v="1"/>
    <x v="0"/>
    <x v="0"/>
    <x v="1"/>
    <x v="1"/>
    <x v="1"/>
    <x v="1"/>
  </r>
  <r>
    <x v="30"/>
    <x v="168"/>
    <x v="0"/>
    <x v="1102"/>
    <x v="1"/>
    <x v="1"/>
    <x v="0"/>
    <x v="0"/>
    <x v="1"/>
    <x v="1"/>
    <x v="1"/>
    <x v="1"/>
  </r>
  <r>
    <x v="7"/>
    <x v="141"/>
    <x v="0"/>
    <x v="1103"/>
    <x v="0"/>
    <x v="0"/>
    <x v="0"/>
    <x v="0"/>
    <x v="0"/>
    <x v="1"/>
    <x v="1"/>
    <x v="1"/>
  </r>
  <r>
    <x v="40"/>
    <x v="502"/>
    <x v="0"/>
    <x v="1104"/>
    <x v="1"/>
    <x v="1"/>
    <x v="0"/>
    <x v="0"/>
    <x v="1"/>
    <x v="1"/>
    <x v="0"/>
    <x v="1"/>
  </r>
  <r>
    <x v="41"/>
    <x v="503"/>
    <x v="0"/>
    <x v="1105"/>
    <x v="1"/>
    <x v="0"/>
    <x v="1"/>
    <x v="0"/>
    <x v="2"/>
    <x v="1"/>
    <x v="0"/>
    <x v="1"/>
  </r>
  <r>
    <x v="45"/>
    <x v="10"/>
    <x v="3"/>
    <x v="1106"/>
    <x v="1"/>
    <x v="0"/>
    <x v="1"/>
    <x v="0"/>
    <x v="2"/>
    <x v="1"/>
    <x v="0"/>
    <x v="1"/>
  </r>
  <r>
    <x v="21"/>
    <x v="308"/>
    <x v="1"/>
    <x v="1107"/>
    <x v="0"/>
    <x v="0"/>
    <x v="0"/>
    <x v="0"/>
    <x v="0"/>
    <x v="1"/>
    <x v="1"/>
    <x v="1"/>
  </r>
  <r>
    <x v="39"/>
    <x v="504"/>
    <x v="2"/>
    <x v="1108"/>
    <x v="1"/>
    <x v="1"/>
    <x v="0"/>
    <x v="0"/>
    <x v="1"/>
    <x v="1"/>
    <x v="1"/>
    <x v="1"/>
  </r>
  <r>
    <x v="40"/>
    <x v="243"/>
    <x v="1"/>
    <x v="1109"/>
    <x v="1"/>
    <x v="0"/>
    <x v="0"/>
    <x v="1"/>
    <x v="3"/>
    <x v="1"/>
    <x v="0"/>
    <x v="1"/>
  </r>
  <r>
    <x v="25"/>
    <x v="186"/>
    <x v="2"/>
    <x v="1110"/>
    <x v="1"/>
    <x v="1"/>
    <x v="0"/>
    <x v="0"/>
    <x v="1"/>
    <x v="0"/>
    <x v="1"/>
    <x v="0"/>
  </r>
  <r>
    <x v="28"/>
    <x v="505"/>
    <x v="2"/>
    <x v="1111"/>
    <x v="1"/>
    <x v="1"/>
    <x v="0"/>
    <x v="0"/>
    <x v="1"/>
    <x v="0"/>
    <x v="0"/>
    <x v="0"/>
  </r>
  <r>
    <x v="2"/>
    <x v="31"/>
    <x v="2"/>
    <x v="1112"/>
    <x v="1"/>
    <x v="0"/>
    <x v="1"/>
    <x v="0"/>
    <x v="2"/>
    <x v="1"/>
    <x v="0"/>
    <x v="1"/>
  </r>
  <r>
    <x v="11"/>
    <x v="184"/>
    <x v="0"/>
    <x v="1113"/>
    <x v="1"/>
    <x v="0"/>
    <x v="0"/>
    <x v="1"/>
    <x v="3"/>
    <x v="1"/>
    <x v="1"/>
    <x v="1"/>
  </r>
  <r>
    <x v="19"/>
    <x v="314"/>
    <x v="1"/>
    <x v="1114"/>
    <x v="1"/>
    <x v="1"/>
    <x v="0"/>
    <x v="0"/>
    <x v="1"/>
    <x v="1"/>
    <x v="1"/>
    <x v="1"/>
  </r>
  <r>
    <x v="24"/>
    <x v="142"/>
    <x v="4"/>
    <x v="1115"/>
    <x v="1"/>
    <x v="0"/>
    <x v="0"/>
    <x v="1"/>
    <x v="3"/>
    <x v="1"/>
    <x v="1"/>
    <x v="1"/>
  </r>
  <r>
    <x v="9"/>
    <x v="230"/>
    <x v="3"/>
    <x v="1116"/>
    <x v="1"/>
    <x v="1"/>
    <x v="0"/>
    <x v="0"/>
    <x v="1"/>
    <x v="0"/>
    <x v="1"/>
    <x v="0"/>
  </r>
  <r>
    <x v="3"/>
    <x v="246"/>
    <x v="1"/>
    <x v="1117"/>
    <x v="1"/>
    <x v="1"/>
    <x v="0"/>
    <x v="0"/>
    <x v="1"/>
    <x v="0"/>
    <x v="1"/>
    <x v="0"/>
  </r>
  <r>
    <x v="15"/>
    <x v="91"/>
    <x v="2"/>
    <x v="1118"/>
    <x v="1"/>
    <x v="0"/>
    <x v="1"/>
    <x v="0"/>
    <x v="2"/>
    <x v="1"/>
    <x v="0"/>
    <x v="1"/>
  </r>
  <r>
    <x v="11"/>
    <x v="234"/>
    <x v="0"/>
    <x v="1119"/>
    <x v="0"/>
    <x v="0"/>
    <x v="0"/>
    <x v="0"/>
    <x v="0"/>
    <x v="0"/>
    <x v="0"/>
    <x v="0"/>
  </r>
  <r>
    <x v="6"/>
    <x v="271"/>
    <x v="3"/>
    <x v="1120"/>
    <x v="1"/>
    <x v="1"/>
    <x v="0"/>
    <x v="0"/>
    <x v="1"/>
    <x v="1"/>
    <x v="1"/>
    <x v="1"/>
  </r>
  <r>
    <x v="31"/>
    <x v="350"/>
    <x v="2"/>
    <x v="1121"/>
    <x v="1"/>
    <x v="0"/>
    <x v="1"/>
    <x v="0"/>
    <x v="2"/>
    <x v="0"/>
    <x v="0"/>
    <x v="0"/>
  </r>
  <r>
    <x v="13"/>
    <x v="203"/>
    <x v="1"/>
    <x v="1122"/>
    <x v="1"/>
    <x v="0"/>
    <x v="0"/>
    <x v="1"/>
    <x v="3"/>
    <x v="1"/>
    <x v="0"/>
    <x v="1"/>
  </r>
  <r>
    <x v="11"/>
    <x v="506"/>
    <x v="1"/>
    <x v="1123"/>
    <x v="1"/>
    <x v="0"/>
    <x v="0"/>
    <x v="1"/>
    <x v="3"/>
    <x v="0"/>
    <x v="0"/>
    <x v="0"/>
  </r>
  <r>
    <x v="18"/>
    <x v="322"/>
    <x v="0"/>
    <x v="1124"/>
    <x v="1"/>
    <x v="0"/>
    <x v="1"/>
    <x v="0"/>
    <x v="2"/>
    <x v="1"/>
    <x v="0"/>
    <x v="1"/>
  </r>
  <r>
    <x v="19"/>
    <x v="441"/>
    <x v="0"/>
    <x v="1125"/>
    <x v="0"/>
    <x v="0"/>
    <x v="0"/>
    <x v="0"/>
    <x v="0"/>
    <x v="1"/>
    <x v="1"/>
    <x v="1"/>
  </r>
  <r>
    <x v="22"/>
    <x v="191"/>
    <x v="3"/>
    <x v="1126"/>
    <x v="1"/>
    <x v="1"/>
    <x v="0"/>
    <x v="0"/>
    <x v="1"/>
    <x v="1"/>
    <x v="0"/>
    <x v="1"/>
  </r>
  <r>
    <x v="16"/>
    <x v="163"/>
    <x v="1"/>
    <x v="1127"/>
    <x v="0"/>
    <x v="0"/>
    <x v="0"/>
    <x v="0"/>
    <x v="0"/>
    <x v="1"/>
    <x v="1"/>
    <x v="1"/>
  </r>
  <r>
    <x v="0"/>
    <x v="507"/>
    <x v="0"/>
    <x v="1128"/>
    <x v="0"/>
    <x v="0"/>
    <x v="0"/>
    <x v="0"/>
    <x v="0"/>
    <x v="1"/>
    <x v="0"/>
    <x v="1"/>
  </r>
  <r>
    <x v="46"/>
    <x v="508"/>
    <x v="4"/>
    <x v="1129"/>
    <x v="1"/>
    <x v="1"/>
    <x v="0"/>
    <x v="0"/>
    <x v="1"/>
    <x v="1"/>
    <x v="0"/>
    <x v="1"/>
  </r>
  <r>
    <x v="13"/>
    <x v="509"/>
    <x v="3"/>
    <x v="1130"/>
    <x v="0"/>
    <x v="0"/>
    <x v="0"/>
    <x v="0"/>
    <x v="0"/>
    <x v="1"/>
    <x v="1"/>
    <x v="1"/>
  </r>
  <r>
    <x v="37"/>
    <x v="405"/>
    <x v="0"/>
    <x v="1131"/>
    <x v="1"/>
    <x v="0"/>
    <x v="0"/>
    <x v="1"/>
    <x v="3"/>
    <x v="1"/>
    <x v="1"/>
    <x v="1"/>
  </r>
  <r>
    <x v="14"/>
    <x v="469"/>
    <x v="0"/>
    <x v="1132"/>
    <x v="1"/>
    <x v="0"/>
    <x v="1"/>
    <x v="0"/>
    <x v="2"/>
    <x v="1"/>
    <x v="0"/>
    <x v="1"/>
  </r>
  <r>
    <x v="2"/>
    <x v="312"/>
    <x v="0"/>
    <x v="1133"/>
    <x v="1"/>
    <x v="0"/>
    <x v="1"/>
    <x v="0"/>
    <x v="2"/>
    <x v="1"/>
    <x v="1"/>
    <x v="1"/>
  </r>
  <r>
    <x v="45"/>
    <x v="213"/>
    <x v="2"/>
    <x v="1134"/>
    <x v="1"/>
    <x v="0"/>
    <x v="1"/>
    <x v="0"/>
    <x v="2"/>
    <x v="1"/>
    <x v="0"/>
    <x v="1"/>
  </r>
  <r>
    <x v="36"/>
    <x v="459"/>
    <x v="1"/>
    <x v="1135"/>
    <x v="0"/>
    <x v="0"/>
    <x v="0"/>
    <x v="0"/>
    <x v="0"/>
    <x v="1"/>
    <x v="0"/>
    <x v="1"/>
  </r>
  <r>
    <x v="21"/>
    <x v="259"/>
    <x v="0"/>
    <x v="1136"/>
    <x v="1"/>
    <x v="0"/>
    <x v="1"/>
    <x v="0"/>
    <x v="2"/>
    <x v="1"/>
    <x v="0"/>
    <x v="1"/>
  </r>
  <r>
    <x v="3"/>
    <x v="328"/>
    <x v="0"/>
    <x v="1137"/>
    <x v="1"/>
    <x v="1"/>
    <x v="0"/>
    <x v="0"/>
    <x v="1"/>
    <x v="1"/>
    <x v="1"/>
    <x v="1"/>
  </r>
  <r>
    <x v="0"/>
    <x v="127"/>
    <x v="0"/>
    <x v="1138"/>
    <x v="1"/>
    <x v="0"/>
    <x v="1"/>
    <x v="0"/>
    <x v="2"/>
    <x v="0"/>
    <x v="0"/>
    <x v="0"/>
  </r>
  <r>
    <x v="45"/>
    <x v="493"/>
    <x v="1"/>
    <x v="1139"/>
    <x v="1"/>
    <x v="1"/>
    <x v="0"/>
    <x v="0"/>
    <x v="1"/>
    <x v="1"/>
    <x v="1"/>
    <x v="1"/>
  </r>
  <r>
    <x v="24"/>
    <x v="365"/>
    <x v="2"/>
    <x v="1140"/>
    <x v="0"/>
    <x v="0"/>
    <x v="0"/>
    <x v="0"/>
    <x v="0"/>
    <x v="1"/>
    <x v="0"/>
    <x v="1"/>
  </r>
  <r>
    <x v="14"/>
    <x v="443"/>
    <x v="0"/>
    <x v="1141"/>
    <x v="1"/>
    <x v="1"/>
    <x v="0"/>
    <x v="0"/>
    <x v="1"/>
    <x v="1"/>
    <x v="0"/>
    <x v="1"/>
  </r>
  <r>
    <x v="46"/>
    <x v="454"/>
    <x v="3"/>
    <x v="1142"/>
    <x v="1"/>
    <x v="1"/>
    <x v="0"/>
    <x v="0"/>
    <x v="1"/>
    <x v="1"/>
    <x v="1"/>
    <x v="1"/>
  </r>
  <r>
    <x v="45"/>
    <x v="243"/>
    <x v="3"/>
    <x v="1143"/>
    <x v="0"/>
    <x v="0"/>
    <x v="0"/>
    <x v="0"/>
    <x v="0"/>
    <x v="1"/>
    <x v="1"/>
    <x v="1"/>
  </r>
  <r>
    <x v="14"/>
    <x v="27"/>
    <x v="2"/>
    <x v="1144"/>
    <x v="1"/>
    <x v="0"/>
    <x v="1"/>
    <x v="0"/>
    <x v="2"/>
    <x v="1"/>
    <x v="1"/>
    <x v="1"/>
  </r>
  <r>
    <x v="8"/>
    <x v="163"/>
    <x v="0"/>
    <x v="1145"/>
    <x v="0"/>
    <x v="0"/>
    <x v="0"/>
    <x v="0"/>
    <x v="0"/>
    <x v="0"/>
    <x v="1"/>
    <x v="0"/>
  </r>
  <r>
    <x v="34"/>
    <x v="23"/>
    <x v="0"/>
    <x v="1146"/>
    <x v="1"/>
    <x v="0"/>
    <x v="1"/>
    <x v="0"/>
    <x v="2"/>
    <x v="1"/>
    <x v="0"/>
    <x v="1"/>
  </r>
  <r>
    <x v="19"/>
    <x v="510"/>
    <x v="1"/>
    <x v="1147"/>
    <x v="0"/>
    <x v="0"/>
    <x v="0"/>
    <x v="0"/>
    <x v="0"/>
    <x v="1"/>
    <x v="1"/>
    <x v="1"/>
  </r>
  <r>
    <x v="44"/>
    <x v="22"/>
    <x v="0"/>
    <x v="1148"/>
    <x v="0"/>
    <x v="0"/>
    <x v="0"/>
    <x v="0"/>
    <x v="0"/>
    <x v="1"/>
    <x v="1"/>
    <x v="1"/>
  </r>
  <r>
    <x v="1"/>
    <x v="511"/>
    <x v="0"/>
    <x v="1149"/>
    <x v="1"/>
    <x v="0"/>
    <x v="0"/>
    <x v="1"/>
    <x v="3"/>
    <x v="1"/>
    <x v="0"/>
    <x v="1"/>
  </r>
  <r>
    <x v="30"/>
    <x v="238"/>
    <x v="0"/>
    <x v="1150"/>
    <x v="1"/>
    <x v="0"/>
    <x v="1"/>
    <x v="0"/>
    <x v="2"/>
    <x v="1"/>
    <x v="0"/>
    <x v="1"/>
  </r>
  <r>
    <x v="32"/>
    <x v="316"/>
    <x v="2"/>
    <x v="1151"/>
    <x v="1"/>
    <x v="1"/>
    <x v="0"/>
    <x v="0"/>
    <x v="1"/>
    <x v="0"/>
    <x v="0"/>
    <x v="0"/>
  </r>
  <r>
    <x v="22"/>
    <x v="427"/>
    <x v="1"/>
    <x v="1152"/>
    <x v="1"/>
    <x v="0"/>
    <x v="1"/>
    <x v="0"/>
    <x v="2"/>
    <x v="1"/>
    <x v="0"/>
    <x v="1"/>
  </r>
  <r>
    <x v="28"/>
    <x v="325"/>
    <x v="5"/>
    <x v="1153"/>
    <x v="1"/>
    <x v="0"/>
    <x v="1"/>
    <x v="0"/>
    <x v="2"/>
    <x v="1"/>
    <x v="0"/>
    <x v="1"/>
  </r>
  <r>
    <x v="26"/>
    <x v="188"/>
    <x v="2"/>
    <x v="1154"/>
    <x v="1"/>
    <x v="0"/>
    <x v="0"/>
    <x v="1"/>
    <x v="3"/>
    <x v="1"/>
    <x v="0"/>
    <x v="1"/>
  </r>
  <r>
    <x v="0"/>
    <x v="512"/>
    <x v="0"/>
    <x v="1155"/>
    <x v="1"/>
    <x v="1"/>
    <x v="0"/>
    <x v="0"/>
    <x v="1"/>
    <x v="0"/>
    <x v="1"/>
    <x v="0"/>
  </r>
  <r>
    <x v="11"/>
    <x v="247"/>
    <x v="3"/>
    <x v="1156"/>
    <x v="1"/>
    <x v="0"/>
    <x v="1"/>
    <x v="0"/>
    <x v="2"/>
    <x v="1"/>
    <x v="0"/>
    <x v="1"/>
  </r>
  <r>
    <x v="34"/>
    <x v="162"/>
    <x v="0"/>
    <x v="1157"/>
    <x v="1"/>
    <x v="0"/>
    <x v="0"/>
    <x v="1"/>
    <x v="3"/>
    <x v="1"/>
    <x v="0"/>
    <x v="1"/>
  </r>
  <r>
    <x v="4"/>
    <x v="513"/>
    <x v="0"/>
    <x v="1158"/>
    <x v="0"/>
    <x v="0"/>
    <x v="0"/>
    <x v="0"/>
    <x v="0"/>
    <x v="1"/>
    <x v="0"/>
    <x v="1"/>
  </r>
  <r>
    <x v="32"/>
    <x v="415"/>
    <x v="1"/>
    <x v="1159"/>
    <x v="1"/>
    <x v="0"/>
    <x v="1"/>
    <x v="0"/>
    <x v="2"/>
    <x v="1"/>
    <x v="0"/>
    <x v="1"/>
  </r>
  <r>
    <x v="16"/>
    <x v="14"/>
    <x v="3"/>
    <x v="1160"/>
    <x v="1"/>
    <x v="1"/>
    <x v="0"/>
    <x v="0"/>
    <x v="1"/>
    <x v="1"/>
    <x v="1"/>
    <x v="1"/>
  </r>
  <r>
    <x v="15"/>
    <x v="130"/>
    <x v="1"/>
    <x v="1161"/>
    <x v="1"/>
    <x v="1"/>
    <x v="0"/>
    <x v="0"/>
    <x v="1"/>
    <x v="1"/>
    <x v="1"/>
    <x v="1"/>
  </r>
  <r>
    <x v="1"/>
    <x v="143"/>
    <x v="0"/>
    <x v="1162"/>
    <x v="1"/>
    <x v="0"/>
    <x v="0"/>
    <x v="1"/>
    <x v="3"/>
    <x v="1"/>
    <x v="0"/>
    <x v="1"/>
  </r>
  <r>
    <x v="24"/>
    <x v="33"/>
    <x v="1"/>
    <x v="1163"/>
    <x v="1"/>
    <x v="0"/>
    <x v="1"/>
    <x v="0"/>
    <x v="2"/>
    <x v="1"/>
    <x v="0"/>
    <x v="1"/>
  </r>
  <r>
    <x v="22"/>
    <x v="388"/>
    <x v="0"/>
    <x v="1164"/>
    <x v="1"/>
    <x v="0"/>
    <x v="0"/>
    <x v="1"/>
    <x v="3"/>
    <x v="1"/>
    <x v="0"/>
    <x v="1"/>
  </r>
  <r>
    <x v="37"/>
    <x v="514"/>
    <x v="0"/>
    <x v="1165"/>
    <x v="1"/>
    <x v="1"/>
    <x v="0"/>
    <x v="0"/>
    <x v="1"/>
    <x v="1"/>
    <x v="1"/>
    <x v="1"/>
  </r>
  <r>
    <x v="38"/>
    <x v="15"/>
    <x v="3"/>
    <x v="1166"/>
    <x v="0"/>
    <x v="0"/>
    <x v="0"/>
    <x v="0"/>
    <x v="0"/>
    <x v="1"/>
    <x v="0"/>
    <x v="1"/>
  </r>
  <r>
    <x v="4"/>
    <x v="49"/>
    <x v="3"/>
    <x v="1167"/>
    <x v="0"/>
    <x v="0"/>
    <x v="0"/>
    <x v="0"/>
    <x v="0"/>
    <x v="1"/>
    <x v="1"/>
    <x v="1"/>
  </r>
  <r>
    <x v="7"/>
    <x v="237"/>
    <x v="1"/>
    <x v="1168"/>
    <x v="1"/>
    <x v="0"/>
    <x v="1"/>
    <x v="0"/>
    <x v="2"/>
    <x v="1"/>
    <x v="0"/>
    <x v="1"/>
  </r>
  <r>
    <x v="1"/>
    <x v="60"/>
    <x v="1"/>
    <x v="1169"/>
    <x v="1"/>
    <x v="0"/>
    <x v="0"/>
    <x v="1"/>
    <x v="3"/>
    <x v="0"/>
    <x v="1"/>
    <x v="0"/>
  </r>
  <r>
    <x v="32"/>
    <x v="418"/>
    <x v="3"/>
    <x v="1170"/>
    <x v="0"/>
    <x v="0"/>
    <x v="0"/>
    <x v="0"/>
    <x v="0"/>
    <x v="0"/>
    <x v="0"/>
    <x v="0"/>
  </r>
  <r>
    <x v="12"/>
    <x v="180"/>
    <x v="0"/>
    <x v="1171"/>
    <x v="1"/>
    <x v="1"/>
    <x v="0"/>
    <x v="0"/>
    <x v="1"/>
    <x v="1"/>
    <x v="0"/>
    <x v="1"/>
  </r>
  <r>
    <x v="25"/>
    <x v="245"/>
    <x v="3"/>
    <x v="1172"/>
    <x v="1"/>
    <x v="0"/>
    <x v="1"/>
    <x v="0"/>
    <x v="2"/>
    <x v="1"/>
    <x v="1"/>
    <x v="1"/>
  </r>
  <r>
    <x v="38"/>
    <x v="159"/>
    <x v="3"/>
    <x v="1173"/>
    <x v="1"/>
    <x v="0"/>
    <x v="1"/>
    <x v="0"/>
    <x v="2"/>
    <x v="1"/>
    <x v="1"/>
    <x v="1"/>
  </r>
  <r>
    <x v="20"/>
    <x v="416"/>
    <x v="0"/>
    <x v="1174"/>
    <x v="0"/>
    <x v="0"/>
    <x v="0"/>
    <x v="0"/>
    <x v="0"/>
    <x v="1"/>
    <x v="0"/>
    <x v="1"/>
  </r>
  <r>
    <x v="14"/>
    <x v="134"/>
    <x v="1"/>
    <x v="1175"/>
    <x v="1"/>
    <x v="0"/>
    <x v="1"/>
    <x v="0"/>
    <x v="2"/>
    <x v="0"/>
    <x v="0"/>
    <x v="0"/>
  </r>
  <r>
    <x v="29"/>
    <x v="73"/>
    <x v="1"/>
    <x v="1176"/>
    <x v="0"/>
    <x v="0"/>
    <x v="0"/>
    <x v="0"/>
    <x v="0"/>
    <x v="1"/>
    <x v="0"/>
    <x v="1"/>
  </r>
  <r>
    <x v="11"/>
    <x v="231"/>
    <x v="0"/>
    <x v="1177"/>
    <x v="1"/>
    <x v="0"/>
    <x v="0"/>
    <x v="1"/>
    <x v="3"/>
    <x v="1"/>
    <x v="0"/>
    <x v="1"/>
  </r>
  <r>
    <x v="5"/>
    <x v="382"/>
    <x v="0"/>
    <x v="1178"/>
    <x v="1"/>
    <x v="1"/>
    <x v="0"/>
    <x v="0"/>
    <x v="1"/>
    <x v="0"/>
    <x v="1"/>
    <x v="0"/>
  </r>
  <r>
    <x v="44"/>
    <x v="317"/>
    <x v="1"/>
    <x v="1179"/>
    <x v="1"/>
    <x v="0"/>
    <x v="0"/>
    <x v="1"/>
    <x v="3"/>
    <x v="1"/>
    <x v="0"/>
    <x v="1"/>
  </r>
  <r>
    <x v="23"/>
    <x v="503"/>
    <x v="0"/>
    <x v="1180"/>
    <x v="1"/>
    <x v="0"/>
    <x v="1"/>
    <x v="0"/>
    <x v="2"/>
    <x v="1"/>
    <x v="0"/>
    <x v="1"/>
  </r>
  <r>
    <x v="9"/>
    <x v="148"/>
    <x v="0"/>
    <x v="1181"/>
    <x v="0"/>
    <x v="0"/>
    <x v="0"/>
    <x v="0"/>
    <x v="0"/>
    <x v="1"/>
    <x v="0"/>
    <x v="1"/>
  </r>
  <r>
    <x v="28"/>
    <x v="60"/>
    <x v="1"/>
    <x v="1182"/>
    <x v="1"/>
    <x v="0"/>
    <x v="0"/>
    <x v="1"/>
    <x v="3"/>
    <x v="1"/>
    <x v="0"/>
    <x v="1"/>
  </r>
  <r>
    <x v="11"/>
    <x v="515"/>
    <x v="1"/>
    <x v="1183"/>
    <x v="1"/>
    <x v="1"/>
    <x v="0"/>
    <x v="0"/>
    <x v="1"/>
    <x v="0"/>
    <x v="0"/>
    <x v="0"/>
  </r>
  <r>
    <x v="39"/>
    <x v="476"/>
    <x v="3"/>
    <x v="1184"/>
    <x v="1"/>
    <x v="0"/>
    <x v="0"/>
    <x v="1"/>
    <x v="3"/>
    <x v="1"/>
    <x v="1"/>
    <x v="1"/>
  </r>
  <r>
    <x v="34"/>
    <x v="50"/>
    <x v="2"/>
    <x v="1185"/>
    <x v="1"/>
    <x v="0"/>
    <x v="1"/>
    <x v="0"/>
    <x v="2"/>
    <x v="0"/>
    <x v="1"/>
    <x v="0"/>
  </r>
  <r>
    <x v="10"/>
    <x v="297"/>
    <x v="0"/>
    <x v="1186"/>
    <x v="1"/>
    <x v="0"/>
    <x v="1"/>
    <x v="0"/>
    <x v="2"/>
    <x v="1"/>
    <x v="0"/>
    <x v="1"/>
  </r>
  <r>
    <x v="32"/>
    <x v="235"/>
    <x v="1"/>
    <x v="1187"/>
    <x v="1"/>
    <x v="0"/>
    <x v="0"/>
    <x v="1"/>
    <x v="3"/>
    <x v="0"/>
    <x v="0"/>
    <x v="0"/>
  </r>
  <r>
    <x v="11"/>
    <x v="52"/>
    <x v="0"/>
    <x v="1188"/>
    <x v="0"/>
    <x v="0"/>
    <x v="0"/>
    <x v="0"/>
    <x v="0"/>
    <x v="1"/>
    <x v="0"/>
    <x v="1"/>
  </r>
  <r>
    <x v="5"/>
    <x v="27"/>
    <x v="3"/>
    <x v="1189"/>
    <x v="1"/>
    <x v="0"/>
    <x v="1"/>
    <x v="0"/>
    <x v="2"/>
    <x v="1"/>
    <x v="0"/>
    <x v="1"/>
  </r>
  <r>
    <x v="24"/>
    <x v="404"/>
    <x v="1"/>
    <x v="1190"/>
    <x v="1"/>
    <x v="0"/>
    <x v="0"/>
    <x v="1"/>
    <x v="3"/>
    <x v="1"/>
    <x v="0"/>
    <x v="1"/>
  </r>
  <r>
    <x v="30"/>
    <x v="203"/>
    <x v="1"/>
    <x v="1191"/>
    <x v="1"/>
    <x v="0"/>
    <x v="0"/>
    <x v="1"/>
    <x v="3"/>
    <x v="1"/>
    <x v="0"/>
    <x v="1"/>
  </r>
  <r>
    <x v="28"/>
    <x v="429"/>
    <x v="0"/>
    <x v="1192"/>
    <x v="1"/>
    <x v="0"/>
    <x v="1"/>
    <x v="0"/>
    <x v="2"/>
    <x v="1"/>
    <x v="0"/>
    <x v="1"/>
  </r>
  <r>
    <x v="5"/>
    <x v="404"/>
    <x v="0"/>
    <x v="1193"/>
    <x v="1"/>
    <x v="0"/>
    <x v="1"/>
    <x v="0"/>
    <x v="2"/>
    <x v="1"/>
    <x v="0"/>
    <x v="1"/>
  </r>
  <r>
    <x v="0"/>
    <x v="325"/>
    <x v="2"/>
    <x v="1194"/>
    <x v="1"/>
    <x v="0"/>
    <x v="1"/>
    <x v="0"/>
    <x v="2"/>
    <x v="1"/>
    <x v="0"/>
    <x v="1"/>
  </r>
  <r>
    <x v="0"/>
    <x v="190"/>
    <x v="0"/>
    <x v="1195"/>
    <x v="1"/>
    <x v="0"/>
    <x v="1"/>
    <x v="0"/>
    <x v="2"/>
    <x v="0"/>
    <x v="0"/>
    <x v="0"/>
  </r>
  <r>
    <x v="24"/>
    <x v="516"/>
    <x v="0"/>
    <x v="1196"/>
    <x v="1"/>
    <x v="1"/>
    <x v="0"/>
    <x v="0"/>
    <x v="1"/>
    <x v="1"/>
    <x v="1"/>
    <x v="1"/>
  </r>
  <r>
    <x v="29"/>
    <x v="452"/>
    <x v="1"/>
    <x v="1197"/>
    <x v="1"/>
    <x v="0"/>
    <x v="1"/>
    <x v="0"/>
    <x v="2"/>
    <x v="1"/>
    <x v="1"/>
    <x v="1"/>
  </r>
  <r>
    <x v="5"/>
    <x v="335"/>
    <x v="3"/>
    <x v="1198"/>
    <x v="0"/>
    <x v="0"/>
    <x v="0"/>
    <x v="0"/>
    <x v="0"/>
    <x v="1"/>
    <x v="0"/>
    <x v="1"/>
  </r>
  <r>
    <x v="7"/>
    <x v="200"/>
    <x v="3"/>
    <x v="1199"/>
    <x v="1"/>
    <x v="0"/>
    <x v="1"/>
    <x v="0"/>
    <x v="2"/>
    <x v="1"/>
    <x v="1"/>
    <x v="1"/>
  </r>
  <r>
    <x v="6"/>
    <x v="517"/>
    <x v="3"/>
    <x v="1200"/>
    <x v="1"/>
    <x v="0"/>
    <x v="1"/>
    <x v="0"/>
    <x v="2"/>
    <x v="1"/>
    <x v="1"/>
    <x v="1"/>
  </r>
  <r>
    <x v="20"/>
    <x v="159"/>
    <x v="0"/>
    <x v="1201"/>
    <x v="1"/>
    <x v="0"/>
    <x v="1"/>
    <x v="0"/>
    <x v="2"/>
    <x v="1"/>
    <x v="1"/>
    <x v="1"/>
  </r>
  <r>
    <x v="43"/>
    <x v="243"/>
    <x v="1"/>
    <x v="1202"/>
    <x v="1"/>
    <x v="0"/>
    <x v="0"/>
    <x v="1"/>
    <x v="3"/>
    <x v="1"/>
    <x v="1"/>
    <x v="1"/>
  </r>
  <r>
    <x v="1"/>
    <x v="518"/>
    <x v="2"/>
    <x v="1203"/>
    <x v="1"/>
    <x v="1"/>
    <x v="0"/>
    <x v="0"/>
    <x v="1"/>
    <x v="0"/>
    <x v="0"/>
    <x v="0"/>
  </r>
  <r>
    <x v="22"/>
    <x v="519"/>
    <x v="1"/>
    <x v="1204"/>
    <x v="1"/>
    <x v="0"/>
    <x v="1"/>
    <x v="0"/>
    <x v="2"/>
    <x v="1"/>
    <x v="1"/>
    <x v="1"/>
  </r>
  <r>
    <x v="17"/>
    <x v="82"/>
    <x v="3"/>
    <x v="1205"/>
    <x v="0"/>
    <x v="0"/>
    <x v="0"/>
    <x v="0"/>
    <x v="0"/>
    <x v="1"/>
    <x v="0"/>
    <x v="1"/>
  </r>
  <r>
    <x v="26"/>
    <x v="220"/>
    <x v="3"/>
    <x v="1206"/>
    <x v="0"/>
    <x v="0"/>
    <x v="0"/>
    <x v="0"/>
    <x v="0"/>
    <x v="0"/>
    <x v="1"/>
    <x v="0"/>
  </r>
  <r>
    <x v="7"/>
    <x v="122"/>
    <x v="1"/>
    <x v="1207"/>
    <x v="1"/>
    <x v="0"/>
    <x v="0"/>
    <x v="1"/>
    <x v="3"/>
    <x v="0"/>
    <x v="0"/>
    <x v="0"/>
  </r>
  <r>
    <x v="17"/>
    <x v="109"/>
    <x v="1"/>
    <x v="1208"/>
    <x v="0"/>
    <x v="0"/>
    <x v="0"/>
    <x v="0"/>
    <x v="0"/>
    <x v="1"/>
    <x v="1"/>
    <x v="1"/>
  </r>
  <r>
    <x v="26"/>
    <x v="99"/>
    <x v="1"/>
    <x v="1209"/>
    <x v="1"/>
    <x v="0"/>
    <x v="1"/>
    <x v="0"/>
    <x v="2"/>
    <x v="1"/>
    <x v="1"/>
    <x v="1"/>
  </r>
  <r>
    <x v="46"/>
    <x v="22"/>
    <x v="3"/>
    <x v="1210"/>
    <x v="1"/>
    <x v="1"/>
    <x v="0"/>
    <x v="0"/>
    <x v="1"/>
    <x v="1"/>
    <x v="1"/>
    <x v="1"/>
  </r>
  <r>
    <x v="1"/>
    <x v="321"/>
    <x v="0"/>
    <x v="1211"/>
    <x v="1"/>
    <x v="0"/>
    <x v="0"/>
    <x v="1"/>
    <x v="3"/>
    <x v="1"/>
    <x v="1"/>
    <x v="1"/>
  </r>
  <r>
    <x v="14"/>
    <x v="520"/>
    <x v="3"/>
    <x v="1212"/>
    <x v="0"/>
    <x v="0"/>
    <x v="0"/>
    <x v="0"/>
    <x v="0"/>
    <x v="1"/>
    <x v="0"/>
    <x v="1"/>
  </r>
  <r>
    <x v="13"/>
    <x v="468"/>
    <x v="1"/>
    <x v="1213"/>
    <x v="1"/>
    <x v="0"/>
    <x v="1"/>
    <x v="0"/>
    <x v="2"/>
    <x v="1"/>
    <x v="0"/>
    <x v="1"/>
  </r>
  <r>
    <x v="1"/>
    <x v="521"/>
    <x v="0"/>
    <x v="1214"/>
    <x v="1"/>
    <x v="0"/>
    <x v="0"/>
    <x v="1"/>
    <x v="3"/>
    <x v="1"/>
    <x v="1"/>
    <x v="1"/>
  </r>
  <r>
    <x v="29"/>
    <x v="322"/>
    <x v="0"/>
    <x v="1215"/>
    <x v="1"/>
    <x v="1"/>
    <x v="0"/>
    <x v="0"/>
    <x v="1"/>
    <x v="1"/>
    <x v="1"/>
    <x v="1"/>
  </r>
  <r>
    <x v="38"/>
    <x v="348"/>
    <x v="3"/>
    <x v="1216"/>
    <x v="1"/>
    <x v="1"/>
    <x v="0"/>
    <x v="0"/>
    <x v="1"/>
    <x v="1"/>
    <x v="1"/>
    <x v="1"/>
  </r>
  <r>
    <x v="6"/>
    <x v="489"/>
    <x v="1"/>
    <x v="1217"/>
    <x v="0"/>
    <x v="0"/>
    <x v="0"/>
    <x v="0"/>
    <x v="0"/>
    <x v="0"/>
    <x v="0"/>
    <x v="0"/>
  </r>
  <r>
    <x v="25"/>
    <x v="267"/>
    <x v="2"/>
    <x v="1218"/>
    <x v="1"/>
    <x v="0"/>
    <x v="1"/>
    <x v="0"/>
    <x v="2"/>
    <x v="1"/>
    <x v="0"/>
    <x v="1"/>
  </r>
  <r>
    <x v="15"/>
    <x v="522"/>
    <x v="1"/>
    <x v="1219"/>
    <x v="1"/>
    <x v="0"/>
    <x v="0"/>
    <x v="1"/>
    <x v="3"/>
    <x v="1"/>
    <x v="0"/>
    <x v="1"/>
  </r>
  <r>
    <x v="29"/>
    <x v="523"/>
    <x v="3"/>
    <x v="1220"/>
    <x v="1"/>
    <x v="1"/>
    <x v="0"/>
    <x v="0"/>
    <x v="1"/>
    <x v="1"/>
    <x v="1"/>
    <x v="1"/>
  </r>
  <r>
    <x v="45"/>
    <x v="128"/>
    <x v="0"/>
    <x v="1221"/>
    <x v="1"/>
    <x v="1"/>
    <x v="0"/>
    <x v="0"/>
    <x v="1"/>
    <x v="1"/>
    <x v="1"/>
    <x v="1"/>
  </r>
  <r>
    <x v="34"/>
    <x v="137"/>
    <x v="0"/>
    <x v="1222"/>
    <x v="1"/>
    <x v="1"/>
    <x v="0"/>
    <x v="0"/>
    <x v="1"/>
    <x v="0"/>
    <x v="0"/>
    <x v="0"/>
  </r>
  <r>
    <x v="24"/>
    <x v="524"/>
    <x v="1"/>
    <x v="1223"/>
    <x v="1"/>
    <x v="0"/>
    <x v="0"/>
    <x v="1"/>
    <x v="3"/>
    <x v="1"/>
    <x v="1"/>
    <x v="1"/>
  </r>
  <r>
    <x v="3"/>
    <x v="13"/>
    <x v="1"/>
    <x v="1224"/>
    <x v="1"/>
    <x v="1"/>
    <x v="0"/>
    <x v="0"/>
    <x v="1"/>
    <x v="1"/>
    <x v="0"/>
    <x v="1"/>
  </r>
  <r>
    <x v="25"/>
    <x v="290"/>
    <x v="3"/>
    <x v="1225"/>
    <x v="1"/>
    <x v="0"/>
    <x v="0"/>
    <x v="1"/>
    <x v="3"/>
    <x v="1"/>
    <x v="1"/>
    <x v="1"/>
  </r>
  <r>
    <x v="44"/>
    <x v="464"/>
    <x v="3"/>
    <x v="1226"/>
    <x v="1"/>
    <x v="1"/>
    <x v="0"/>
    <x v="0"/>
    <x v="1"/>
    <x v="1"/>
    <x v="1"/>
    <x v="1"/>
  </r>
  <r>
    <x v="12"/>
    <x v="53"/>
    <x v="0"/>
    <x v="1227"/>
    <x v="1"/>
    <x v="1"/>
    <x v="0"/>
    <x v="0"/>
    <x v="1"/>
    <x v="1"/>
    <x v="1"/>
    <x v="1"/>
  </r>
  <r>
    <x v="30"/>
    <x v="511"/>
    <x v="0"/>
    <x v="1228"/>
    <x v="1"/>
    <x v="0"/>
    <x v="0"/>
    <x v="1"/>
    <x v="3"/>
    <x v="1"/>
    <x v="1"/>
    <x v="1"/>
  </r>
  <r>
    <x v="14"/>
    <x v="525"/>
    <x v="2"/>
    <x v="1229"/>
    <x v="1"/>
    <x v="0"/>
    <x v="1"/>
    <x v="0"/>
    <x v="2"/>
    <x v="0"/>
    <x v="1"/>
    <x v="0"/>
  </r>
  <r>
    <x v="34"/>
    <x v="526"/>
    <x v="0"/>
    <x v="1230"/>
    <x v="0"/>
    <x v="0"/>
    <x v="0"/>
    <x v="0"/>
    <x v="0"/>
    <x v="0"/>
    <x v="0"/>
    <x v="0"/>
  </r>
  <r>
    <x v="40"/>
    <x v="456"/>
    <x v="2"/>
    <x v="1231"/>
    <x v="1"/>
    <x v="0"/>
    <x v="1"/>
    <x v="0"/>
    <x v="2"/>
    <x v="1"/>
    <x v="0"/>
    <x v="1"/>
  </r>
  <r>
    <x v="30"/>
    <x v="527"/>
    <x v="0"/>
    <x v="1232"/>
    <x v="0"/>
    <x v="0"/>
    <x v="0"/>
    <x v="0"/>
    <x v="0"/>
    <x v="1"/>
    <x v="1"/>
    <x v="1"/>
  </r>
  <r>
    <x v="39"/>
    <x v="138"/>
    <x v="3"/>
    <x v="1233"/>
    <x v="1"/>
    <x v="1"/>
    <x v="0"/>
    <x v="0"/>
    <x v="1"/>
    <x v="1"/>
    <x v="0"/>
    <x v="1"/>
  </r>
  <r>
    <x v="21"/>
    <x v="320"/>
    <x v="0"/>
    <x v="1234"/>
    <x v="1"/>
    <x v="0"/>
    <x v="1"/>
    <x v="0"/>
    <x v="2"/>
    <x v="1"/>
    <x v="1"/>
    <x v="1"/>
  </r>
  <r>
    <x v="18"/>
    <x v="496"/>
    <x v="0"/>
    <x v="1235"/>
    <x v="1"/>
    <x v="0"/>
    <x v="0"/>
    <x v="1"/>
    <x v="3"/>
    <x v="1"/>
    <x v="0"/>
    <x v="1"/>
  </r>
  <r>
    <x v="30"/>
    <x v="143"/>
    <x v="0"/>
    <x v="1236"/>
    <x v="1"/>
    <x v="0"/>
    <x v="1"/>
    <x v="0"/>
    <x v="2"/>
    <x v="1"/>
    <x v="0"/>
    <x v="1"/>
  </r>
  <r>
    <x v="7"/>
    <x v="3"/>
    <x v="2"/>
    <x v="1237"/>
    <x v="1"/>
    <x v="0"/>
    <x v="0"/>
    <x v="1"/>
    <x v="3"/>
    <x v="1"/>
    <x v="1"/>
    <x v="1"/>
  </r>
  <r>
    <x v="9"/>
    <x v="14"/>
    <x v="1"/>
    <x v="1238"/>
    <x v="1"/>
    <x v="1"/>
    <x v="0"/>
    <x v="0"/>
    <x v="1"/>
    <x v="1"/>
    <x v="0"/>
    <x v="1"/>
  </r>
  <r>
    <x v="14"/>
    <x v="423"/>
    <x v="3"/>
    <x v="1239"/>
    <x v="1"/>
    <x v="1"/>
    <x v="0"/>
    <x v="0"/>
    <x v="1"/>
    <x v="0"/>
    <x v="1"/>
    <x v="0"/>
  </r>
  <r>
    <x v="33"/>
    <x v="528"/>
    <x v="3"/>
    <x v="1240"/>
    <x v="1"/>
    <x v="1"/>
    <x v="0"/>
    <x v="0"/>
    <x v="1"/>
    <x v="0"/>
    <x v="1"/>
    <x v="0"/>
  </r>
  <r>
    <x v="20"/>
    <x v="529"/>
    <x v="2"/>
    <x v="1241"/>
    <x v="1"/>
    <x v="0"/>
    <x v="1"/>
    <x v="0"/>
    <x v="2"/>
    <x v="1"/>
    <x v="0"/>
    <x v="1"/>
  </r>
  <r>
    <x v="2"/>
    <x v="293"/>
    <x v="0"/>
    <x v="1242"/>
    <x v="1"/>
    <x v="1"/>
    <x v="0"/>
    <x v="0"/>
    <x v="1"/>
    <x v="1"/>
    <x v="0"/>
    <x v="1"/>
  </r>
  <r>
    <x v="1"/>
    <x v="230"/>
    <x v="0"/>
    <x v="1243"/>
    <x v="1"/>
    <x v="1"/>
    <x v="0"/>
    <x v="0"/>
    <x v="1"/>
    <x v="1"/>
    <x v="1"/>
    <x v="1"/>
  </r>
  <r>
    <x v="2"/>
    <x v="210"/>
    <x v="4"/>
    <x v="1244"/>
    <x v="0"/>
    <x v="0"/>
    <x v="0"/>
    <x v="0"/>
    <x v="0"/>
    <x v="1"/>
    <x v="1"/>
    <x v="1"/>
  </r>
  <r>
    <x v="39"/>
    <x v="324"/>
    <x v="2"/>
    <x v="1245"/>
    <x v="0"/>
    <x v="0"/>
    <x v="0"/>
    <x v="0"/>
    <x v="0"/>
    <x v="1"/>
    <x v="0"/>
    <x v="1"/>
  </r>
  <r>
    <x v="3"/>
    <x v="530"/>
    <x v="5"/>
    <x v="1246"/>
    <x v="0"/>
    <x v="0"/>
    <x v="0"/>
    <x v="0"/>
    <x v="0"/>
    <x v="1"/>
    <x v="1"/>
    <x v="1"/>
  </r>
  <r>
    <x v="1"/>
    <x v="13"/>
    <x v="0"/>
    <x v="1247"/>
    <x v="1"/>
    <x v="1"/>
    <x v="0"/>
    <x v="0"/>
    <x v="1"/>
    <x v="1"/>
    <x v="0"/>
    <x v="1"/>
  </r>
  <r>
    <x v="4"/>
    <x v="51"/>
    <x v="1"/>
    <x v="1248"/>
    <x v="1"/>
    <x v="0"/>
    <x v="0"/>
    <x v="1"/>
    <x v="3"/>
    <x v="0"/>
    <x v="1"/>
    <x v="0"/>
  </r>
  <r>
    <x v="23"/>
    <x v="8"/>
    <x v="0"/>
    <x v="1249"/>
    <x v="1"/>
    <x v="0"/>
    <x v="0"/>
    <x v="1"/>
    <x v="3"/>
    <x v="0"/>
    <x v="1"/>
    <x v="0"/>
  </r>
  <r>
    <x v="0"/>
    <x v="202"/>
    <x v="0"/>
    <x v="1250"/>
    <x v="0"/>
    <x v="0"/>
    <x v="0"/>
    <x v="0"/>
    <x v="0"/>
    <x v="1"/>
    <x v="1"/>
    <x v="1"/>
  </r>
  <r>
    <x v="34"/>
    <x v="531"/>
    <x v="0"/>
    <x v="1251"/>
    <x v="0"/>
    <x v="0"/>
    <x v="0"/>
    <x v="0"/>
    <x v="0"/>
    <x v="0"/>
    <x v="1"/>
    <x v="0"/>
  </r>
  <r>
    <x v="29"/>
    <x v="375"/>
    <x v="5"/>
    <x v="1252"/>
    <x v="0"/>
    <x v="0"/>
    <x v="0"/>
    <x v="0"/>
    <x v="0"/>
    <x v="1"/>
    <x v="0"/>
    <x v="1"/>
  </r>
  <r>
    <x v="16"/>
    <x v="25"/>
    <x v="0"/>
    <x v="1253"/>
    <x v="1"/>
    <x v="1"/>
    <x v="0"/>
    <x v="0"/>
    <x v="1"/>
    <x v="1"/>
    <x v="0"/>
    <x v="1"/>
  </r>
  <r>
    <x v="44"/>
    <x v="532"/>
    <x v="0"/>
    <x v="1254"/>
    <x v="0"/>
    <x v="0"/>
    <x v="0"/>
    <x v="0"/>
    <x v="0"/>
    <x v="1"/>
    <x v="0"/>
    <x v="1"/>
  </r>
  <r>
    <x v="43"/>
    <x v="241"/>
    <x v="2"/>
    <x v="1255"/>
    <x v="1"/>
    <x v="0"/>
    <x v="1"/>
    <x v="0"/>
    <x v="2"/>
    <x v="1"/>
    <x v="0"/>
    <x v="1"/>
  </r>
  <r>
    <x v="40"/>
    <x v="215"/>
    <x v="1"/>
    <x v="1256"/>
    <x v="1"/>
    <x v="0"/>
    <x v="1"/>
    <x v="0"/>
    <x v="2"/>
    <x v="1"/>
    <x v="0"/>
    <x v="1"/>
  </r>
  <r>
    <x v="19"/>
    <x v="533"/>
    <x v="2"/>
    <x v="1257"/>
    <x v="1"/>
    <x v="0"/>
    <x v="1"/>
    <x v="0"/>
    <x v="2"/>
    <x v="1"/>
    <x v="1"/>
    <x v="1"/>
  </r>
  <r>
    <x v="14"/>
    <x v="247"/>
    <x v="0"/>
    <x v="1258"/>
    <x v="1"/>
    <x v="0"/>
    <x v="0"/>
    <x v="1"/>
    <x v="3"/>
    <x v="1"/>
    <x v="0"/>
    <x v="1"/>
  </r>
  <r>
    <x v="4"/>
    <x v="481"/>
    <x v="0"/>
    <x v="1259"/>
    <x v="1"/>
    <x v="0"/>
    <x v="0"/>
    <x v="1"/>
    <x v="3"/>
    <x v="1"/>
    <x v="0"/>
    <x v="1"/>
  </r>
  <r>
    <x v="2"/>
    <x v="109"/>
    <x v="1"/>
    <x v="1260"/>
    <x v="0"/>
    <x v="0"/>
    <x v="0"/>
    <x v="0"/>
    <x v="0"/>
    <x v="1"/>
    <x v="1"/>
    <x v="1"/>
  </r>
  <r>
    <x v="24"/>
    <x v="123"/>
    <x v="1"/>
    <x v="1261"/>
    <x v="1"/>
    <x v="1"/>
    <x v="0"/>
    <x v="0"/>
    <x v="1"/>
    <x v="1"/>
    <x v="0"/>
    <x v="1"/>
  </r>
  <r>
    <x v="32"/>
    <x v="441"/>
    <x v="1"/>
    <x v="1262"/>
    <x v="0"/>
    <x v="0"/>
    <x v="0"/>
    <x v="0"/>
    <x v="0"/>
    <x v="1"/>
    <x v="0"/>
    <x v="1"/>
  </r>
  <r>
    <x v="41"/>
    <x v="150"/>
    <x v="3"/>
    <x v="1263"/>
    <x v="1"/>
    <x v="0"/>
    <x v="0"/>
    <x v="1"/>
    <x v="3"/>
    <x v="1"/>
    <x v="0"/>
    <x v="1"/>
  </r>
  <r>
    <x v="33"/>
    <x v="534"/>
    <x v="0"/>
    <x v="1264"/>
    <x v="1"/>
    <x v="1"/>
    <x v="0"/>
    <x v="0"/>
    <x v="1"/>
    <x v="0"/>
    <x v="1"/>
    <x v="0"/>
  </r>
  <r>
    <x v="19"/>
    <x v="252"/>
    <x v="0"/>
    <x v="1265"/>
    <x v="0"/>
    <x v="0"/>
    <x v="0"/>
    <x v="0"/>
    <x v="0"/>
    <x v="1"/>
    <x v="0"/>
    <x v="1"/>
  </r>
  <r>
    <x v="23"/>
    <x v="320"/>
    <x v="0"/>
    <x v="1266"/>
    <x v="1"/>
    <x v="0"/>
    <x v="0"/>
    <x v="1"/>
    <x v="3"/>
    <x v="0"/>
    <x v="1"/>
    <x v="0"/>
  </r>
  <r>
    <x v="34"/>
    <x v="520"/>
    <x v="0"/>
    <x v="1267"/>
    <x v="0"/>
    <x v="0"/>
    <x v="0"/>
    <x v="0"/>
    <x v="0"/>
    <x v="1"/>
    <x v="0"/>
    <x v="1"/>
  </r>
  <r>
    <x v="39"/>
    <x v="97"/>
    <x v="2"/>
    <x v="1268"/>
    <x v="0"/>
    <x v="0"/>
    <x v="0"/>
    <x v="0"/>
    <x v="0"/>
    <x v="1"/>
    <x v="1"/>
    <x v="1"/>
  </r>
  <r>
    <x v="21"/>
    <x v="113"/>
    <x v="1"/>
    <x v="1269"/>
    <x v="1"/>
    <x v="0"/>
    <x v="1"/>
    <x v="0"/>
    <x v="2"/>
    <x v="1"/>
    <x v="1"/>
    <x v="1"/>
  </r>
  <r>
    <x v="9"/>
    <x v="525"/>
    <x v="0"/>
    <x v="1270"/>
    <x v="1"/>
    <x v="0"/>
    <x v="1"/>
    <x v="0"/>
    <x v="2"/>
    <x v="1"/>
    <x v="0"/>
    <x v="1"/>
  </r>
  <r>
    <x v="32"/>
    <x v="535"/>
    <x v="4"/>
    <x v="1271"/>
    <x v="1"/>
    <x v="1"/>
    <x v="0"/>
    <x v="0"/>
    <x v="1"/>
    <x v="1"/>
    <x v="1"/>
    <x v="1"/>
  </r>
  <r>
    <x v="22"/>
    <x v="536"/>
    <x v="1"/>
    <x v="1272"/>
    <x v="1"/>
    <x v="1"/>
    <x v="0"/>
    <x v="0"/>
    <x v="1"/>
    <x v="1"/>
    <x v="1"/>
    <x v="1"/>
  </r>
  <r>
    <x v="21"/>
    <x v="537"/>
    <x v="0"/>
    <x v="1273"/>
    <x v="1"/>
    <x v="1"/>
    <x v="0"/>
    <x v="0"/>
    <x v="1"/>
    <x v="0"/>
    <x v="1"/>
    <x v="0"/>
  </r>
  <r>
    <x v="37"/>
    <x v="408"/>
    <x v="0"/>
    <x v="1274"/>
    <x v="0"/>
    <x v="0"/>
    <x v="0"/>
    <x v="0"/>
    <x v="0"/>
    <x v="1"/>
    <x v="1"/>
    <x v="1"/>
  </r>
  <r>
    <x v="20"/>
    <x v="257"/>
    <x v="0"/>
    <x v="1275"/>
    <x v="1"/>
    <x v="0"/>
    <x v="0"/>
    <x v="1"/>
    <x v="3"/>
    <x v="1"/>
    <x v="0"/>
    <x v="1"/>
  </r>
  <r>
    <x v="4"/>
    <x v="129"/>
    <x v="0"/>
    <x v="1276"/>
    <x v="1"/>
    <x v="0"/>
    <x v="1"/>
    <x v="0"/>
    <x v="2"/>
    <x v="1"/>
    <x v="0"/>
    <x v="1"/>
  </r>
  <r>
    <x v="46"/>
    <x v="503"/>
    <x v="1"/>
    <x v="1277"/>
    <x v="1"/>
    <x v="0"/>
    <x v="0"/>
    <x v="1"/>
    <x v="3"/>
    <x v="0"/>
    <x v="1"/>
    <x v="0"/>
  </r>
  <r>
    <x v="9"/>
    <x v="471"/>
    <x v="3"/>
    <x v="1278"/>
    <x v="1"/>
    <x v="0"/>
    <x v="1"/>
    <x v="0"/>
    <x v="2"/>
    <x v="1"/>
    <x v="0"/>
    <x v="1"/>
  </r>
  <r>
    <x v="28"/>
    <x v="230"/>
    <x v="0"/>
    <x v="1279"/>
    <x v="1"/>
    <x v="1"/>
    <x v="0"/>
    <x v="0"/>
    <x v="1"/>
    <x v="1"/>
    <x v="0"/>
    <x v="1"/>
  </r>
  <r>
    <x v="42"/>
    <x v="215"/>
    <x v="3"/>
    <x v="1280"/>
    <x v="1"/>
    <x v="0"/>
    <x v="1"/>
    <x v="0"/>
    <x v="2"/>
    <x v="0"/>
    <x v="0"/>
    <x v="0"/>
  </r>
  <r>
    <x v="1"/>
    <x v="496"/>
    <x v="0"/>
    <x v="1281"/>
    <x v="1"/>
    <x v="0"/>
    <x v="0"/>
    <x v="1"/>
    <x v="3"/>
    <x v="0"/>
    <x v="0"/>
    <x v="0"/>
  </r>
  <r>
    <x v="1"/>
    <x v="279"/>
    <x v="1"/>
    <x v="1282"/>
    <x v="1"/>
    <x v="1"/>
    <x v="0"/>
    <x v="0"/>
    <x v="1"/>
    <x v="1"/>
    <x v="1"/>
    <x v="1"/>
  </r>
  <r>
    <x v="35"/>
    <x v="29"/>
    <x v="1"/>
    <x v="1283"/>
    <x v="0"/>
    <x v="0"/>
    <x v="0"/>
    <x v="0"/>
    <x v="0"/>
    <x v="0"/>
    <x v="1"/>
    <x v="0"/>
  </r>
  <r>
    <x v="42"/>
    <x v="200"/>
    <x v="0"/>
    <x v="1284"/>
    <x v="1"/>
    <x v="0"/>
    <x v="0"/>
    <x v="1"/>
    <x v="3"/>
    <x v="1"/>
    <x v="0"/>
    <x v="1"/>
  </r>
  <r>
    <x v="2"/>
    <x v="193"/>
    <x v="0"/>
    <x v="1285"/>
    <x v="1"/>
    <x v="0"/>
    <x v="0"/>
    <x v="1"/>
    <x v="3"/>
    <x v="1"/>
    <x v="0"/>
    <x v="1"/>
  </r>
  <r>
    <x v="26"/>
    <x v="473"/>
    <x v="1"/>
    <x v="1286"/>
    <x v="0"/>
    <x v="0"/>
    <x v="0"/>
    <x v="0"/>
    <x v="0"/>
    <x v="1"/>
    <x v="0"/>
    <x v="1"/>
  </r>
  <r>
    <x v="34"/>
    <x v="538"/>
    <x v="3"/>
    <x v="1287"/>
    <x v="0"/>
    <x v="0"/>
    <x v="0"/>
    <x v="0"/>
    <x v="0"/>
    <x v="0"/>
    <x v="1"/>
    <x v="0"/>
  </r>
  <r>
    <x v="36"/>
    <x v="419"/>
    <x v="1"/>
    <x v="1288"/>
    <x v="1"/>
    <x v="1"/>
    <x v="0"/>
    <x v="0"/>
    <x v="1"/>
    <x v="1"/>
    <x v="1"/>
    <x v="1"/>
  </r>
  <r>
    <x v="25"/>
    <x v="91"/>
    <x v="3"/>
    <x v="1289"/>
    <x v="1"/>
    <x v="0"/>
    <x v="0"/>
    <x v="1"/>
    <x v="3"/>
    <x v="1"/>
    <x v="0"/>
    <x v="1"/>
  </r>
  <r>
    <x v="0"/>
    <x v="539"/>
    <x v="0"/>
    <x v="1290"/>
    <x v="0"/>
    <x v="0"/>
    <x v="0"/>
    <x v="0"/>
    <x v="0"/>
    <x v="0"/>
    <x v="1"/>
    <x v="0"/>
  </r>
  <r>
    <x v="27"/>
    <x v="174"/>
    <x v="0"/>
    <x v="1291"/>
    <x v="1"/>
    <x v="1"/>
    <x v="0"/>
    <x v="0"/>
    <x v="1"/>
    <x v="1"/>
    <x v="1"/>
    <x v="1"/>
  </r>
  <r>
    <x v="6"/>
    <x v="474"/>
    <x v="2"/>
    <x v="1292"/>
    <x v="1"/>
    <x v="0"/>
    <x v="1"/>
    <x v="0"/>
    <x v="2"/>
    <x v="1"/>
    <x v="1"/>
    <x v="1"/>
  </r>
  <r>
    <x v="30"/>
    <x v="124"/>
    <x v="0"/>
    <x v="1293"/>
    <x v="1"/>
    <x v="0"/>
    <x v="0"/>
    <x v="1"/>
    <x v="3"/>
    <x v="1"/>
    <x v="1"/>
    <x v="1"/>
  </r>
  <r>
    <x v="34"/>
    <x v="540"/>
    <x v="1"/>
    <x v="1294"/>
    <x v="0"/>
    <x v="0"/>
    <x v="0"/>
    <x v="0"/>
    <x v="0"/>
    <x v="1"/>
    <x v="1"/>
    <x v="1"/>
  </r>
  <r>
    <x v="1"/>
    <x v="388"/>
    <x v="0"/>
    <x v="1295"/>
    <x v="1"/>
    <x v="0"/>
    <x v="0"/>
    <x v="1"/>
    <x v="3"/>
    <x v="1"/>
    <x v="1"/>
    <x v="1"/>
  </r>
  <r>
    <x v="2"/>
    <x v="426"/>
    <x v="3"/>
    <x v="1296"/>
    <x v="1"/>
    <x v="1"/>
    <x v="0"/>
    <x v="0"/>
    <x v="1"/>
    <x v="1"/>
    <x v="0"/>
    <x v="1"/>
  </r>
  <r>
    <x v="3"/>
    <x v="207"/>
    <x v="3"/>
    <x v="1297"/>
    <x v="1"/>
    <x v="0"/>
    <x v="1"/>
    <x v="0"/>
    <x v="2"/>
    <x v="1"/>
    <x v="1"/>
    <x v="1"/>
  </r>
  <r>
    <x v="0"/>
    <x v="474"/>
    <x v="1"/>
    <x v="1298"/>
    <x v="1"/>
    <x v="0"/>
    <x v="1"/>
    <x v="0"/>
    <x v="2"/>
    <x v="1"/>
    <x v="0"/>
    <x v="1"/>
  </r>
  <r>
    <x v="39"/>
    <x v="541"/>
    <x v="0"/>
    <x v="1299"/>
    <x v="1"/>
    <x v="1"/>
    <x v="0"/>
    <x v="0"/>
    <x v="1"/>
    <x v="0"/>
    <x v="1"/>
    <x v="0"/>
  </r>
  <r>
    <x v="10"/>
    <x v="99"/>
    <x v="2"/>
    <x v="1300"/>
    <x v="1"/>
    <x v="0"/>
    <x v="1"/>
    <x v="0"/>
    <x v="2"/>
    <x v="0"/>
    <x v="1"/>
    <x v="0"/>
  </r>
  <r>
    <x v="9"/>
    <x v="37"/>
    <x v="1"/>
    <x v="1301"/>
    <x v="0"/>
    <x v="0"/>
    <x v="0"/>
    <x v="0"/>
    <x v="0"/>
    <x v="1"/>
    <x v="0"/>
    <x v="1"/>
  </r>
  <r>
    <x v="32"/>
    <x v="542"/>
    <x v="0"/>
    <x v="1302"/>
    <x v="0"/>
    <x v="0"/>
    <x v="0"/>
    <x v="0"/>
    <x v="0"/>
    <x v="0"/>
    <x v="1"/>
    <x v="0"/>
  </r>
  <r>
    <x v="44"/>
    <x v="456"/>
    <x v="3"/>
    <x v="1303"/>
    <x v="1"/>
    <x v="0"/>
    <x v="0"/>
    <x v="1"/>
    <x v="3"/>
    <x v="0"/>
    <x v="1"/>
    <x v="0"/>
  </r>
  <r>
    <x v="23"/>
    <x v="25"/>
    <x v="0"/>
    <x v="1304"/>
    <x v="1"/>
    <x v="1"/>
    <x v="0"/>
    <x v="0"/>
    <x v="1"/>
    <x v="1"/>
    <x v="0"/>
    <x v="1"/>
  </r>
  <r>
    <x v="38"/>
    <x v="361"/>
    <x v="0"/>
    <x v="1305"/>
    <x v="1"/>
    <x v="0"/>
    <x v="0"/>
    <x v="1"/>
    <x v="3"/>
    <x v="0"/>
    <x v="0"/>
    <x v="0"/>
  </r>
  <r>
    <x v="4"/>
    <x v="213"/>
    <x v="5"/>
    <x v="1306"/>
    <x v="1"/>
    <x v="0"/>
    <x v="1"/>
    <x v="0"/>
    <x v="2"/>
    <x v="0"/>
    <x v="1"/>
    <x v="0"/>
  </r>
  <r>
    <x v="9"/>
    <x v="204"/>
    <x v="0"/>
    <x v="1307"/>
    <x v="0"/>
    <x v="0"/>
    <x v="0"/>
    <x v="0"/>
    <x v="0"/>
    <x v="0"/>
    <x v="0"/>
    <x v="0"/>
  </r>
  <r>
    <x v="24"/>
    <x v="158"/>
    <x v="3"/>
    <x v="1308"/>
    <x v="0"/>
    <x v="0"/>
    <x v="0"/>
    <x v="0"/>
    <x v="0"/>
    <x v="1"/>
    <x v="1"/>
    <x v="1"/>
  </r>
  <r>
    <x v="44"/>
    <x v="31"/>
    <x v="1"/>
    <x v="1309"/>
    <x v="1"/>
    <x v="0"/>
    <x v="1"/>
    <x v="0"/>
    <x v="2"/>
    <x v="1"/>
    <x v="1"/>
    <x v="1"/>
  </r>
  <r>
    <x v="3"/>
    <x v="301"/>
    <x v="0"/>
    <x v="1310"/>
    <x v="1"/>
    <x v="0"/>
    <x v="1"/>
    <x v="0"/>
    <x v="2"/>
    <x v="1"/>
    <x v="0"/>
    <x v="1"/>
  </r>
  <r>
    <x v="16"/>
    <x v="470"/>
    <x v="1"/>
    <x v="1311"/>
    <x v="0"/>
    <x v="0"/>
    <x v="0"/>
    <x v="0"/>
    <x v="0"/>
    <x v="1"/>
    <x v="1"/>
    <x v="1"/>
  </r>
  <r>
    <x v="0"/>
    <x v="118"/>
    <x v="3"/>
    <x v="1312"/>
    <x v="0"/>
    <x v="0"/>
    <x v="0"/>
    <x v="0"/>
    <x v="0"/>
    <x v="0"/>
    <x v="0"/>
    <x v="0"/>
  </r>
  <r>
    <x v="15"/>
    <x v="367"/>
    <x v="2"/>
    <x v="1313"/>
    <x v="1"/>
    <x v="0"/>
    <x v="1"/>
    <x v="0"/>
    <x v="2"/>
    <x v="0"/>
    <x v="0"/>
    <x v="0"/>
  </r>
  <r>
    <x v="1"/>
    <x v="33"/>
    <x v="1"/>
    <x v="1314"/>
    <x v="1"/>
    <x v="0"/>
    <x v="0"/>
    <x v="1"/>
    <x v="3"/>
    <x v="1"/>
    <x v="1"/>
    <x v="1"/>
  </r>
  <r>
    <x v="0"/>
    <x v="272"/>
    <x v="0"/>
    <x v="1315"/>
    <x v="0"/>
    <x v="0"/>
    <x v="0"/>
    <x v="0"/>
    <x v="0"/>
    <x v="1"/>
    <x v="0"/>
    <x v="1"/>
  </r>
  <r>
    <x v="1"/>
    <x v="543"/>
    <x v="0"/>
    <x v="1316"/>
    <x v="1"/>
    <x v="1"/>
    <x v="0"/>
    <x v="0"/>
    <x v="1"/>
    <x v="1"/>
    <x v="1"/>
    <x v="1"/>
  </r>
  <r>
    <x v="22"/>
    <x v="544"/>
    <x v="5"/>
    <x v="1317"/>
    <x v="1"/>
    <x v="0"/>
    <x v="0"/>
    <x v="1"/>
    <x v="3"/>
    <x v="1"/>
    <x v="1"/>
    <x v="1"/>
  </r>
  <r>
    <x v="46"/>
    <x v="31"/>
    <x v="3"/>
    <x v="1318"/>
    <x v="1"/>
    <x v="0"/>
    <x v="1"/>
    <x v="0"/>
    <x v="2"/>
    <x v="1"/>
    <x v="0"/>
    <x v="1"/>
  </r>
  <r>
    <x v="5"/>
    <x v="320"/>
    <x v="2"/>
    <x v="1319"/>
    <x v="1"/>
    <x v="0"/>
    <x v="1"/>
    <x v="0"/>
    <x v="2"/>
    <x v="1"/>
    <x v="1"/>
    <x v="1"/>
  </r>
  <r>
    <x v="10"/>
    <x v="301"/>
    <x v="0"/>
    <x v="1320"/>
    <x v="1"/>
    <x v="0"/>
    <x v="0"/>
    <x v="1"/>
    <x v="3"/>
    <x v="0"/>
    <x v="1"/>
    <x v="0"/>
  </r>
  <r>
    <x v="10"/>
    <x v="130"/>
    <x v="0"/>
    <x v="1321"/>
    <x v="1"/>
    <x v="1"/>
    <x v="0"/>
    <x v="0"/>
    <x v="1"/>
    <x v="1"/>
    <x v="1"/>
    <x v="1"/>
  </r>
  <r>
    <x v="44"/>
    <x v="514"/>
    <x v="3"/>
    <x v="1322"/>
    <x v="1"/>
    <x v="1"/>
    <x v="0"/>
    <x v="0"/>
    <x v="1"/>
    <x v="0"/>
    <x v="0"/>
    <x v="0"/>
  </r>
  <r>
    <x v="5"/>
    <x v="63"/>
    <x v="1"/>
    <x v="1323"/>
    <x v="1"/>
    <x v="0"/>
    <x v="1"/>
    <x v="0"/>
    <x v="2"/>
    <x v="1"/>
    <x v="1"/>
    <x v="1"/>
  </r>
  <r>
    <x v="35"/>
    <x v="371"/>
    <x v="0"/>
    <x v="1324"/>
    <x v="1"/>
    <x v="0"/>
    <x v="0"/>
    <x v="1"/>
    <x v="3"/>
    <x v="1"/>
    <x v="1"/>
    <x v="1"/>
  </r>
  <r>
    <x v="44"/>
    <x v="545"/>
    <x v="0"/>
    <x v="1325"/>
    <x v="1"/>
    <x v="0"/>
    <x v="0"/>
    <x v="1"/>
    <x v="3"/>
    <x v="1"/>
    <x v="0"/>
    <x v="1"/>
  </r>
  <r>
    <x v="43"/>
    <x v="279"/>
    <x v="1"/>
    <x v="1326"/>
    <x v="1"/>
    <x v="1"/>
    <x v="0"/>
    <x v="0"/>
    <x v="1"/>
    <x v="1"/>
    <x v="1"/>
    <x v="1"/>
  </r>
  <r>
    <x v="11"/>
    <x v="432"/>
    <x v="3"/>
    <x v="1327"/>
    <x v="1"/>
    <x v="0"/>
    <x v="0"/>
    <x v="1"/>
    <x v="3"/>
    <x v="1"/>
    <x v="0"/>
    <x v="1"/>
  </r>
  <r>
    <x v="14"/>
    <x v="304"/>
    <x v="3"/>
    <x v="1328"/>
    <x v="0"/>
    <x v="0"/>
    <x v="0"/>
    <x v="0"/>
    <x v="0"/>
    <x v="1"/>
    <x v="1"/>
    <x v="1"/>
  </r>
  <r>
    <x v="37"/>
    <x v="5"/>
    <x v="3"/>
    <x v="1329"/>
    <x v="1"/>
    <x v="1"/>
    <x v="0"/>
    <x v="0"/>
    <x v="1"/>
    <x v="1"/>
    <x v="0"/>
    <x v="1"/>
  </r>
  <r>
    <x v="11"/>
    <x v="220"/>
    <x v="0"/>
    <x v="1330"/>
    <x v="0"/>
    <x v="0"/>
    <x v="0"/>
    <x v="0"/>
    <x v="0"/>
    <x v="1"/>
    <x v="0"/>
    <x v="1"/>
  </r>
  <r>
    <x v="14"/>
    <x v="546"/>
    <x v="2"/>
    <x v="1331"/>
    <x v="0"/>
    <x v="0"/>
    <x v="0"/>
    <x v="0"/>
    <x v="0"/>
    <x v="1"/>
    <x v="0"/>
    <x v="1"/>
  </r>
  <r>
    <x v="45"/>
    <x v="547"/>
    <x v="2"/>
    <x v="1332"/>
    <x v="1"/>
    <x v="0"/>
    <x v="1"/>
    <x v="0"/>
    <x v="2"/>
    <x v="1"/>
    <x v="1"/>
    <x v="1"/>
  </r>
  <r>
    <x v="1"/>
    <x v="23"/>
    <x v="0"/>
    <x v="1333"/>
    <x v="1"/>
    <x v="0"/>
    <x v="0"/>
    <x v="1"/>
    <x v="3"/>
    <x v="1"/>
    <x v="0"/>
    <x v="1"/>
  </r>
  <r>
    <x v="1"/>
    <x v="139"/>
    <x v="0"/>
    <x v="1334"/>
    <x v="1"/>
    <x v="1"/>
    <x v="0"/>
    <x v="0"/>
    <x v="1"/>
    <x v="1"/>
    <x v="0"/>
    <x v="1"/>
  </r>
  <r>
    <x v="27"/>
    <x v="335"/>
    <x v="0"/>
    <x v="1335"/>
    <x v="0"/>
    <x v="0"/>
    <x v="0"/>
    <x v="0"/>
    <x v="0"/>
    <x v="1"/>
    <x v="0"/>
    <x v="1"/>
  </r>
  <r>
    <x v="35"/>
    <x v="187"/>
    <x v="0"/>
    <x v="1336"/>
    <x v="1"/>
    <x v="0"/>
    <x v="1"/>
    <x v="0"/>
    <x v="2"/>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n v="19"/>
    <n v="27.9"/>
    <n v="0"/>
    <s v="yes"/>
    <s v="southwest"/>
    <n v="16884.923999999999"/>
    <x v="0"/>
    <n v="19"/>
    <n v="27.9"/>
    <n v="0"/>
  </r>
  <r>
    <n v="18"/>
    <n v="33.770000000000003"/>
    <n v="1"/>
    <s v="no"/>
    <s v="southeast"/>
    <n v="1725.5523000000001"/>
    <x v="1"/>
    <n v="18"/>
    <n v="33.770000000000003"/>
    <n v="1"/>
  </r>
  <r>
    <n v="28"/>
    <n v="33"/>
    <n v="3"/>
    <s v="no"/>
    <s v="southeast"/>
    <n v="4449.4620000000004"/>
    <x v="1"/>
    <n v="28"/>
    <n v="33"/>
    <n v="3"/>
  </r>
  <r>
    <n v="33"/>
    <n v="22.704999999999998"/>
    <n v="0"/>
    <s v="no"/>
    <s v="northwest"/>
    <n v="21984.47061"/>
    <x v="1"/>
    <n v="33"/>
    <n v="22.704999999999998"/>
    <n v="0"/>
  </r>
  <r>
    <n v="32"/>
    <n v="28.88"/>
    <n v="0"/>
    <s v="no"/>
    <s v="northwest"/>
    <n v="3866.8552"/>
    <x v="1"/>
    <n v="32"/>
    <n v="28.88"/>
    <n v="0"/>
  </r>
  <r>
    <n v="31"/>
    <n v="25.74"/>
    <n v="0"/>
    <s v="no"/>
    <s v="southeast"/>
    <n v="3756.6215999999999"/>
    <x v="0"/>
    <n v="31"/>
    <n v="25.74"/>
    <n v="0"/>
  </r>
  <r>
    <n v="46"/>
    <n v="33.44"/>
    <n v="1"/>
    <s v="no"/>
    <s v="southeast"/>
    <n v="8240.5895999999993"/>
    <x v="0"/>
    <n v="46"/>
    <n v="33.44"/>
    <n v="1"/>
  </r>
  <r>
    <n v="37"/>
    <n v="27.74"/>
    <n v="3"/>
    <s v="no"/>
    <s v="northwest"/>
    <n v="7281.5056000000004"/>
    <x v="0"/>
    <n v="37"/>
    <n v="27.74"/>
    <n v="3"/>
  </r>
  <r>
    <n v="37"/>
    <n v="29.83"/>
    <n v="2"/>
    <s v="no"/>
    <s v="northeast"/>
    <n v="6406.4107000000004"/>
    <x v="1"/>
    <n v="37"/>
    <n v="29.83"/>
    <n v="2"/>
  </r>
  <r>
    <n v="60"/>
    <n v="25.84"/>
    <n v="0"/>
    <s v="no"/>
    <s v="northwest"/>
    <n v="28923.136920000001"/>
    <x v="0"/>
    <n v="60"/>
    <n v="25.84"/>
    <n v="0"/>
  </r>
  <r>
    <n v="25"/>
    <n v="26.22"/>
    <n v="0"/>
    <s v="no"/>
    <s v="northeast"/>
    <n v="2721.3208"/>
    <x v="1"/>
    <n v="25"/>
    <n v="26.22"/>
    <n v="0"/>
  </r>
  <r>
    <n v="62"/>
    <n v="26.29"/>
    <n v="0"/>
    <s v="yes"/>
    <s v="southeast"/>
    <n v="27808.7251"/>
    <x v="0"/>
    <n v="62"/>
    <n v="26.29"/>
    <n v="0"/>
  </r>
  <r>
    <n v="23"/>
    <n v="34.4"/>
    <n v="0"/>
    <s v="no"/>
    <s v="southwest"/>
    <n v="1826.8430000000001"/>
    <x v="1"/>
    <n v="23"/>
    <n v="34.4"/>
    <n v="0"/>
  </r>
  <r>
    <n v="56"/>
    <n v="39.82"/>
    <n v="0"/>
    <s v="no"/>
    <s v="southeast"/>
    <n v="11090.7178"/>
    <x v="0"/>
    <n v="56"/>
    <n v="39.82"/>
    <n v="0"/>
  </r>
  <r>
    <n v="27"/>
    <n v="42.13"/>
    <n v="0"/>
    <s v="yes"/>
    <s v="southeast"/>
    <n v="39611.757700000002"/>
    <x v="1"/>
    <n v="27"/>
    <n v="42.13"/>
    <n v="0"/>
  </r>
  <r>
    <n v="19"/>
    <n v="24.6"/>
    <n v="1"/>
    <s v="no"/>
    <s v="southwest"/>
    <n v="1837.2370000000001"/>
    <x v="1"/>
    <n v="19"/>
    <n v="24.6"/>
    <n v="1"/>
  </r>
  <r>
    <n v="52"/>
    <n v="30.78"/>
    <n v="1"/>
    <s v="no"/>
    <s v="northeast"/>
    <n v="10797.3362"/>
    <x v="0"/>
    <n v="52"/>
    <n v="30.78"/>
    <n v="1"/>
  </r>
  <r>
    <n v="23"/>
    <n v="23.844999999999999"/>
    <n v="0"/>
    <s v="no"/>
    <s v="northeast"/>
    <n v="2395.17155"/>
    <x v="1"/>
    <n v="23"/>
    <n v="23.844999999999999"/>
    <n v="0"/>
  </r>
  <r>
    <n v="56"/>
    <n v="40.299999999999997"/>
    <n v="0"/>
    <s v="no"/>
    <s v="southwest"/>
    <n v="10602.385"/>
    <x v="1"/>
    <n v="56"/>
    <n v="40.299999999999997"/>
    <n v="0"/>
  </r>
  <r>
    <n v="30"/>
    <n v="35.299999999999997"/>
    <n v="0"/>
    <s v="yes"/>
    <s v="southwest"/>
    <n v="36837.466999999997"/>
    <x v="1"/>
    <n v="30"/>
    <n v="35.299999999999997"/>
    <n v="0"/>
  </r>
  <r>
    <n v="60"/>
    <n v="36.005000000000003"/>
    <n v="0"/>
    <s v="no"/>
    <s v="northeast"/>
    <n v="13228.846949999999"/>
    <x v="0"/>
    <n v="60"/>
    <n v="36.005000000000003"/>
    <n v="0"/>
  </r>
  <r>
    <n v="30"/>
    <n v="32.4"/>
    <n v="1"/>
    <s v="no"/>
    <s v="southwest"/>
    <n v="4149.7359999999999"/>
    <x v="0"/>
    <n v="30"/>
    <n v="32.4"/>
    <n v="1"/>
  </r>
  <r>
    <n v="18"/>
    <n v="34.1"/>
    <n v="0"/>
    <s v="no"/>
    <s v="southeast"/>
    <n v="1137.011"/>
    <x v="1"/>
    <n v="18"/>
    <n v="34.1"/>
    <n v="0"/>
  </r>
  <r>
    <n v="34"/>
    <n v="31.92"/>
    <n v="1"/>
    <s v="yes"/>
    <s v="northeast"/>
    <n v="37701.876799999998"/>
    <x v="0"/>
    <n v="34"/>
    <n v="31.92"/>
    <n v="1"/>
  </r>
  <r>
    <n v="37"/>
    <n v="28.024999999999999"/>
    <n v="2"/>
    <s v="no"/>
    <s v="northwest"/>
    <n v="6203.90175"/>
    <x v="1"/>
    <n v="37"/>
    <n v="28.024999999999999"/>
    <n v="2"/>
  </r>
  <r>
    <n v="59"/>
    <n v="27.72"/>
    <n v="3"/>
    <s v="no"/>
    <s v="southeast"/>
    <n v="14001.1338"/>
    <x v="0"/>
    <n v="59"/>
    <n v="27.72"/>
    <n v="3"/>
  </r>
  <r>
    <n v="63"/>
    <n v="23.085000000000001"/>
    <n v="0"/>
    <s v="no"/>
    <s v="northeast"/>
    <n v="14451.835150000001"/>
    <x v="0"/>
    <n v="63"/>
    <n v="23.085000000000001"/>
    <n v="0"/>
  </r>
  <r>
    <n v="55"/>
    <n v="32.774999999999999"/>
    <n v="2"/>
    <s v="no"/>
    <s v="northwest"/>
    <n v="12268.632250000001"/>
    <x v="0"/>
    <n v="55"/>
    <n v="32.774999999999999"/>
    <n v="2"/>
  </r>
  <r>
    <n v="23"/>
    <n v="17.385000000000002"/>
    <n v="1"/>
    <s v="no"/>
    <s v="northwest"/>
    <n v="2775.1921499999999"/>
    <x v="1"/>
    <n v="23"/>
    <n v="17.385000000000002"/>
    <n v="1"/>
  </r>
  <r>
    <n v="31"/>
    <n v="36.299999999999997"/>
    <n v="2"/>
    <s v="yes"/>
    <s v="southwest"/>
    <n v="38711"/>
    <x v="1"/>
    <n v="31"/>
    <n v="36.299999999999997"/>
    <n v="2"/>
  </r>
  <r>
    <n v="22"/>
    <n v="35.6"/>
    <n v="0"/>
    <s v="yes"/>
    <s v="southwest"/>
    <n v="35585.576000000001"/>
    <x v="1"/>
    <n v="22"/>
    <n v="35.6"/>
    <n v="0"/>
  </r>
  <r>
    <n v="18"/>
    <n v="26.315000000000001"/>
    <n v="0"/>
    <s v="no"/>
    <s v="northeast"/>
    <n v="2198.1898500000002"/>
    <x v="0"/>
    <n v="18"/>
    <n v="26.315000000000001"/>
    <n v="0"/>
  </r>
  <r>
    <n v="19"/>
    <n v="28.6"/>
    <n v="5"/>
    <s v="no"/>
    <s v="southwest"/>
    <n v="4687.7969999999996"/>
    <x v="0"/>
    <n v="19"/>
    <n v="28.6"/>
    <n v="5"/>
  </r>
  <r>
    <n v="63"/>
    <n v="28.31"/>
    <n v="0"/>
    <s v="no"/>
    <s v="northwest"/>
    <n v="13770.097900000001"/>
    <x v="1"/>
    <n v="63"/>
    <n v="28.31"/>
    <n v="0"/>
  </r>
  <r>
    <n v="28"/>
    <n v="36.4"/>
    <n v="1"/>
    <s v="yes"/>
    <s v="southwest"/>
    <n v="51194.559139999998"/>
    <x v="1"/>
    <n v="28"/>
    <n v="36.4"/>
    <n v="1"/>
  </r>
  <r>
    <n v="19"/>
    <n v="20.425000000000001"/>
    <n v="0"/>
    <s v="no"/>
    <s v="northwest"/>
    <n v="1625.4337499999999"/>
    <x v="1"/>
    <n v="19"/>
    <n v="20.425000000000001"/>
    <n v="0"/>
  </r>
  <r>
    <n v="62"/>
    <n v="32.965000000000003"/>
    <n v="3"/>
    <s v="no"/>
    <s v="northwest"/>
    <n v="15612.19335"/>
    <x v="0"/>
    <n v="62"/>
    <n v="32.965000000000003"/>
    <n v="3"/>
  </r>
  <r>
    <n v="26"/>
    <n v="20.8"/>
    <n v="0"/>
    <s v="no"/>
    <s v="southwest"/>
    <n v="2302.3000000000002"/>
    <x v="1"/>
    <n v="26"/>
    <n v="20.8"/>
    <n v="0"/>
  </r>
  <r>
    <n v="35"/>
    <n v="36.67"/>
    <n v="1"/>
    <s v="yes"/>
    <s v="northeast"/>
    <n v="39774.276299999998"/>
    <x v="1"/>
    <n v="35"/>
    <n v="36.67"/>
    <n v="1"/>
  </r>
  <r>
    <n v="60"/>
    <n v="39.9"/>
    <n v="0"/>
    <s v="yes"/>
    <s v="southwest"/>
    <n v="48173.360999999997"/>
    <x v="1"/>
    <n v="60"/>
    <n v="39.9"/>
    <n v="0"/>
  </r>
  <r>
    <n v="24"/>
    <n v="26.6"/>
    <n v="0"/>
    <s v="no"/>
    <s v="northeast"/>
    <n v="3046.0619999999999"/>
    <x v="0"/>
    <n v="24"/>
    <n v="26.6"/>
    <n v="0"/>
  </r>
  <r>
    <n v="31"/>
    <n v="36.630000000000003"/>
    <n v="2"/>
    <s v="no"/>
    <s v="southeast"/>
    <n v="4949.7587000000003"/>
    <x v="0"/>
    <n v="31"/>
    <n v="36.630000000000003"/>
    <n v="2"/>
  </r>
  <r>
    <n v="41"/>
    <n v="21.78"/>
    <n v="1"/>
    <s v="no"/>
    <s v="southeast"/>
    <n v="6272.4772000000003"/>
    <x v="1"/>
    <n v="41"/>
    <n v="21.78"/>
    <n v="1"/>
  </r>
  <r>
    <n v="37"/>
    <n v="30.8"/>
    <n v="2"/>
    <s v="no"/>
    <s v="southeast"/>
    <n v="6313.759"/>
    <x v="0"/>
    <n v="37"/>
    <n v="30.8"/>
    <n v="2"/>
  </r>
  <r>
    <n v="38"/>
    <n v="37.049999999999997"/>
    <n v="1"/>
    <s v="no"/>
    <s v="northeast"/>
    <n v="6079.6715000000004"/>
    <x v="1"/>
    <n v="38"/>
    <n v="37.049999999999997"/>
    <n v="1"/>
  </r>
  <r>
    <n v="55"/>
    <n v="37.299999999999997"/>
    <n v="0"/>
    <s v="no"/>
    <s v="southwest"/>
    <n v="20630.283510000001"/>
    <x v="1"/>
    <n v="55"/>
    <n v="37.299999999999997"/>
    <n v="0"/>
  </r>
  <r>
    <n v="18"/>
    <n v="38.664999999999999"/>
    <n v="2"/>
    <s v="no"/>
    <s v="northeast"/>
    <n v="3393.35635"/>
    <x v="0"/>
    <n v="18"/>
    <n v="38.664999999999999"/>
    <n v="2"/>
  </r>
  <r>
    <n v="28"/>
    <n v="34.770000000000003"/>
    <n v="0"/>
    <s v="no"/>
    <s v="northwest"/>
    <n v="3556.9223000000002"/>
    <x v="0"/>
    <n v="28"/>
    <n v="34.770000000000003"/>
    <n v="0"/>
  </r>
  <r>
    <n v="60"/>
    <n v="24.53"/>
    <n v="0"/>
    <s v="no"/>
    <s v="southeast"/>
    <n v="12629.896699999999"/>
    <x v="0"/>
    <n v="60"/>
    <n v="24.53"/>
    <n v="0"/>
  </r>
  <r>
    <n v="36"/>
    <n v="35.200000000000003"/>
    <n v="1"/>
    <s v="yes"/>
    <s v="southeast"/>
    <n v="38709.175999999999"/>
    <x v="1"/>
    <n v="36"/>
    <n v="35.200000000000003"/>
    <n v="1"/>
  </r>
  <r>
    <n v="18"/>
    <n v="35.625"/>
    <n v="0"/>
    <s v="no"/>
    <s v="northeast"/>
    <n v="2211.1307499999998"/>
    <x v="0"/>
    <n v="18"/>
    <n v="35.625"/>
    <n v="0"/>
  </r>
  <r>
    <n v="21"/>
    <n v="33.630000000000003"/>
    <n v="2"/>
    <s v="no"/>
    <s v="northwest"/>
    <n v="3579.8287"/>
    <x v="0"/>
    <n v="21"/>
    <n v="33.630000000000003"/>
    <n v="2"/>
  </r>
  <r>
    <n v="48"/>
    <n v="28"/>
    <n v="1"/>
    <s v="yes"/>
    <s v="southwest"/>
    <n v="23568.272000000001"/>
    <x v="1"/>
    <n v="48"/>
    <n v="28"/>
    <n v="1"/>
  </r>
  <r>
    <n v="36"/>
    <n v="34.43"/>
    <n v="0"/>
    <s v="yes"/>
    <s v="southeast"/>
    <n v="37742.575700000001"/>
    <x v="1"/>
    <n v="36"/>
    <n v="34.43"/>
    <n v="0"/>
  </r>
  <r>
    <n v="40"/>
    <n v="28.69"/>
    <n v="3"/>
    <s v="no"/>
    <s v="northwest"/>
    <n v="8059.6791000000003"/>
    <x v="0"/>
    <n v="40"/>
    <n v="28.69"/>
    <n v="3"/>
  </r>
  <r>
    <n v="58"/>
    <n v="36.954999999999998"/>
    <n v="2"/>
    <s v="yes"/>
    <s v="northwest"/>
    <n v="47496.494449999998"/>
    <x v="1"/>
    <n v="58"/>
    <n v="36.954999999999998"/>
    <n v="2"/>
  </r>
  <r>
    <n v="58"/>
    <n v="31.824999999999999"/>
    <n v="2"/>
    <s v="no"/>
    <s v="northeast"/>
    <n v="13607.36875"/>
    <x v="0"/>
    <n v="58"/>
    <n v="31.824999999999999"/>
    <n v="2"/>
  </r>
  <r>
    <n v="18"/>
    <n v="31.68"/>
    <n v="2"/>
    <s v="yes"/>
    <s v="southeast"/>
    <n v="34303.167200000004"/>
    <x v="1"/>
    <n v="18"/>
    <n v="31.68"/>
    <n v="2"/>
  </r>
  <r>
    <n v="53"/>
    <n v="22.88"/>
    <n v="1"/>
    <s v="yes"/>
    <s v="southeast"/>
    <n v="23244.790199999999"/>
    <x v="0"/>
    <n v="53"/>
    <n v="22.88"/>
    <n v="1"/>
  </r>
  <r>
    <n v="34"/>
    <n v="37.335000000000001"/>
    <n v="2"/>
    <s v="no"/>
    <s v="northwest"/>
    <n v="5989.5236500000001"/>
    <x v="0"/>
    <n v="34"/>
    <n v="37.335000000000001"/>
    <n v="2"/>
  </r>
  <r>
    <n v="43"/>
    <n v="27.36"/>
    <n v="3"/>
    <s v="no"/>
    <s v="northeast"/>
    <n v="8606.2173999999995"/>
    <x v="1"/>
    <n v="43"/>
    <n v="27.36"/>
    <n v="3"/>
  </r>
  <r>
    <n v="25"/>
    <n v="33.659999999999997"/>
    <n v="4"/>
    <s v="no"/>
    <s v="southeast"/>
    <n v="4504.6624000000002"/>
    <x v="1"/>
    <n v="25"/>
    <n v="33.659999999999997"/>
    <n v="4"/>
  </r>
  <r>
    <n v="64"/>
    <n v="24.7"/>
    <n v="1"/>
    <s v="no"/>
    <s v="northwest"/>
    <n v="30166.618170000002"/>
    <x v="1"/>
    <n v="64"/>
    <n v="24.7"/>
    <n v="1"/>
  </r>
  <r>
    <n v="28"/>
    <n v="25.934999999999999"/>
    <n v="1"/>
    <s v="no"/>
    <s v="northwest"/>
    <n v="4133.6416499999996"/>
    <x v="0"/>
    <n v="28"/>
    <n v="25.934999999999999"/>
    <n v="1"/>
  </r>
  <r>
    <n v="20"/>
    <n v="22.42"/>
    <n v="0"/>
    <s v="yes"/>
    <s v="northwest"/>
    <n v="14711.7438"/>
    <x v="0"/>
    <n v="20"/>
    <n v="22.42"/>
    <n v="0"/>
  </r>
  <r>
    <n v="19"/>
    <n v="28.9"/>
    <n v="0"/>
    <s v="no"/>
    <s v="southwest"/>
    <n v="1743.2139999999999"/>
    <x v="0"/>
    <n v="19"/>
    <n v="28.9"/>
    <n v="0"/>
  </r>
  <r>
    <n v="61"/>
    <n v="39.1"/>
    <n v="2"/>
    <s v="no"/>
    <s v="southwest"/>
    <n v="14235.072"/>
    <x v="0"/>
    <n v="61"/>
    <n v="39.1"/>
    <n v="2"/>
  </r>
  <r>
    <n v="40"/>
    <n v="26.315000000000001"/>
    <n v="1"/>
    <s v="no"/>
    <s v="northwest"/>
    <n v="6389.3778499999999"/>
    <x v="1"/>
    <n v="40"/>
    <n v="26.315000000000001"/>
    <n v="1"/>
  </r>
  <r>
    <n v="40"/>
    <n v="36.19"/>
    <n v="0"/>
    <s v="no"/>
    <s v="southeast"/>
    <n v="5920.1040999999996"/>
    <x v="0"/>
    <n v="40"/>
    <n v="36.19"/>
    <n v="0"/>
  </r>
  <r>
    <n v="28"/>
    <n v="23.98"/>
    <n v="3"/>
    <s v="yes"/>
    <s v="southeast"/>
    <n v="17663.144199999999"/>
    <x v="1"/>
    <n v="28"/>
    <n v="23.98"/>
    <n v="3"/>
  </r>
  <r>
    <n v="27"/>
    <n v="24.75"/>
    <n v="0"/>
    <s v="yes"/>
    <s v="southeast"/>
    <n v="16577.779500000001"/>
    <x v="0"/>
    <n v="27"/>
    <n v="24.75"/>
    <n v="0"/>
  </r>
  <r>
    <n v="31"/>
    <n v="28.5"/>
    <n v="5"/>
    <s v="no"/>
    <s v="northeast"/>
    <n v="6799.4579999999996"/>
    <x v="1"/>
    <n v="31"/>
    <n v="28.5"/>
    <n v="5"/>
  </r>
  <r>
    <n v="53"/>
    <n v="28.1"/>
    <n v="3"/>
    <s v="no"/>
    <s v="southwest"/>
    <n v="11741.726000000001"/>
    <x v="0"/>
    <n v="53"/>
    <n v="28.1"/>
    <n v="3"/>
  </r>
  <r>
    <n v="58"/>
    <n v="32.01"/>
    <n v="1"/>
    <s v="no"/>
    <s v="southeast"/>
    <n v="11946.625899999999"/>
    <x v="1"/>
    <n v="58"/>
    <n v="32.01"/>
    <n v="1"/>
  </r>
  <r>
    <n v="44"/>
    <n v="27.4"/>
    <n v="2"/>
    <s v="no"/>
    <s v="southwest"/>
    <n v="7726.8540000000003"/>
    <x v="1"/>
    <n v="44"/>
    <n v="27.4"/>
    <n v="2"/>
  </r>
  <r>
    <n v="57"/>
    <n v="34.01"/>
    <n v="0"/>
    <s v="no"/>
    <s v="northwest"/>
    <n v="11356.660900000001"/>
    <x v="1"/>
    <n v="57"/>
    <n v="34.01"/>
    <n v="0"/>
  </r>
  <r>
    <n v="29"/>
    <n v="29.59"/>
    <n v="1"/>
    <s v="no"/>
    <s v="southeast"/>
    <n v="3947.4131000000002"/>
    <x v="0"/>
    <n v="29"/>
    <n v="29.59"/>
    <n v="1"/>
  </r>
  <r>
    <n v="21"/>
    <n v="35.53"/>
    <n v="0"/>
    <s v="no"/>
    <s v="southeast"/>
    <n v="1532.4697000000001"/>
    <x v="1"/>
    <n v="21"/>
    <n v="35.53"/>
    <n v="0"/>
  </r>
  <r>
    <n v="22"/>
    <n v="39.805"/>
    <n v="0"/>
    <s v="no"/>
    <s v="northeast"/>
    <n v="2755.0209500000001"/>
    <x v="0"/>
    <n v="22"/>
    <n v="39.805"/>
    <n v="0"/>
  </r>
  <r>
    <n v="41"/>
    <n v="32.965000000000003"/>
    <n v="0"/>
    <s v="no"/>
    <s v="northwest"/>
    <n v="6571.0243499999997"/>
    <x v="0"/>
    <n v="41"/>
    <n v="32.965000000000003"/>
    <n v="0"/>
  </r>
  <r>
    <n v="31"/>
    <n v="26.885000000000002"/>
    <n v="1"/>
    <s v="no"/>
    <s v="northeast"/>
    <n v="4441.2131499999996"/>
    <x v="1"/>
    <n v="31"/>
    <n v="26.885000000000002"/>
    <n v="1"/>
  </r>
  <r>
    <n v="45"/>
    <n v="38.284999999999997"/>
    <n v="0"/>
    <s v="no"/>
    <s v="northeast"/>
    <n v="7935.29115"/>
    <x v="0"/>
    <n v="45"/>
    <n v="38.284999999999997"/>
    <n v="0"/>
  </r>
  <r>
    <n v="22"/>
    <n v="37.619999999999997"/>
    <n v="1"/>
    <s v="yes"/>
    <s v="southeast"/>
    <n v="37165.163800000002"/>
    <x v="1"/>
    <n v="22"/>
    <n v="37.619999999999997"/>
    <n v="1"/>
  </r>
  <r>
    <n v="48"/>
    <n v="41.23"/>
    <n v="4"/>
    <s v="no"/>
    <s v="northwest"/>
    <n v="11033.661700000001"/>
    <x v="0"/>
    <n v="48"/>
    <n v="41.23"/>
    <n v="4"/>
  </r>
  <r>
    <n v="37"/>
    <n v="34.799999999999997"/>
    <n v="2"/>
    <s v="yes"/>
    <s v="southwest"/>
    <n v="39836.519"/>
    <x v="0"/>
    <n v="37"/>
    <n v="34.799999999999997"/>
    <n v="2"/>
  </r>
  <r>
    <n v="45"/>
    <n v="22.895"/>
    <n v="2"/>
    <s v="yes"/>
    <s v="northwest"/>
    <n v="21098.554049999999"/>
    <x v="1"/>
    <n v="45"/>
    <n v="22.895"/>
    <n v="2"/>
  </r>
  <r>
    <n v="57"/>
    <n v="31.16"/>
    <n v="0"/>
    <s v="yes"/>
    <s v="northwest"/>
    <n v="43578.939400000003"/>
    <x v="0"/>
    <n v="57"/>
    <n v="31.16"/>
    <n v="0"/>
  </r>
  <r>
    <n v="56"/>
    <n v="27.2"/>
    <n v="0"/>
    <s v="no"/>
    <s v="southwest"/>
    <n v="11073.175999999999"/>
    <x v="0"/>
    <n v="56"/>
    <n v="27.2"/>
    <n v="0"/>
  </r>
  <r>
    <n v="46"/>
    <n v="27.74"/>
    <n v="0"/>
    <s v="no"/>
    <s v="northwest"/>
    <n v="8026.6665999999996"/>
    <x v="0"/>
    <n v="46"/>
    <n v="27.74"/>
    <n v="0"/>
  </r>
  <r>
    <n v="55"/>
    <n v="26.98"/>
    <n v="0"/>
    <s v="no"/>
    <s v="northwest"/>
    <n v="11082.5772"/>
    <x v="0"/>
    <n v="55"/>
    <n v="26.98"/>
    <n v="0"/>
  </r>
  <r>
    <n v="21"/>
    <n v="39.49"/>
    <n v="0"/>
    <s v="no"/>
    <s v="southeast"/>
    <n v="2026.9740999999999"/>
    <x v="0"/>
    <n v="21"/>
    <n v="39.49"/>
    <n v="0"/>
  </r>
  <r>
    <n v="53"/>
    <n v="24.795000000000002"/>
    <n v="1"/>
    <s v="no"/>
    <s v="northwest"/>
    <n v="10942.13205"/>
    <x v="0"/>
    <n v="53"/>
    <n v="24.795000000000002"/>
    <n v="1"/>
  </r>
  <r>
    <n v="59"/>
    <n v="29.83"/>
    <n v="3"/>
    <s v="yes"/>
    <s v="northeast"/>
    <n v="30184.936699999998"/>
    <x v="1"/>
    <n v="59"/>
    <n v="29.83"/>
    <n v="3"/>
  </r>
  <r>
    <n v="35"/>
    <n v="34.770000000000003"/>
    <n v="2"/>
    <s v="no"/>
    <s v="northwest"/>
    <n v="5729.0052999999998"/>
    <x v="1"/>
    <n v="35"/>
    <n v="34.770000000000003"/>
    <n v="2"/>
  </r>
  <r>
    <n v="64"/>
    <n v="31.3"/>
    <n v="2"/>
    <s v="yes"/>
    <s v="southwest"/>
    <n v="47291.055"/>
    <x v="0"/>
    <n v="64"/>
    <n v="31.3"/>
    <n v="2"/>
  </r>
  <r>
    <n v="28"/>
    <n v="37.619999999999997"/>
    <n v="1"/>
    <s v="no"/>
    <s v="southeast"/>
    <n v="3766.8838000000001"/>
    <x v="0"/>
    <n v="28"/>
    <n v="37.619999999999997"/>
    <n v="1"/>
  </r>
  <r>
    <n v="54"/>
    <n v="30.8"/>
    <n v="3"/>
    <s v="no"/>
    <s v="southwest"/>
    <n v="12105.32"/>
    <x v="0"/>
    <n v="54"/>
    <n v="30.8"/>
    <n v="3"/>
  </r>
  <r>
    <n v="55"/>
    <n v="38.28"/>
    <n v="0"/>
    <s v="no"/>
    <s v="southeast"/>
    <n v="10226.2842"/>
    <x v="1"/>
    <n v="55"/>
    <n v="38.28"/>
    <n v="0"/>
  </r>
  <r>
    <n v="56"/>
    <n v="19.95"/>
    <n v="0"/>
    <s v="yes"/>
    <s v="northeast"/>
    <n v="22412.648499999999"/>
    <x v="1"/>
    <n v="56"/>
    <n v="19.95"/>
    <n v="0"/>
  </r>
  <r>
    <n v="38"/>
    <n v="19.3"/>
    <n v="0"/>
    <s v="yes"/>
    <s v="southwest"/>
    <n v="15820.699000000001"/>
    <x v="1"/>
    <n v="38"/>
    <n v="19.3"/>
    <n v="0"/>
  </r>
  <r>
    <n v="41"/>
    <n v="31.6"/>
    <n v="0"/>
    <s v="no"/>
    <s v="southwest"/>
    <n v="6186.1270000000004"/>
    <x v="0"/>
    <n v="41"/>
    <n v="31.6"/>
    <n v="0"/>
  </r>
  <r>
    <n v="30"/>
    <n v="25.46"/>
    <n v="0"/>
    <s v="no"/>
    <s v="northeast"/>
    <n v="3645.0893999999998"/>
    <x v="1"/>
    <n v="30"/>
    <n v="25.46"/>
    <n v="0"/>
  </r>
  <r>
    <n v="18"/>
    <n v="30.114999999999998"/>
    <n v="0"/>
    <s v="no"/>
    <s v="northeast"/>
    <n v="21344.846699999998"/>
    <x v="0"/>
    <n v="18"/>
    <n v="30.114999999999998"/>
    <n v="0"/>
  </r>
  <r>
    <n v="61"/>
    <n v="29.92"/>
    <n v="3"/>
    <s v="yes"/>
    <s v="southeast"/>
    <n v="30942.191800000001"/>
    <x v="0"/>
    <n v="61"/>
    <n v="29.92"/>
    <n v="3"/>
  </r>
  <r>
    <n v="34"/>
    <n v="27.5"/>
    <n v="1"/>
    <s v="no"/>
    <s v="southwest"/>
    <n v="5003.8530000000001"/>
    <x v="0"/>
    <n v="34"/>
    <n v="27.5"/>
    <n v="1"/>
  </r>
  <r>
    <n v="20"/>
    <n v="28.024999999999999"/>
    <n v="1"/>
    <s v="yes"/>
    <s v="northwest"/>
    <n v="17560.37975"/>
    <x v="1"/>
    <n v="20"/>
    <n v="28.024999999999999"/>
    <n v="1"/>
  </r>
  <r>
    <n v="19"/>
    <n v="28.4"/>
    <n v="1"/>
    <s v="no"/>
    <s v="southwest"/>
    <n v="2331.5189999999998"/>
    <x v="0"/>
    <n v="19"/>
    <n v="28.4"/>
    <n v="1"/>
  </r>
  <r>
    <n v="26"/>
    <n v="30.875"/>
    <n v="2"/>
    <s v="no"/>
    <s v="northwest"/>
    <n v="3877.3042500000001"/>
    <x v="1"/>
    <n v="26"/>
    <n v="30.875"/>
    <n v="2"/>
  </r>
  <r>
    <n v="29"/>
    <n v="27.94"/>
    <n v="0"/>
    <s v="no"/>
    <s v="southeast"/>
    <n v="2867.1196"/>
    <x v="1"/>
    <n v="29"/>
    <n v="27.94"/>
    <n v="0"/>
  </r>
  <r>
    <n v="63"/>
    <n v="35.090000000000003"/>
    <n v="0"/>
    <s v="yes"/>
    <s v="southeast"/>
    <n v="47055.532099999997"/>
    <x v="1"/>
    <n v="63"/>
    <n v="35.090000000000003"/>
    <n v="0"/>
  </r>
  <r>
    <n v="54"/>
    <n v="33.630000000000003"/>
    <n v="1"/>
    <s v="no"/>
    <s v="northwest"/>
    <n v="10825.253699999999"/>
    <x v="1"/>
    <n v="54"/>
    <n v="33.630000000000003"/>
    <n v="1"/>
  </r>
  <r>
    <n v="55"/>
    <n v="29.7"/>
    <n v="2"/>
    <s v="no"/>
    <s v="southwest"/>
    <n v="11881.358"/>
    <x v="0"/>
    <n v="55"/>
    <n v="29.7"/>
    <n v="2"/>
  </r>
  <r>
    <n v="37"/>
    <n v="30.8"/>
    <n v="0"/>
    <s v="no"/>
    <s v="southwest"/>
    <n v="4646.759"/>
    <x v="1"/>
    <n v="37"/>
    <n v="30.8"/>
    <n v="0"/>
  </r>
  <r>
    <n v="21"/>
    <n v="35.72"/>
    <n v="0"/>
    <s v="no"/>
    <s v="northwest"/>
    <n v="2404.7338"/>
    <x v="0"/>
    <n v="21"/>
    <n v="35.72"/>
    <n v="0"/>
  </r>
  <r>
    <n v="52"/>
    <n v="32.204999999999998"/>
    <n v="3"/>
    <s v="no"/>
    <s v="northeast"/>
    <n v="11488.31695"/>
    <x v="1"/>
    <n v="52"/>
    <n v="32.204999999999998"/>
    <n v="3"/>
  </r>
  <r>
    <n v="60"/>
    <n v="28.594999999999999"/>
    <n v="0"/>
    <s v="no"/>
    <s v="northeast"/>
    <n v="30259.995559999999"/>
    <x v="1"/>
    <n v="60"/>
    <n v="28.594999999999999"/>
    <n v="0"/>
  </r>
  <r>
    <n v="58"/>
    <n v="49.06"/>
    <n v="0"/>
    <s v="no"/>
    <s v="southeast"/>
    <n v="11381.3254"/>
    <x v="1"/>
    <n v="58"/>
    <n v="49.06"/>
    <n v="0"/>
  </r>
  <r>
    <n v="29"/>
    <n v="27.94"/>
    <n v="1"/>
    <s v="yes"/>
    <s v="southeast"/>
    <n v="19107.779600000002"/>
    <x v="0"/>
    <n v="29"/>
    <n v="27.94"/>
    <n v="1"/>
  </r>
  <r>
    <n v="49"/>
    <n v="27.17"/>
    <n v="0"/>
    <s v="no"/>
    <s v="southeast"/>
    <n v="8601.3292999999994"/>
    <x v="0"/>
    <n v="49"/>
    <n v="27.17"/>
    <n v="0"/>
  </r>
  <r>
    <n v="37"/>
    <n v="23.37"/>
    <n v="2"/>
    <s v="no"/>
    <s v="northwest"/>
    <n v="6686.4313000000002"/>
    <x v="0"/>
    <n v="37"/>
    <n v="23.37"/>
    <n v="2"/>
  </r>
  <r>
    <n v="44"/>
    <n v="37.1"/>
    <n v="2"/>
    <s v="no"/>
    <s v="southwest"/>
    <n v="7740.3370000000004"/>
    <x v="1"/>
    <n v="44"/>
    <n v="37.1"/>
    <n v="2"/>
  </r>
  <r>
    <n v="18"/>
    <n v="23.75"/>
    <n v="0"/>
    <s v="no"/>
    <s v="northeast"/>
    <n v="1705.6244999999999"/>
    <x v="1"/>
    <n v="18"/>
    <n v="23.75"/>
    <n v="0"/>
  </r>
  <r>
    <n v="20"/>
    <n v="28.975000000000001"/>
    <n v="0"/>
    <s v="no"/>
    <s v="northwest"/>
    <n v="2257.47525"/>
    <x v="0"/>
    <n v="20"/>
    <n v="28.975000000000001"/>
    <n v="0"/>
  </r>
  <r>
    <n v="44"/>
    <n v="31.35"/>
    <n v="1"/>
    <s v="yes"/>
    <s v="northeast"/>
    <n v="39556.494500000001"/>
    <x v="1"/>
    <n v="44"/>
    <n v="31.35"/>
    <n v="1"/>
  </r>
  <r>
    <n v="47"/>
    <n v="33.914999999999999"/>
    <n v="3"/>
    <s v="no"/>
    <s v="northwest"/>
    <n v="10115.00885"/>
    <x v="0"/>
    <n v="47"/>
    <n v="33.914999999999999"/>
    <n v="3"/>
  </r>
  <r>
    <n v="26"/>
    <n v="28.785"/>
    <n v="0"/>
    <s v="no"/>
    <s v="northeast"/>
    <n v="3385.3991500000002"/>
    <x v="0"/>
    <n v="26"/>
    <n v="28.785"/>
    <n v="0"/>
  </r>
  <r>
    <n v="19"/>
    <n v="28.3"/>
    <n v="0"/>
    <s v="yes"/>
    <s v="southwest"/>
    <n v="17081.080000000002"/>
    <x v="0"/>
    <n v="19"/>
    <n v="28.3"/>
    <n v="0"/>
  </r>
  <r>
    <n v="52"/>
    <n v="37.4"/>
    <n v="0"/>
    <s v="no"/>
    <s v="southwest"/>
    <n v="9634.5380000000005"/>
    <x v="0"/>
    <n v="52"/>
    <n v="37.4"/>
    <n v="0"/>
  </r>
  <r>
    <n v="32"/>
    <n v="17.765000000000001"/>
    <n v="2"/>
    <s v="yes"/>
    <s v="northwest"/>
    <n v="32734.186300000001"/>
    <x v="0"/>
    <n v="32"/>
    <n v="17.765000000000001"/>
    <n v="2"/>
  </r>
  <r>
    <n v="38"/>
    <n v="34.700000000000003"/>
    <n v="2"/>
    <s v="no"/>
    <s v="southwest"/>
    <n v="6082.4049999999997"/>
    <x v="1"/>
    <n v="38"/>
    <n v="34.700000000000003"/>
    <n v="2"/>
  </r>
  <r>
    <n v="59"/>
    <n v="26.504999999999999"/>
    <n v="0"/>
    <s v="no"/>
    <s v="northeast"/>
    <n v="12815.444949999999"/>
    <x v="0"/>
    <n v="59"/>
    <n v="26.504999999999999"/>
    <n v="0"/>
  </r>
  <r>
    <n v="61"/>
    <n v="22.04"/>
    <n v="0"/>
    <s v="no"/>
    <s v="northeast"/>
    <n v="13616.3586"/>
    <x v="0"/>
    <n v="61"/>
    <n v="22.04"/>
    <n v="0"/>
  </r>
  <r>
    <n v="53"/>
    <n v="35.9"/>
    <n v="2"/>
    <s v="no"/>
    <s v="southwest"/>
    <n v="11163.567999999999"/>
    <x v="0"/>
    <n v="53"/>
    <n v="35.9"/>
    <n v="2"/>
  </r>
  <r>
    <n v="19"/>
    <n v="25.555"/>
    <n v="0"/>
    <s v="no"/>
    <s v="northwest"/>
    <n v="1632.5644500000001"/>
    <x v="1"/>
    <n v="19"/>
    <n v="25.555"/>
    <n v="0"/>
  </r>
  <r>
    <n v="20"/>
    <n v="28.785"/>
    <n v="0"/>
    <s v="no"/>
    <s v="northeast"/>
    <n v="2457.2111500000001"/>
    <x v="0"/>
    <n v="20"/>
    <n v="28.785"/>
    <n v="0"/>
  </r>
  <r>
    <n v="22"/>
    <n v="28.05"/>
    <n v="0"/>
    <s v="no"/>
    <s v="southeast"/>
    <n v="2155.6815000000001"/>
    <x v="0"/>
    <n v="22"/>
    <n v="28.05"/>
    <n v="0"/>
  </r>
  <r>
    <n v="19"/>
    <n v="34.1"/>
    <n v="0"/>
    <s v="no"/>
    <s v="southwest"/>
    <n v="1261.442"/>
    <x v="1"/>
    <n v="19"/>
    <n v="34.1"/>
    <n v="0"/>
  </r>
  <r>
    <n v="22"/>
    <n v="25.175000000000001"/>
    <n v="0"/>
    <s v="no"/>
    <s v="northwest"/>
    <n v="2045.68525"/>
    <x v="1"/>
    <n v="22"/>
    <n v="25.175000000000001"/>
    <n v="0"/>
  </r>
  <r>
    <n v="54"/>
    <n v="31.9"/>
    <n v="3"/>
    <s v="no"/>
    <s v="southeast"/>
    <n v="27322.73386"/>
    <x v="0"/>
    <n v="54"/>
    <n v="31.9"/>
    <n v="3"/>
  </r>
  <r>
    <n v="22"/>
    <n v="36"/>
    <n v="0"/>
    <s v="no"/>
    <s v="southwest"/>
    <n v="2166.732"/>
    <x v="0"/>
    <n v="22"/>
    <n v="36"/>
    <n v="0"/>
  </r>
  <r>
    <n v="34"/>
    <n v="22.42"/>
    <n v="2"/>
    <s v="no"/>
    <s v="northeast"/>
    <n v="27375.904780000001"/>
    <x v="1"/>
    <n v="34"/>
    <n v="22.42"/>
    <n v="2"/>
  </r>
  <r>
    <n v="26"/>
    <n v="32.49"/>
    <n v="1"/>
    <s v="no"/>
    <s v="northeast"/>
    <n v="3490.5491000000002"/>
    <x v="1"/>
    <n v="26"/>
    <n v="32.49"/>
    <n v="1"/>
  </r>
  <r>
    <n v="34"/>
    <n v="25.3"/>
    <n v="2"/>
    <s v="yes"/>
    <s v="southeast"/>
    <n v="18972.494999999999"/>
    <x v="1"/>
    <n v="34"/>
    <n v="25.3"/>
    <n v="2"/>
  </r>
  <r>
    <n v="29"/>
    <n v="29.734999999999999"/>
    <n v="2"/>
    <s v="no"/>
    <s v="northwest"/>
    <n v="18157.876"/>
    <x v="1"/>
    <n v="29"/>
    <n v="29.734999999999999"/>
    <n v="2"/>
  </r>
  <r>
    <n v="30"/>
    <n v="28.69"/>
    <n v="3"/>
    <s v="yes"/>
    <s v="northwest"/>
    <n v="20745.989099999999"/>
    <x v="1"/>
    <n v="30"/>
    <n v="28.69"/>
    <n v="3"/>
  </r>
  <r>
    <n v="29"/>
    <n v="38.83"/>
    <n v="3"/>
    <s v="no"/>
    <s v="southeast"/>
    <n v="5138.2566999999999"/>
    <x v="0"/>
    <n v="29"/>
    <n v="38.83"/>
    <n v="3"/>
  </r>
  <r>
    <n v="46"/>
    <n v="30.495000000000001"/>
    <n v="3"/>
    <s v="yes"/>
    <s v="northwest"/>
    <n v="40720.551050000002"/>
    <x v="1"/>
    <n v="46"/>
    <n v="30.495000000000001"/>
    <n v="3"/>
  </r>
  <r>
    <n v="51"/>
    <n v="37.729999999999997"/>
    <n v="1"/>
    <s v="no"/>
    <s v="southeast"/>
    <n v="9877.6077000000005"/>
    <x v="0"/>
    <n v="51"/>
    <n v="37.729999999999997"/>
    <n v="1"/>
  </r>
  <r>
    <n v="53"/>
    <n v="37.43"/>
    <n v="1"/>
    <s v="no"/>
    <s v="northwest"/>
    <n v="10959.6947"/>
    <x v="0"/>
    <n v="53"/>
    <n v="37.43"/>
    <n v="1"/>
  </r>
  <r>
    <n v="19"/>
    <n v="28.4"/>
    <n v="1"/>
    <s v="no"/>
    <s v="southwest"/>
    <n v="1842.519"/>
    <x v="1"/>
    <n v="19"/>
    <n v="28.4"/>
    <n v="1"/>
  </r>
  <r>
    <n v="35"/>
    <n v="24.13"/>
    <n v="1"/>
    <s v="no"/>
    <s v="northwest"/>
    <n v="5125.2156999999997"/>
    <x v="1"/>
    <n v="35"/>
    <n v="24.13"/>
    <n v="1"/>
  </r>
  <r>
    <n v="48"/>
    <n v="29.7"/>
    <n v="0"/>
    <s v="no"/>
    <s v="southeast"/>
    <n v="7789.6350000000002"/>
    <x v="1"/>
    <n v="48"/>
    <n v="29.7"/>
    <n v="0"/>
  </r>
  <r>
    <n v="32"/>
    <n v="37.145000000000003"/>
    <n v="3"/>
    <s v="no"/>
    <s v="northeast"/>
    <n v="6334.3435499999996"/>
    <x v="0"/>
    <n v="32"/>
    <n v="37.145000000000003"/>
    <n v="3"/>
  </r>
  <r>
    <n v="42"/>
    <n v="23.37"/>
    <n v="0"/>
    <s v="yes"/>
    <s v="northeast"/>
    <n v="19964.746299999999"/>
    <x v="0"/>
    <n v="42"/>
    <n v="23.37"/>
    <n v="0"/>
  </r>
  <r>
    <n v="40"/>
    <n v="25.46"/>
    <n v="1"/>
    <s v="no"/>
    <s v="northeast"/>
    <n v="7077.1894000000002"/>
    <x v="0"/>
    <n v="40"/>
    <n v="25.46"/>
    <n v="1"/>
  </r>
  <r>
    <n v="44"/>
    <n v="39.520000000000003"/>
    <n v="0"/>
    <s v="no"/>
    <s v="northwest"/>
    <n v="6948.7007999999996"/>
    <x v="1"/>
    <n v="44"/>
    <n v="39.520000000000003"/>
    <n v="0"/>
  </r>
  <r>
    <n v="48"/>
    <n v="24.42"/>
    <n v="0"/>
    <s v="yes"/>
    <s v="southeast"/>
    <n v="21223.675800000001"/>
    <x v="1"/>
    <n v="48"/>
    <n v="24.42"/>
    <n v="0"/>
  </r>
  <r>
    <n v="18"/>
    <n v="25.175000000000001"/>
    <n v="0"/>
    <s v="yes"/>
    <s v="northeast"/>
    <n v="15518.180249999999"/>
    <x v="1"/>
    <n v="18"/>
    <n v="25.175000000000001"/>
    <n v="0"/>
  </r>
  <r>
    <n v="30"/>
    <n v="35.53"/>
    <n v="0"/>
    <s v="yes"/>
    <s v="southeast"/>
    <n v="36950.256699999998"/>
    <x v="1"/>
    <n v="30"/>
    <n v="35.53"/>
    <n v="0"/>
  </r>
  <r>
    <n v="50"/>
    <n v="27.83"/>
    <n v="3"/>
    <s v="no"/>
    <s v="southeast"/>
    <n v="19749.383379999999"/>
    <x v="0"/>
    <n v="50"/>
    <n v="27.83"/>
    <n v="3"/>
  </r>
  <r>
    <n v="42"/>
    <n v="26.6"/>
    <n v="0"/>
    <s v="yes"/>
    <s v="northwest"/>
    <n v="21348.705999999998"/>
    <x v="0"/>
    <n v="42"/>
    <n v="26.6"/>
    <n v="0"/>
  </r>
  <r>
    <n v="18"/>
    <n v="36.85"/>
    <n v="0"/>
    <s v="yes"/>
    <s v="southeast"/>
    <n v="36149.483500000002"/>
    <x v="0"/>
    <n v="18"/>
    <n v="36.85"/>
    <n v="0"/>
  </r>
  <r>
    <n v="54"/>
    <n v="39.6"/>
    <n v="1"/>
    <s v="no"/>
    <s v="southwest"/>
    <n v="10450.552"/>
    <x v="1"/>
    <n v="54"/>
    <n v="39.6"/>
    <n v="1"/>
  </r>
  <r>
    <n v="32"/>
    <n v="29.8"/>
    <n v="2"/>
    <s v="no"/>
    <s v="southwest"/>
    <n v="5152.134"/>
    <x v="0"/>
    <n v="32"/>
    <n v="29.8"/>
    <n v="2"/>
  </r>
  <r>
    <n v="37"/>
    <n v="29.64"/>
    <n v="0"/>
    <s v="no"/>
    <s v="northwest"/>
    <n v="5028.1466"/>
    <x v="1"/>
    <n v="37"/>
    <n v="29.64"/>
    <n v="0"/>
  </r>
  <r>
    <n v="47"/>
    <n v="28.215"/>
    <n v="4"/>
    <s v="no"/>
    <s v="northeast"/>
    <n v="10407.085849999999"/>
    <x v="1"/>
    <n v="47"/>
    <n v="28.215"/>
    <n v="4"/>
  </r>
  <r>
    <n v="20"/>
    <n v="37"/>
    <n v="5"/>
    <s v="no"/>
    <s v="southwest"/>
    <n v="4830.63"/>
    <x v="0"/>
    <n v="20"/>
    <n v="37"/>
    <n v="5"/>
  </r>
  <r>
    <n v="32"/>
    <n v="33.155000000000001"/>
    <n v="3"/>
    <s v="no"/>
    <s v="northwest"/>
    <n v="6128.79745"/>
    <x v="0"/>
    <n v="32"/>
    <n v="33.155000000000001"/>
    <n v="3"/>
  </r>
  <r>
    <n v="19"/>
    <n v="31.824999999999999"/>
    <n v="1"/>
    <s v="no"/>
    <s v="northwest"/>
    <n v="2719.2797500000001"/>
    <x v="0"/>
    <n v="19"/>
    <n v="31.824999999999999"/>
    <n v="1"/>
  </r>
  <r>
    <n v="27"/>
    <n v="18.905000000000001"/>
    <n v="3"/>
    <s v="no"/>
    <s v="northeast"/>
    <n v="4827.9049500000001"/>
    <x v="1"/>
    <n v="27"/>
    <n v="18.905000000000001"/>
    <n v="3"/>
  </r>
  <r>
    <n v="63"/>
    <n v="41.47"/>
    <n v="0"/>
    <s v="no"/>
    <s v="southeast"/>
    <n v="13405.390299999999"/>
    <x v="1"/>
    <n v="63"/>
    <n v="41.47"/>
    <n v="0"/>
  </r>
  <r>
    <n v="49"/>
    <n v="30.3"/>
    <n v="0"/>
    <s v="no"/>
    <s v="southwest"/>
    <n v="8116.68"/>
    <x v="1"/>
    <n v="49"/>
    <n v="30.3"/>
    <n v="0"/>
  </r>
  <r>
    <n v="18"/>
    <n v="15.96"/>
    <n v="0"/>
    <s v="no"/>
    <s v="northeast"/>
    <n v="1694.7963999999999"/>
    <x v="1"/>
    <n v="18"/>
    <n v="15.96"/>
    <n v="0"/>
  </r>
  <r>
    <n v="35"/>
    <n v="34.799999999999997"/>
    <n v="1"/>
    <s v="no"/>
    <s v="southwest"/>
    <n v="5246.0469999999996"/>
    <x v="0"/>
    <n v="35"/>
    <n v="34.799999999999997"/>
    <n v="1"/>
  </r>
  <r>
    <n v="24"/>
    <n v="33.344999999999999"/>
    <n v="0"/>
    <s v="no"/>
    <s v="northwest"/>
    <n v="2855.4375500000001"/>
    <x v="0"/>
    <n v="24"/>
    <n v="33.344999999999999"/>
    <n v="0"/>
  </r>
  <r>
    <n v="63"/>
    <n v="37.700000000000003"/>
    <n v="0"/>
    <s v="yes"/>
    <s v="southwest"/>
    <n v="48824.45"/>
    <x v="0"/>
    <n v="63"/>
    <n v="37.700000000000003"/>
    <n v="0"/>
  </r>
  <r>
    <n v="38"/>
    <n v="27.835000000000001"/>
    <n v="2"/>
    <s v="no"/>
    <s v="northwest"/>
    <n v="6455.86265"/>
    <x v="1"/>
    <n v="38"/>
    <n v="27.835000000000001"/>
    <n v="2"/>
  </r>
  <r>
    <n v="54"/>
    <n v="29.2"/>
    <n v="1"/>
    <s v="no"/>
    <s v="southwest"/>
    <n v="10436.096"/>
    <x v="1"/>
    <n v="54"/>
    <n v="29.2"/>
    <n v="1"/>
  </r>
  <r>
    <n v="46"/>
    <n v="28.9"/>
    <n v="2"/>
    <s v="no"/>
    <s v="southwest"/>
    <n v="8823.2790000000005"/>
    <x v="0"/>
    <n v="46"/>
    <n v="28.9"/>
    <n v="2"/>
  </r>
  <r>
    <n v="41"/>
    <n v="33.155000000000001"/>
    <n v="3"/>
    <s v="no"/>
    <s v="northeast"/>
    <n v="8538.28845"/>
    <x v="0"/>
    <n v="41"/>
    <n v="33.155000000000001"/>
    <n v="3"/>
  </r>
  <r>
    <n v="58"/>
    <n v="28.594999999999999"/>
    <n v="0"/>
    <s v="no"/>
    <s v="northwest"/>
    <n v="11735.87905"/>
    <x v="1"/>
    <n v="58"/>
    <n v="28.594999999999999"/>
    <n v="0"/>
  </r>
  <r>
    <n v="18"/>
    <n v="38.28"/>
    <n v="0"/>
    <s v="no"/>
    <s v="southeast"/>
    <n v="1631.8212000000001"/>
    <x v="0"/>
    <n v="18"/>
    <n v="38.28"/>
    <n v="0"/>
  </r>
  <r>
    <n v="22"/>
    <n v="19.95"/>
    <n v="3"/>
    <s v="no"/>
    <s v="northeast"/>
    <n v="4005.4225000000001"/>
    <x v="1"/>
    <n v="22"/>
    <n v="19.95"/>
    <n v="3"/>
  </r>
  <r>
    <n v="44"/>
    <n v="26.41"/>
    <n v="0"/>
    <s v="no"/>
    <s v="northwest"/>
    <n v="7419.4778999999999"/>
    <x v="0"/>
    <n v="44"/>
    <n v="26.41"/>
    <n v="0"/>
  </r>
  <r>
    <n v="44"/>
    <n v="30.69"/>
    <n v="2"/>
    <s v="no"/>
    <s v="southeast"/>
    <n v="7731.4270999999999"/>
    <x v="1"/>
    <n v="44"/>
    <n v="30.69"/>
    <n v="2"/>
  </r>
  <r>
    <n v="36"/>
    <n v="41.895000000000003"/>
    <n v="3"/>
    <s v="yes"/>
    <s v="northeast"/>
    <n v="43753.337050000002"/>
    <x v="1"/>
    <n v="36"/>
    <n v="41.895000000000003"/>
    <n v="3"/>
  </r>
  <r>
    <n v="26"/>
    <n v="29.92"/>
    <n v="2"/>
    <s v="no"/>
    <s v="southeast"/>
    <n v="3981.9767999999999"/>
    <x v="0"/>
    <n v="26"/>
    <n v="29.92"/>
    <n v="2"/>
  </r>
  <r>
    <n v="30"/>
    <n v="30.9"/>
    <n v="3"/>
    <s v="no"/>
    <s v="southwest"/>
    <n v="5325.6509999999998"/>
    <x v="0"/>
    <n v="30"/>
    <n v="30.9"/>
    <n v="3"/>
  </r>
  <r>
    <n v="41"/>
    <n v="32.200000000000003"/>
    <n v="1"/>
    <s v="no"/>
    <s v="southwest"/>
    <n v="6775.9610000000002"/>
    <x v="0"/>
    <n v="41"/>
    <n v="32.200000000000003"/>
    <n v="1"/>
  </r>
  <r>
    <n v="29"/>
    <n v="32.11"/>
    <n v="2"/>
    <s v="no"/>
    <s v="northwest"/>
    <n v="4922.9159"/>
    <x v="0"/>
    <n v="29"/>
    <n v="32.11"/>
    <n v="2"/>
  </r>
  <r>
    <n v="61"/>
    <n v="31.57"/>
    <n v="0"/>
    <s v="no"/>
    <s v="southeast"/>
    <n v="12557.605299999999"/>
    <x v="1"/>
    <n v="61"/>
    <n v="31.57"/>
    <n v="0"/>
  </r>
  <r>
    <n v="36"/>
    <n v="26.2"/>
    <n v="0"/>
    <s v="no"/>
    <s v="southwest"/>
    <n v="4883.866"/>
    <x v="0"/>
    <n v="36"/>
    <n v="26.2"/>
    <n v="0"/>
  </r>
  <r>
    <n v="25"/>
    <n v="25.74"/>
    <n v="0"/>
    <s v="no"/>
    <s v="southeast"/>
    <n v="2137.6536000000001"/>
    <x v="1"/>
    <n v="25"/>
    <n v="25.74"/>
    <n v="0"/>
  </r>
  <r>
    <n v="56"/>
    <n v="26.6"/>
    <n v="1"/>
    <s v="no"/>
    <s v="northwest"/>
    <n v="12044.342000000001"/>
    <x v="0"/>
    <n v="56"/>
    <n v="26.6"/>
    <n v="1"/>
  </r>
  <r>
    <n v="18"/>
    <n v="34.43"/>
    <n v="0"/>
    <s v="no"/>
    <s v="southeast"/>
    <n v="1137.4697000000001"/>
    <x v="1"/>
    <n v="18"/>
    <n v="34.43"/>
    <n v="0"/>
  </r>
  <r>
    <n v="19"/>
    <n v="30.59"/>
    <n v="0"/>
    <s v="no"/>
    <s v="northwest"/>
    <n v="1639.5631000000001"/>
    <x v="1"/>
    <n v="19"/>
    <n v="30.59"/>
    <n v="0"/>
  </r>
  <r>
    <n v="39"/>
    <n v="32.799999999999997"/>
    <n v="0"/>
    <s v="no"/>
    <s v="southwest"/>
    <n v="5649.7150000000001"/>
    <x v="0"/>
    <n v="39"/>
    <n v="32.799999999999997"/>
    <n v="0"/>
  </r>
  <r>
    <n v="45"/>
    <n v="28.6"/>
    <n v="2"/>
    <s v="no"/>
    <s v="southeast"/>
    <n v="8516.8289999999997"/>
    <x v="0"/>
    <n v="45"/>
    <n v="28.6"/>
    <n v="2"/>
  </r>
  <r>
    <n v="51"/>
    <n v="18.05"/>
    <n v="0"/>
    <s v="no"/>
    <s v="northwest"/>
    <n v="9644.2525000000005"/>
    <x v="0"/>
    <n v="51"/>
    <n v="18.05"/>
    <n v="0"/>
  </r>
  <r>
    <n v="64"/>
    <n v="39.33"/>
    <n v="0"/>
    <s v="no"/>
    <s v="northeast"/>
    <n v="14901.5167"/>
    <x v="0"/>
    <n v="64"/>
    <n v="39.33"/>
    <n v="0"/>
  </r>
  <r>
    <n v="19"/>
    <n v="32.11"/>
    <n v="0"/>
    <s v="no"/>
    <s v="northwest"/>
    <n v="2130.6759000000002"/>
    <x v="0"/>
    <n v="19"/>
    <n v="32.11"/>
    <n v="0"/>
  </r>
  <r>
    <n v="48"/>
    <n v="32.229999999999997"/>
    <n v="1"/>
    <s v="no"/>
    <s v="southeast"/>
    <n v="8871.1517000000003"/>
    <x v="0"/>
    <n v="48"/>
    <n v="32.229999999999997"/>
    <n v="1"/>
  </r>
  <r>
    <n v="60"/>
    <n v="24.035"/>
    <n v="0"/>
    <s v="no"/>
    <s v="northwest"/>
    <n v="13012.20865"/>
    <x v="0"/>
    <n v="60"/>
    <n v="24.035"/>
    <n v="0"/>
  </r>
  <r>
    <n v="27"/>
    <n v="36.08"/>
    <n v="0"/>
    <s v="yes"/>
    <s v="southeast"/>
    <n v="37133.898200000003"/>
    <x v="0"/>
    <n v="27"/>
    <n v="36.08"/>
    <n v="0"/>
  </r>
  <r>
    <n v="46"/>
    <n v="22.3"/>
    <n v="0"/>
    <s v="no"/>
    <s v="southwest"/>
    <n v="7147.1049999999996"/>
    <x v="1"/>
    <n v="46"/>
    <n v="22.3"/>
    <n v="0"/>
  </r>
  <r>
    <n v="28"/>
    <n v="28.88"/>
    <n v="1"/>
    <s v="no"/>
    <s v="northeast"/>
    <n v="4337.7352000000001"/>
    <x v="0"/>
    <n v="28"/>
    <n v="28.88"/>
    <n v="1"/>
  </r>
  <r>
    <n v="59"/>
    <n v="26.4"/>
    <n v="0"/>
    <s v="no"/>
    <s v="southeast"/>
    <n v="11743.299000000001"/>
    <x v="1"/>
    <n v="59"/>
    <n v="26.4"/>
    <n v="0"/>
  </r>
  <r>
    <n v="35"/>
    <n v="27.74"/>
    <n v="2"/>
    <s v="yes"/>
    <s v="northeast"/>
    <n v="20984.0936"/>
    <x v="1"/>
    <n v="35"/>
    <n v="27.74"/>
    <n v="2"/>
  </r>
  <r>
    <n v="63"/>
    <n v="31.8"/>
    <n v="0"/>
    <s v="no"/>
    <s v="southwest"/>
    <n v="13880.949000000001"/>
    <x v="0"/>
    <n v="63"/>
    <n v="31.8"/>
    <n v="0"/>
  </r>
  <r>
    <n v="40"/>
    <n v="41.23"/>
    <n v="1"/>
    <s v="no"/>
    <s v="northeast"/>
    <n v="6610.1097"/>
    <x v="1"/>
    <n v="40"/>
    <n v="41.23"/>
    <n v="1"/>
  </r>
  <r>
    <n v="20"/>
    <n v="33"/>
    <n v="1"/>
    <s v="no"/>
    <s v="southwest"/>
    <n v="1980.07"/>
    <x v="1"/>
    <n v="20"/>
    <n v="33"/>
    <n v="1"/>
  </r>
  <r>
    <n v="40"/>
    <n v="30.875"/>
    <n v="4"/>
    <s v="no"/>
    <s v="northwest"/>
    <n v="8162.7162500000004"/>
    <x v="1"/>
    <n v="40"/>
    <n v="30.875"/>
    <n v="4"/>
  </r>
  <r>
    <n v="24"/>
    <n v="28.5"/>
    <n v="2"/>
    <s v="no"/>
    <s v="northwest"/>
    <n v="3537.703"/>
    <x v="1"/>
    <n v="24"/>
    <n v="28.5"/>
    <n v="2"/>
  </r>
  <r>
    <n v="34"/>
    <n v="26.73"/>
    <n v="1"/>
    <s v="no"/>
    <s v="southeast"/>
    <n v="5002.7826999999997"/>
    <x v="0"/>
    <n v="34"/>
    <n v="26.73"/>
    <n v="1"/>
  </r>
  <r>
    <n v="45"/>
    <n v="30.9"/>
    <n v="2"/>
    <s v="no"/>
    <s v="southwest"/>
    <n v="8520.0259999999998"/>
    <x v="0"/>
    <n v="45"/>
    <n v="30.9"/>
    <n v="2"/>
  </r>
  <r>
    <n v="41"/>
    <n v="37.1"/>
    <n v="2"/>
    <s v="no"/>
    <s v="southwest"/>
    <n v="7371.7719999999999"/>
    <x v="0"/>
    <n v="41"/>
    <n v="37.1"/>
    <n v="2"/>
  </r>
  <r>
    <n v="53"/>
    <n v="26.6"/>
    <n v="0"/>
    <s v="no"/>
    <s v="northwest"/>
    <n v="10355.641"/>
    <x v="0"/>
    <n v="53"/>
    <n v="26.6"/>
    <n v="0"/>
  </r>
  <r>
    <n v="27"/>
    <n v="23.1"/>
    <n v="0"/>
    <s v="no"/>
    <s v="southeast"/>
    <n v="2483.7359999999999"/>
    <x v="1"/>
    <n v="27"/>
    <n v="23.1"/>
    <n v="0"/>
  </r>
  <r>
    <n v="26"/>
    <n v="29.92"/>
    <n v="1"/>
    <s v="no"/>
    <s v="southeast"/>
    <n v="3392.9767999999999"/>
    <x v="0"/>
    <n v="26"/>
    <n v="29.92"/>
    <n v="1"/>
  </r>
  <r>
    <n v="24"/>
    <n v="23.21"/>
    <n v="0"/>
    <s v="no"/>
    <s v="southeast"/>
    <n v="25081.76784"/>
    <x v="0"/>
    <n v="24"/>
    <n v="23.21"/>
    <n v="0"/>
  </r>
  <r>
    <n v="34"/>
    <n v="33.700000000000003"/>
    <n v="1"/>
    <s v="no"/>
    <s v="southwest"/>
    <n v="5012.4709999999995"/>
    <x v="0"/>
    <n v="34"/>
    <n v="33.700000000000003"/>
    <n v="1"/>
  </r>
  <r>
    <n v="53"/>
    <n v="33.25"/>
    <n v="0"/>
    <s v="no"/>
    <s v="northeast"/>
    <n v="10564.8845"/>
    <x v="0"/>
    <n v="53"/>
    <n v="33.25"/>
    <n v="0"/>
  </r>
  <r>
    <n v="32"/>
    <n v="30.8"/>
    <n v="3"/>
    <s v="no"/>
    <s v="southwest"/>
    <n v="5253.5240000000003"/>
    <x v="1"/>
    <n v="32"/>
    <n v="30.8"/>
    <n v="3"/>
  </r>
  <r>
    <n v="19"/>
    <n v="34.799999999999997"/>
    <n v="0"/>
    <s v="yes"/>
    <s v="southwest"/>
    <n v="34779.614999999998"/>
    <x v="1"/>
    <n v="19"/>
    <n v="34.799999999999997"/>
    <n v="0"/>
  </r>
  <r>
    <n v="42"/>
    <n v="24.64"/>
    <n v="0"/>
    <s v="yes"/>
    <s v="southeast"/>
    <n v="19515.5416"/>
    <x v="1"/>
    <n v="42"/>
    <n v="24.64"/>
    <n v="0"/>
  </r>
  <r>
    <n v="55"/>
    <n v="33.880000000000003"/>
    <n v="3"/>
    <s v="no"/>
    <s v="southeast"/>
    <n v="11987.1682"/>
    <x v="1"/>
    <n v="55"/>
    <n v="33.880000000000003"/>
    <n v="3"/>
  </r>
  <r>
    <n v="28"/>
    <n v="38.06"/>
    <n v="0"/>
    <s v="no"/>
    <s v="southeast"/>
    <n v="2689.4953999999998"/>
    <x v="1"/>
    <n v="28"/>
    <n v="38.06"/>
    <n v="0"/>
  </r>
  <r>
    <n v="58"/>
    <n v="41.91"/>
    <n v="0"/>
    <s v="no"/>
    <s v="southeast"/>
    <n v="24227.337240000001"/>
    <x v="0"/>
    <n v="58"/>
    <n v="41.91"/>
    <n v="0"/>
  </r>
  <r>
    <n v="41"/>
    <n v="31.635000000000002"/>
    <n v="1"/>
    <s v="no"/>
    <s v="northeast"/>
    <n v="7358.1756500000001"/>
    <x v="0"/>
    <n v="41"/>
    <n v="31.635000000000002"/>
    <n v="1"/>
  </r>
  <r>
    <n v="47"/>
    <n v="25.46"/>
    <n v="2"/>
    <s v="no"/>
    <s v="northeast"/>
    <n v="9225.2564000000002"/>
    <x v="1"/>
    <n v="47"/>
    <n v="25.46"/>
    <n v="2"/>
  </r>
  <r>
    <n v="42"/>
    <n v="36.195"/>
    <n v="1"/>
    <s v="no"/>
    <s v="northwest"/>
    <n v="7443.6430499999997"/>
    <x v="0"/>
    <n v="42"/>
    <n v="36.195"/>
    <n v="1"/>
  </r>
  <r>
    <n v="59"/>
    <n v="27.83"/>
    <n v="3"/>
    <s v="no"/>
    <s v="southeast"/>
    <n v="14001.286700000001"/>
    <x v="0"/>
    <n v="59"/>
    <n v="27.83"/>
    <n v="3"/>
  </r>
  <r>
    <n v="19"/>
    <n v="17.8"/>
    <n v="0"/>
    <s v="no"/>
    <s v="southwest"/>
    <n v="1727.7850000000001"/>
    <x v="0"/>
    <n v="19"/>
    <n v="17.8"/>
    <n v="0"/>
  </r>
  <r>
    <n v="59"/>
    <n v="27.5"/>
    <n v="1"/>
    <s v="no"/>
    <s v="southwest"/>
    <n v="12333.828"/>
    <x v="1"/>
    <n v="59"/>
    <n v="27.5"/>
    <n v="1"/>
  </r>
  <r>
    <n v="39"/>
    <n v="24.51"/>
    <n v="2"/>
    <s v="no"/>
    <s v="northwest"/>
    <n v="6710.1918999999998"/>
    <x v="1"/>
    <n v="39"/>
    <n v="24.51"/>
    <n v="2"/>
  </r>
  <r>
    <n v="40"/>
    <n v="22.22"/>
    <n v="2"/>
    <s v="yes"/>
    <s v="southeast"/>
    <n v="19444.265800000001"/>
    <x v="0"/>
    <n v="40"/>
    <n v="22.22"/>
    <n v="2"/>
  </r>
  <r>
    <n v="18"/>
    <n v="26.73"/>
    <n v="0"/>
    <s v="no"/>
    <s v="southeast"/>
    <n v="1615.7666999999999"/>
    <x v="0"/>
    <n v="18"/>
    <n v="26.73"/>
    <n v="0"/>
  </r>
  <r>
    <n v="31"/>
    <n v="38.39"/>
    <n v="2"/>
    <s v="no"/>
    <s v="southeast"/>
    <n v="4463.2051000000001"/>
    <x v="1"/>
    <n v="31"/>
    <n v="38.39"/>
    <n v="2"/>
  </r>
  <r>
    <n v="19"/>
    <n v="29.07"/>
    <n v="0"/>
    <s v="yes"/>
    <s v="northwest"/>
    <n v="17352.6803"/>
    <x v="1"/>
    <n v="19"/>
    <n v="29.07"/>
    <n v="0"/>
  </r>
  <r>
    <n v="44"/>
    <n v="38.06"/>
    <n v="1"/>
    <s v="no"/>
    <s v="southeast"/>
    <n v="7152.6714000000002"/>
    <x v="1"/>
    <n v="44"/>
    <n v="38.06"/>
    <n v="1"/>
  </r>
  <r>
    <n v="23"/>
    <n v="36.67"/>
    <n v="2"/>
    <s v="yes"/>
    <s v="northeast"/>
    <n v="38511.628299999997"/>
    <x v="0"/>
    <n v="23"/>
    <n v="36.67"/>
    <n v="2"/>
  </r>
  <r>
    <n v="33"/>
    <n v="22.135000000000002"/>
    <n v="1"/>
    <s v="no"/>
    <s v="northeast"/>
    <n v="5354.0746499999996"/>
    <x v="0"/>
    <n v="33"/>
    <n v="22.135000000000002"/>
    <n v="1"/>
  </r>
  <r>
    <n v="55"/>
    <n v="26.8"/>
    <n v="1"/>
    <s v="no"/>
    <s v="southwest"/>
    <n v="35160.134570000002"/>
    <x v="0"/>
    <n v="55"/>
    <n v="26.8"/>
    <n v="1"/>
  </r>
  <r>
    <n v="40"/>
    <n v="35.299999999999997"/>
    <n v="3"/>
    <s v="no"/>
    <s v="southwest"/>
    <n v="7196.8670000000002"/>
    <x v="1"/>
    <n v="40"/>
    <n v="35.299999999999997"/>
    <n v="3"/>
  </r>
  <r>
    <n v="63"/>
    <n v="27.74"/>
    <n v="0"/>
    <s v="yes"/>
    <s v="northeast"/>
    <n v="29523.1656"/>
    <x v="0"/>
    <n v="63"/>
    <n v="27.74"/>
    <n v="0"/>
  </r>
  <r>
    <n v="54"/>
    <n v="30.02"/>
    <n v="0"/>
    <s v="no"/>
    <s v="northwest"/>
    <n v="24476.478510000001"/>
    <x v="1"/>
    <n v="54"/>
    <n v="30.02"/>
    <n v="0"/>
  </r>
  <r>
    <n v="60"/>
    <n v="38.06"/>
    <n v="0"/>
    <s v="no"/>
    <s v="southeast"/>
    <n v="12648.7034"/>
    <x v="0"/>
    <n v="60"/>
    <n v="38.06"/>
    <n v="0"/>
  </r>
  <r>
    <n v="24"/>
    <n v="35.86"/>
    <n v="0"/>
    <s v="no"/>
    <s v="southeast"/>
    <n v="1986.9333999999999"/>
    <x v="1"/>
    <n v="24"/>
    <n v="35.86"/>
    <n v="0"/>
  </r>
  <r>
    <n v="19"/>
    <n v="20.9"/>
    <n v="1"/>
    <s v="no"/>
    <s v="southwest"/>
    <n v="1832.0940000000001"/>
    <x v="1"/>
    <n v="19"/>
    <n v="20.9"/>
    <n v="1"/>
  </r>
  <r>
    <n v="29"/>
    <n v="28.975000000000001"/>
    <n v="1"/>
    <s v="no"/>
    <s v="northeast"/>
    <n v="4040.55825"/>
    <x v="1"/>
    <n v="29"/>
    <n v="28.975000000000001"/>
    <n v="1"/>
  </r>
  <r>
    <n v="18"/>
    <n v="17.29"/>
    <n v="2"/>
    <s v="yes"/>
    <s v="northeast"/>
    <n v="12829.455099999999"/>
    <x v="1"/>
    <n v="18"/>
    <n v="17.29"/>
    <n v="2"/>
  </r>
  <r>
    <n v="63"/>
    <n v="32.200000000000003"/>
    <n v="2"/>
    <s v="yes"/>
    <s v="southwest"/>
    <n v="47305.305"/>
    <x v="0"/>
    <n v="63"/>
    <n v="32.200000000000003"/>
    <n v="2"/>
  </r>
  <r>
    <n v="54"/>
    <n v="34.21"/>
    <n v="2"/>
    <s v="yes"/>
    <s v="southeast"/>
    <n v="44260.749900000003"/>
    <x v="1"/>
    <n v="54"/>
    <n v="34.21"/>
    <n v="2"/>
  </r>
  <r>
    <n v="27"/>
    <n v="30.3"/>
    <n v="3"/>
    <s v="no"/>
    <s v="southwest"/>
    <n v="4260.7439999999997"/>
    <x v="1"/>
    <n v="27"/>
    <n v="30.3"/>
    <n v="3"/>
  </r>
  <r>
    <n v="50"/>
    <n v="31.824999999999999"/>
    <n v="0"/>
    <s v="yes"/>
    <s v="northeast"/>
    <n v="41097.161749999999"/>
    <x v="1"/>
    <n v="50"/>
    <n v="31.824999999999999"/>
    <n v="0"/>
  </r>
  <r>
    <n v="55"/>
    <n v="25.364999999999998"/>
    <n v="3"/>
    <s v="no"/>
    <s v="northeast"/>
    <n v="13047.332350000001"/>
    <x v="0"/>
    <n v="55"/>
    <n v="25.364999999999998"/>
    <n v="3"/>
  </r>
  <r>
    <n v="56"/>
    <n v="33.630000000000003"/>
    <n v="0"/>
    <s v="yes"/>
    <s v="northwest"/>
    <n v="43921.183700000001"/>
    <x v="1"/>
    <n v="56"/>
    <n v="33.630000000000003"/>
    <n v="0"/>
  </r>
  <r>
    <n v="38"/>
    <n v="40.15"/>
    <n v="0"/>
    <s v="no"/>
    <s v="southeast"/>
    <n v="5400.9804999999997"/>
    <x v="0"/>
    <n v="38"/>
    <n v="40.15"/>
    <n v="0"/>
  </r>
  <r>
    <n v="51"/>
    <n v="24.414999999999999"/>
    <n v="4"/>
    <s v="no"/>
    <s v="northwest"/>
    <n v="11520.099850000001"/>
    <x v="1"/>
    <n v="51"/>
    <n v="24.414999999999999"/>
    <n v="4"/>
  </r>
  <r>
    <n v="19"/>
    <n v="31.92"/>
    <n v="0"/>
    <s v="yes"/>
    <s v="northwest"/>
    <n v="33750.291799999999"/>
    <x v="1"/>
    <n v="19"/>
    <n v="31.92"/>
    <n v="0"/>
  </r>
  <r>
    <n v="58"/>
    <n v="25.2"/>
    <n v="0"/>
    <s v="no"/>
    <s v="southwest"/>
    <n v="11837.16"/>
    <x v="0"/>
    <n v="58"/>
    <n v="25.2"/>
    <n v="0"/>
  </r>
  <r>
    <n v="20"/>
    <n v="26.84"/>
    <n v="1"/>
    <s v="yes"/>
    <s v="southeast"/>
    <n v="17085.267599999999"/>
    <x v="0"/>
    <n v="20"/>
    <n v="26.84"/>
    <n v="1"/>
  </r>
  <r>
    <n v="52"/>
    <n v="24.32"/>
    <n v="3"/>
    <s v="yes"/>
    <s v="northeast"/>
    <n v="24869.836800000001"/>
    <x v="1"/>
    <n v="52"/>
    <n v="24.32"/>
    <n v="3"/>
  </r>
  <r>
    <n v="19"/>
    <n v="36.954999999999998"/>
    <n v="0"/>
    <s v="yes"/>
    <s v="northwest"/>
    <n v="36219.405449999998"/>
    <x v="1"/>
    <n v="19"/>
    <n v="36.954999999999998"/>
    <n v="0"/>
  </r>
  <r>
    <n v="53"/>
    <n v="38.06"/>
    <n v="3"/>
    <s v="no"/>
    <s v="southeast"/>
    <n v="20462.997660000001"/>
    <x v="0"/>
    <n v="53"/>
    <n v="38.06"/>
    <n v="3"/>
  </r>
  <r>
    <n v="46"/>
    <n v="42.35"/>
    <n v="3"/>
    <s v="yes"/>
    <s v="southeast"/>
    <n v="46151.124499999998"/>
    <x v="1"/>
    <n v="46"/>
    <n v="42.35"/>
    <n v="3"/>
  </r>
  <r>
    <n v="40"/>
    <n v="19.8"/>
    <n v="1"/>
    <s v="yes"/>
    <s v="southeast"/>
    <n v="17179.522000000001"/>
    <x v="1"/>
    <n v="40"/>
    <n v="19.8"/>
    <n v="1"/>
  </r>
  <r>
    <n v="59"/>
    <n v="32.395000000000003"/>
    <n v="3"/>
    <s v="no"/>
    <s v="northeast"/>
    <n v="14590.63205"/>
    <x v="0"/>
    <n v="59"/>
    <n v="32.395000000000003"/>
    <n v="3"/>
  </r>
  <r>
    <n v="45"/>
    <n v="30.2"/>
    <n v="1"/>
    <s v="no"/>
    <s v="southwest"/>
    <n v="7441.0529999999999"/>
    <x v="1"/>
    <n v="45"/>
    <n v="30.2"/>
    <n v="1"/>
  </r>
  <r>
    <n v="49"/>
    <n v="25.84"/>
    <n v="1"/>
    <s v="no"/>
    <s v="northeast"/>
    <n v="9282.4806000000008"/>
    <x v="1"/>
    <n v="49"/>
    <n v="25.84"/>
    <n v="1"/>
  </r>
  <r>
    <n v="18"/>
    <n v="29.37"/>
    <n v="1"/>
    <s v="no"/>
    <s v="southeast"/>
    <n v="1719.4363000000001"/>
    <x v="1"/>
    <n v="18"/>
    <n v="29.37"/>
    <n v="1"/>
  </r>
  <r>
    <n v="50"/>
    <n v="34.200000000000003"/>
    <n v="2"/>
    <s v="yes"/>
    <s v="southwest"/>
    <n v="42856.838000000003"/>
    <x v="1"/>
    <n v="50"/>
    <n v="34.200000000000003"/>
    <n v="2"/>
  </r>
  <r>
    <n v="41"/>
    <n v="37.049999999999997"/>
    <n v="2"/>
    <s v="no"/>
    <s v="northwest"/>
    <n v="7265.7025000000003"/>
    <x v="1"/>
    <n v="41"/>
    <n v="37.049999999999997"/>
    <n v="2"/>
  </r>
  <r>
    <n v="50"/>
    <n v="27.454999999999998"/>
    <n v="1"/>
    <s v="no"/>
    <s v="northeast"/>
    <n v="9617.6624499999998"/>
    <x v="1"/>
    <n v="50"/>
    <n v="27.454999999999998"/>
    <n v="1"/>
  </r>
  <r>
    <n v="25"/>
    <n v="27.55"/>
    <n v="0"/>
    <s v="no"/>
    <s v="northwest"/>
    <n v="2523.1695"/>
    <x v="1"/>
    <n v="25"/>
    <n v="27.55"/>
    <n v="0"/>
  </r>
  <r>
    <n v="47"/>
    <n v="26.6"/>
    <n v="2"/>
    <s v="no"/>
    <s v="northeast"/>
    <n v="9715.8410000000003"/>
    <x v="0"/>
    <n v="47"/>
    <n v="26.6"/>
    <n v="2"/>
  </r>
  <r>
    <n v="19"/>
    <n v="20.614999999999998"/>
    <n v="2"/>
    <s v="no"/>
    <s v="northwest"/>
    <n v="2803.69785"/>
    <x v="1"/>
    <n v="19"/>
    <n v="20.614999999999998"/>
    <n v="2"/>
  </r>
  <r>
    <n v="22"/>
    <n v="24.3"/>
    <n v="0"/>
    <s v="no"/>
    <s v="southwest"/>
    <n v="2150.4690000000001"/>
    <x v="0"/>
    <n v="22"/>
    <n v="24.3"/>
    <n v="0"/>
  </r>
  <r>
    <n v="59"/>
    <n v="31.79"/>
    <n v="2"/>
    <s v="no"/>
    <s v="southeast"/>
    <n v="12928.7911"/>
    <x v="1"/>
    <n v="59"/>
    <n v="31.79"/>
    <n v="2"/>
  </r>
  <r>
    <n v="51"/>
    <n v="21.56"/>
    <n v="1"/>
    <s v="no"/>
    <s v="southeast"/>
    <n v="9855.1314000000002"/>
    <x v="0"/>
    <n v="51"/>
    <n v="21.56"/>
    <n v="1"/>
  </r>
  <r>
    <n v="40"/>
    <n v="28.12"/>
    <n v="1"/>
    <s v="yes"/>
    <s v="northeast"/>
    <n v="22331.566800000001"/>
    <x v="0"/>
    <n v="40"/>
    <n v="28.12"/>
    <n v="1"/>
  </r>
  <r>
    <n v="54"/>
    <n v="40.564999999999998"/>
    <n v="3"/>
    <s v="yes"/>
    <s v="northeast"/>
    <n v="48549.178350000002"/>
    <x v="1"/>
    <n v="54"/>
    <n v="40.564999999999998"/>
    <n v="3"/>
  </r>
  <r>
    <n v="30"/>
    <n v="27.645"/>
    <n v="1"/>
    <s v="no"/>
    <s v="northeast"/>
    <n v="4237.12655"/>
    <x v="1"/>
    <n v="30"/>
    <n v="27.645"/>
    <n v="1"/>
  </r>
  <r>
    <n v="55"/>
    <n v="32.395000000000003"/>
    <n v="1"/>
    <s v="no"/>
    <s v="northeast"/>
    <n v="11879.10405"/>
    <x v="0"/>
    <n v="55"/>
    <n v="32.395000000000003"/>
    <n v="1"/>
  </r>
  <r>
    <n v="52"/>
    <n v="31.2"/>
    <n v="0"/>
    <s v="no"/>
    <s v="southwest"/>
    <n v="9625.92"/>
    <x v="0"/>
    <n v="52"/>
    <n v="31.2"/>
    <n v="0"/>
  </r>
  <r>
    <n v="46"/>
    <n v="26.62"/>
    <n v="1"/>
    <s v="no"/>
    <s v="southeast"/>
    <n v="7742.1098000000002"/>
    <x v="1"/>
    <n v="46"/>
    <n v="26.62"/>
    <n v="1"/>
  </r>
  <r>
    <n v="46"/>
    <n v="48.07"/>
    <n v="2"/>
    <s v="no"/>
    <s v="northeast"/>
    <n v="9432.9253000000008"/>
    <x v="0"/>
    <n v="46"/>
    <n v="48.07"/>
    <n v="2"/>
  </r>
  <r>
    <n v="63"/>
    <n v="26.22"/>
    <n v="0"/>
    <s v="no"/>
    <s v="northwest"/>
    <n v="14256.192800000001"/>
    <x v="0"/>
    <n v="63"/>
    <n v="26.22"/>
    <n v="0"/>
  </r>
  <r>
    <n v="59"/>
    <n v="36.765000000000001"/>
    <n v="1"/>
    <s v="yes"/>
    <s v="northeast"/>
    <n v="47896.79135"/>
    <x v="0"/>
    <n v="59"/>
    <n v="36.765000000000001"/>
    <n v="1"/>
  </r>
  <r>
    <n v="52"/>
    <n v="26.4"/>
    <n v="3"/>
    <s v="no"/>
    <s v="southeast"/>
    <n v="25992.821039999999"/>
    <x v="1"/>
    <n v="52"/>
    <n v="26.4"/>
    <n v="3"/>
  </r>
  <r>
    <n v="28"/>
    <n v="33.4"/>
    <n v="0"/>
    <s v="no"/>
    <s v="southwest"/>
    <n v="3172.018"/>
    <x v="0"/>
    <n v="28"/>
    <n v="33.4"/>
    <n v="0"/>
  </r>
  <r>
    <n v="29"/>
    <n v="29.64"/>
    <n v="1"/>
    <s v="no"/>
    <s v="northeast"/>
    <n v="20277.807509999999"/>
    <x v="1"/>
    <n v="29"/>
    <n v="29.64"/>
    <n v="1"/>
  </r>
  <r>
    <n v="25"/>
    <n v="45.54"/>
    <n v="2"/>
    <s v="yes"/>
    <s v="southeast"/>
    <n v="42112.2356"/>
    <x v="1"/>
    <n v="25"/>
    <n v="45.54"/>
    <n v="2"/>
  </r>
  <r>
    <n v="22"/>
    <n v="28.82"/>
    <n v="0"/>
    <s v="no"/>
    <s v="southeast"/>
    <n v="2156.7518"/>
    <x v="0"/>
    <n v="22"/>
    <n v="28.82"/>
    <n v="0"/>
  </r>
  <r>
    <n v="25"/>
    <n v="26.8"/>
    <n v="3"/>
    <s v="no"/>
    <s v="southwest"/>
    <n v="3906.127"/>
    <x v="1"/>
    <n v="25"/>
    <n v="26.8"/>
    <n v="3"/>
  </r>
  <r>
    <n v="18"/>
    <n v="22.99"/>
    <n v="0"/>
    <s v="no"/>
    <s v="northeast"/>
    <n v="1704.5681"/>
    <x v="1"/>
    <n v="18"/>
    <n v="22.99"/>
    <n v="0"/>
  </r>
  <r>
    <n v="19"/>
    <n v="27.7"/>
    <n v="0"/>
    <s v="yes"/>
    <s v="southwest"/>
    <n v="16297.846"/>
    <x v="1"/>
    <n v="19"/>
    <n v="27.7"/>
    <n v="0"/>
  </r>
  <r>
    <n v="47"/>
    <n v="25.41"/>
    <n v="1"/>
    <s v="yes"/>
    <s v="southeast"/>
    <n v="21978.676899999999"/>
    <x v="1"/>
    <n v="47"/>
    <n v="25.41"/>
    <n v="1"/>
  </r>
  <r>
    <n v="31"/>
    <n v="34.39"/>
    <n v="3"/>
    <s v="yes"/>
    <s v="northwest"/>
    <n v="38746.355100000001"/>
    <x v="1"/>
    <n v="31"/>
    <n v="34.39"/>
    <n v="3"/>
  </r>
  <r>
    <n v="48"/>
    <n v="28.88"/>
    <n v="1"/>
    <s v="no"/>
    <s v="northwest"/>
    <n v="9249.4951999999994"/>
    <x v="0"/>
    <n v="48"/>
    <n v="28.88"/>
    <n v="1"/>
  </r>
  <r>
    <n v="36"/>
    <n v="27.55"/>
    <n v="3"/>
    <s v="no"/>
    <s v="northeast"/>
    <n v="6746.7425000000003"/>
    <x v="1"/>
    <n v="36"/>
    <n v="27.55"/>
    <n v="3"/>
  </r>
  <r>
    <n v="53"/>
    <n v="22.61"/>
    <n v="3"/>
    <s v="yes"/>
    <s v="northeast"/>
    <n v="24873.384900000001"/>
    <x v="0"/>
    <n v="53"/>
    <n v="22.61"/>
    <n v="3"/>
  </r>
  <r>
    <n v="56"/>
    <n v="37.51"/>
    <n v="2"/>
    <s v="no"/>
    <s v="southeast"/>
    <n v="12265.5069"/>
    <x v="0"/>
    <n v="56"/>
    <n v="37.51"/>
    <n v="2"/>
  </r>
  <r>
    <n v="28"/>
    <n v="33"/>
    <n v="2"/>
    <s v="no"/>
    <s v="southeast"/>
    <n v="4349.4620000000004"/>
    <x v="0"/>
    <n v="28"/>
    <n v="33"/>
    <n v="2"/>
  </r>
  <r>
    <n v="57"/>
    <n v="38"/>
    <n v="2"/>
    <s v="no"/>
    <s v="southwest"/>
    <n v="12646.207"/>
    <x v="0"/>
    <n v="57"/>
    <n v="38"/>
    <n v="2"/>
  </r>
  <r>
    <n v="29"/>
    <n v="33.344999999999999"/>
    <n v="2"/>
    <s v="no"/>
    <s v="northwest"/>
    <n v="19442.353500000001"/>
    <x v="1"/>
    <n v="29"/>
    <n v="33.344999999999999"/>
    <n v="2"/>
  </r>
  <r>
    <n v="28"/>
    <n v="27.5"/>
    <n v="2"/>
    <s v="no"/>
    <s v="southwest"/>
    <n v="20177.671129999999"/>
    <x v="0"/>
    <n v="28"/>
    <n v="27.5"/>
    <n v="2"/>
  </r>
  <r>
    <n v="30"/>
    <n v="33.33"/>
    <n v="1"/>
    <s v="no"/>
    <s v="southeast"/>
    <n v="4151.0286999999998"/>
    <x v="0"/>
    <n v="30"/>
    <n v="33.33"/>
    <n v="1"/>
  </r>
  <r>
    <n v="58"/>
    <n v="34.865000000000002"/>
    <n v="0"/>
    <s v="no"/>
    <s v="northeast"/>
    <n v="11944.594349999999"/>
    <x v="1"/>
    <n v="58"/>
    <n v="34.865000000000002"/>
    <n v="0"/>
  </r>
  <r>
    <n v="41"/>
    <n v="33.06"/>
    <n v="2"/>
    <s v="no"/>
    <s v="northwest"/>
    <n v="7749.1563999999998"/>
    <x v="0"/>
    <n v="41"/>
    <n v="33.06"/>
    <n v="2"/>
  </r>
  <r>
    <n v="50"/>
    <n v="26.6"/>
    <n v="0"/>
    <s v="no"/>
    <s v="southwest"/>
    <n v="8444.4740000000002"/>
    <x v="1"/>
    <n v="50"/>
    <n v="26.6"/>
    <n v="0"/>
  </r>
  <r>
    <n v="19"/>
    <n v="24.7"/>
    <n v="0"/>
    <s v="no"/>
    <s v="southwest"/>
    <n v="1737.376"/>
    <x v="0"/>
    <n v="19"/>
    <n v="24.7"/>
    <n v="0"/>
  </r>
  <r>
    <n v="43"/>
    <n v="35.97"/>
    <n v="3"/>
    <s v="yes"/>
    <s v="southeast"/>
    <n v="42124.515299999999"/>
    <x v="1"/>
    <n v="43"/>
    <n v="35.97"/>
    <n v="3"/>
  </r>
  <r>
    <n v="49"/>
    <n v="35.86"/>
    <n v="0"/>
    <s v="no"/>
    <s v="southeast"/>
    <n v="8124.4084000000003"/>
    <x v="1"/>
    <n v="49"/>
    <n v="35.86"/>
    <n v="0"/>
  </r>
  <r>
    <n v="27"/>
    <n v="31.4"/>
    <n v="0"/>
    <s v="yes"/>
    <s v="southwest"/>
    <n v="34838.873"/>
    <x v="0"/>
    <n v="27"/>
    <n v="31.4"/>
    <n v="0"/>
  </r>
  <r>
    <n v="52"/>
    <n v="33.25"/>
    <n v="0"/>
    <s v="no"/>
    <s v="northeast"/>
    <n v="9722.7695000000003"/>
    <x v="1"/>
    <n v="52"/>
    <n v="33.25"/>
    <n v="0"/>
  </r>
  <r>
    <n v="50"/>
    <n v="32.204999999999998"/>
    <n v="0"/>
    <s v="no"/>
    <s v="northwest"/>
    <n v="8835.2649500000007"/>
    <x v="1"/>
    <n v="50"/>
    <n v="32.204999999999998"/>
    <n v="0"/>
  </r>
  <r>
    <n v="54"/>
    <n v="32.774999999999999"/>
    <n v="0"/>
    <s v="no"/>
    <s v="northeast"/>
    <n v="10435.06525"/>
    <x v="1"/>
    <n v="54"/>
    <n v="32.774999999999999"/>
    <n v="0"/>
  </r>
  <r>
    <n v="44"/>
    <n v="27.645"/>
    <n v="0"/>
    <s v="no"/>
    <s v="northwest"/>
    <n v="7421.1945500000002"/>
    <x v="0"/>
    <n v="44"/>
    <n v="27.645"/>
    <n v="0"/>
  </r>
  <r>
    <n v="32"/>
    <n v="37.335000000000001"/>
    <n v="1"/>
    <s v="no"/>
    <s v="northeast"/>
    <n v="4667.6076499999999"/>
    <x v="1"/>
    <n v="32"/>
    <n v="37.335000000000001"/>
    <n v="1"/>
  </r>
  <r>
    <n v="34"/>
    <n v="25.27"/>
    <n v="1"/>
    <s v="no"/>
    <s v="northwest"/>
    <n v="4894.7533000000003"/>
    <x v="1"/>
    <n v="34"/>
    <n v="25.27"/>
    <n v="1"/>
  </r>
  <r>
    <n v="26"/>
    <n v="29.64"/>
    <n v="4"/>
    <s v="no"/>
    <s v="northeast"/>
    <n v="24671.663339999999"/>
    <x v="0"/>
    <n v="26"/>
    <n v="29.64"/>
    <n v="4"/>
  </r>
  <r>
    <n v="34"/>
    <n v="30.8"/>
    <n v="0"/>
    <s v="yes"/>
    <s v="southwest"/>
    <n v="35491.64"/>
    <x v="1"/>
    <n v="34"/>
    <n v="30.8"/>
    <n v="0"/>
  </r>
  <r>
    <n v="57"/>
    <n v="40.945"/>
    <n v="0"/>
    <s v="no"/>
    <s v="northeast"/>
    <n v="11566.30055"/>
    <x v="1"/>
    <n v="57"/>
    <n v="40.945"/>
    <n v="0"/>
  </r>
  <r>
    <n v="29"/>
    <n v="27.2"/>
    <n v="0"/>
    <s v="no"/>
    <s v="southwest"/>
    <n v="2866.0909999999999"/>
    <x v="1"/>
    <n v="29"/>
    <n v="27.2"/>
    <n v="0"/>
  </r>
  <r>
    <n v="40"/>
    <n v="34.104999999999997"/>
    <n v="1"/>
    <s v="no"/>
    <s v="northeast"/>
    <n v="6600.2059499999996"/>
    <x v="1"/>
    <n v="40"/>
    <n v="34.104999999999997"/>
    <n v="1"/>
  </r>
  <r>
    <n v="27"/>
    <n v="23.21"/>
    <n v="1"/>
    <s v="no"/>
    <s v="southeast"/>
    <n v="3561.8888999999999"/>
    <x v="0"/>
    <n v="27"/>
    <n v="23.21"/>
    <n v="1"/>
  </r>
  <r>
    <n v="45"/>
    <n v="36.479999999999997"/>
    <n v="2"/>
    <s v="yes"/>
    <s v="northwest"/>
    <n v="42760.502200000003"/>
    <x v="1"/>
    <n v="45"/>
    <n v="36.479999999999997"/>
    <n v="2"/>
  </r>
  <r>
    <n v="64"/>
    <n v="33.799999999999997"/>
    <n v="1"/>
    <s v="yes"/>
    <s v="southwest"/>
    <n v="47928.03"/>
    <x v="0"/>
    <n v="64"/>
    <n v="33.799999999999997"/>
    <n v="1"/>
  </r>
  <r>
    <n v="52"/>
    <n v="36.700000000000003"/>
    <n v="0"/>
    <s v="no"/>
    <s v="southwest"/>
    <n v="9144.5650000000005"/>
    <x v="1"/>
    <n v="52"/>
    <n v="36.700000000000003"/>
    <n v="0"/>
  </r>
  <r>
    <n v="61"/>
    <n v="36.384999999999998"/>
    <n v="1"/>
    <s v="yes"/>
    <s v="northeast"/>
    <n v="48517.563150000002"/>
    <x v="0"/>
    <n v="61"/>
    <n v="36.384999999999998"/>
    <n v="1"/>
  </r>
  <r>
    <n v="52"/>
    <n v="27.36"/>
    <n v="0"/>
    <s v="yes"/>
    <s v="northwest"/>
    <n v="24393.6224"/>
    <x v="1"/>
    <n v="52"/>
    <n v="27.36"/>
    <n v="0"/>
  </r>
  <r>
    <n v="61"/>
    <n v="31.16"/>
    <n v="0"/>
    <s v="no"/>
    <s v="northwest"/>
    <n v="13429.035400000001"/>
    <x v="0"/>
    <n v="61"/>
    <n v="31.16"/>
    <n v="0"/>
  </r>
  <r>
    <n v="56"/>
    <n v="28.785"/>
    <n v="0"/>
    <s v="no"/>
    <s v="northeast"/>
    <n v="11658.379150000001"/>
    <x v="0"/>
    <n v="56"/>
    <n v="28.785"/>
    <n v="0"/>
  </r>
  <r>
    <n v="43"/>
    <n v="35.72"/>
    <n v="2"/>
    <s v="no"/>
    <s v="northeast"/>
    <n v="19144.576519999999"/>
    <x v="0"/>
    <n v="43"/>
    <n v="35.72"/>
    <n v="2"/>
  </r>
  <r>
    <n v="64"/>
    <n v="34.5"/>
    <n v="0"/>
    <s v="no"/>
    <s v="southwest"/>
    <n v="13822.803"/>
    <x v="1"/>
    <n v="64"/>
    <n v="34.5"/>
    <n v="0"/>
  </r>
  <r>
    <n v="60"/>
    <n v="25.74"/>
    <n v="0"/>
    <s v="no"/>
    <s v="southeast"/>
    <n v="12142.578600000001"/>
    <x v="1"/>
    <n v="60"/>
    <n v="25.74"/>
    <n v="0"/>
  </r>
  <r>
    <n v="62"/>
    <n v="27.55"/>
    <n v="1"/>
    <s v="no"/>
    <s v="northwest"/>
    <n v="13937.666499999999"/>
    <x v="1"/>
    <n v="62"/>
    <n v="27.55"/>
    <n v="1"/>
  </r>
  <r>
    <n v="50"/>
    <n v="32.299999999999997"/>
    <n v="1"/>
    <s v="yes"/>
    <s v="northeast"/>
    <n v="41919.097000000002"/>
    <x v="1"/>
    <n v="50"/>
    <n v="32.299999999999997"/>
    <n v="1"/>
  </r>
  <r>
    <n v="46"/>
    <n v="27.72"/>
    <n v="1"/>
    <s v="no"/>
    <s v="southeast"/>
    <n v="8232.6388000000006"/>
    <x v="0"/>
    <n v="46"/>
    <n v="27.72"/>
    <n v="1"/>
  </r>
  <r>
    <n v="24"/>
    <n v="27.6"/>
    <n v="0"/>
    <s v="no"/>
    <s v="southwest"/>
    <n v="18955.220170000001"/>
    <x v="0"/>
    <n v="24"/>
    <n v="27.6"/>
    <n v="0"/>
  </r>
  <r>
    <n v="62"/>
    <n v="30.02"/>
    <n v="0"/>
    <s v="no"/>
    <s v="northwest"/>
    <n v="13352.0998"/>
    <x v="1"/>
    <n v="62"/>
    <n v="30.02"/>
    <n v="0"/>
  </r>
  <r>
    <n v="60"/>
    <n v="27.55"/>
    <n v="0"/>
    <s v="no"/>
    <s v="northeast"/>
    <n v="13217.094499999999"/>
    <x v="0"/>
    <n v="60"/>
    <n v="27.55"/>
    <n v="0"/>
  </r>
  <r>
    <n v="63"/>
    <n v="36.765000000000001"/>
    <n v="0"/>
    <s v="no"/>
    <s v="northeast"/>
    <n v="13981.850350000001"/>
    <x v="1"/>
    <n v="63"/>
    <n v="36.765000000000001"/>
    <n v="0"/>
  </r>
  <r>
    <n v="49"/>
    <n v="41.47"/>
    <n v="4"/>
    <s v="no"/>
    <s v="southeast"/>
    <n v="10977.2063"/>
    <x v="0"/>
    <n v="49"/>
    <n v="41.47"/>
    <n v="4"/>
  </r>
  <r>
    <n v="34"/>
    <n v="29.26"/>
    <n v="3"/>
    <s v="no"/>
    <s v="southeast"/>
    <n v="6184.2993999999999"/>
    <x v="0"/>
    <n v="34"/>
    <n v="29.26"/>
    <n v="3"/>
  </r>
  <r>
    <n v="33"/>
    <n v="35.75"/>
    <n v="2"/>
    <s v="no"/>
    <s v="southeast"/>
    <n v="4889.9994999999999"/>
    <x v="1"/>
    <n v="33"/>
    <n v="35.75"/>
    <n v="2"/>
  </r>
  <r>
    <n v="46"/>
    <n v="33.344999999999999"/>
    <n v="1"/>
    <s v="no"/>
    <s v="northeast"/>
    <n v="8334.4575499999992"/>
    <x v="1"/>
    <n v="46"/>
    <n v="33.344999999999999"/>
    <n v="1"/>
  </r>
  <r>
    <n v="36"/>
    <n v="29.92"/>
    <n v="1"/>
    <s v="no"/>
    <s v="southeast"/>
    <n v="5478.0367999999999"/>
    <x v="0"/>
    <n v="36"/>
    <n v="29.92"/>
    <n v="1"/>
  </r>
  <r>
    <n v="19"/>
    <n v="27.835000000000001"/>
    <n v="0"/>
    <s v="no"/>
    <s v="northwest"/>
    <n v="1635.7336499999999"/>
    <x v="1"/>
    <n v="19"/>
    <n v="27.835000000000001"/>
    <n v="0"/>
  </r>
  <r>
    <n v="57"/>
    <n v="23.18"/>
    <n v="0"/>
    <s v="no"/>
    <s v="northwest"/>
    <n v="11830.6072"/>
    <x v="0"/>
    <n v="57"/>
    <n v="23.18"/>
    <n v="0"/>
  </r>
  <r>
    <n v="50"/>
    <n v="25.6"/>
    <n v="0"/>
    <s v="no"/>
    <s v="southwest"/>
    <n v="8932.0840000000007"/>
    <x v="0"/>
    <n v="50"/>
    <n v="25.6"/>
    <n v="0"/>
  </r>
  <r>
    <n v="30"/>
    <n v="27.7"/>
    <n v="0"/>
    <s v="no"/>
    <s v="southwest"/>
    <n v="3554.203"/>
    <x v="0"/>
    <n v="30"/>
    <n v="27.7"/>
    <n v="0"/>
  </r>
  <r>
    <n v="33"/>
    <n v="35.244999999999997"/>
    <n v="0"/>
    <s v="no"/>
    <s v="northeast"/>
    <n v="12404.8791"/>
    <x v="1"/>
    <n v="33"/>
    <n v="35.244999999999997"/>
    <n v="0"/>
  </r>
  <r>
    <n v="18"/>
    <n v="38.28"/>
    <n v="0"/>
    <s v="no"/>
    <s v="southeast"/>
    <n v="14133.03775"/>
    <x v="0"/>
    <n v="18"/>
    <n v="38.28"/>
    <n v="0"/>
  </r>
  <r>
    <n v="46"/>
    <n v="27.6"/>
    <n v="0"/>
    <s v="no"/>
    <s v="southwest"/>
    <n v="24603.04837"/>
    <x v="1"/>
    <n v="46"/>
    <n v="27.6"/>
    <n v="0"/>
  </r>
  <r>
    <n v="46"/>
    <n v="43.89"/>
    <n v="3"/>
    <s v="no"/>
    <s v="southeast"/>
    <n v="8944.1151000000009"/>
    <x v="1"/>
    <n v="46"/>
    <n v="43.89"/>
    <n v="3"/>
  </r>
  <r>
    <n v="47"/>
    <n v="29.83"/>
    <n v="3"/>
    <s v="no"/>
    <s v="northwest"/>
    <n v="9620.3307000000004"/>
    <x v="1"/>
    <n v="47"/>
    <n v="29.83"/>
    <n v="3"/>
  </r>
  <r>
    <n v="23"/>
    <n v="41.91"/>
    <n v="0"/>
    <s v="no"/>
    <s v="southeast"/>
    <n v="1837.2819"/>
    <x v="1"/>
    <n v="23"/>
    <n v="41.91"/>
    <n v="0"/>
  </r>
  <r>
    <n v="18"/>
    <n v="20.79"/>
    <n v="0"/>
    <s v="no"/>
    <s v="southeast"/>
    <n v="1607.5101"/>
    <x v="0"/>
    <n v="18"/>
    <n v="20.79"/>
    <n v="0"/>
  </r>
  <r>
    <n v="48"/>
    <n v="32.299999999999997"/>
    <n v="2"/>
    <s v="no"/>
    <s v="northeast"/>
    <n v="10043.249"/>
    <x v="0"/>
    <n v="48"/>
    <n v="32.299999999999997"/>
    <n v="2"/>
  </r>
  <r>
    <n v="35"/>
    <n v="30.5"/>
    <n v="1"/>
    <s v="no"/>
    <s v="southwest"/>
    <n v="4751.07"/>
    <x v="1"/>
    <n v="35"/>
    <n v="30.5"/>
    <n v="1"/>
  </r>
  <r>
    <n v="19"/>
    <n v="21.7"/>
    <n v="0"/>
    <s v="yes"/>
    <s v="southwest"/>
    <n v="13844.505999999999"/>
    <x v="0"/>
    <n v="19"/>
    <n v="21.7"/>
    <n v="0"/>
  </r>
  <r>
    <n v="21"/>
    <n v="26.4"/>
    <n v="1"/>
    <s v="no"/>
    <s v="southwest"/>
    <n v="2597.779"/>
    <x v="0"/>
    <n v="21"/>
    <n v="26.4"/>
    <n v="1"/>
  </r>
  <r>
    <n v="21"/>
    <n v="21.89"/>
    <n v="2"/>
    <s v="no"/>
    <s v="southeast"/>
    <n v="3180.5101"/>
    <x v="0"/>
    <n v="21"/>
    <n v="21.89"/>
    <n v="2"/>
  </r>
  <r>
    <n v="49"/>
    <n v="30.78"/>
    <n v="1"/>
    <s v="no"/>
    <s v="northeast"/>
    <n v="9778.3472000000002"/>
    <x v="0"/>
    <n v="49"/>
    <n v="30.78"/>
    <n v="1"/>
  </r>
  <r>
    <n v="56"/>
    <n v="32.299999999999997"/>
    <n v="3"/>
    <s v="no"/>
    <s v="northeast"/>
    <n v="13430.264999999999"/>
    <x v="0"/>
    <n v="56"/>
    <n v="32.299999999999997"/>
    <n v="3"/>
  </r>
  <r>
    <n v="42"/>
    <n v="24.984999999999999"/>
    <n v="2"/>
    <s v="no"/>
    <s v="northwest"/>
    <n v="8017.0611500000005"/>
    <x v="0"/>
    <n v="42"/>
    <n v="24.984999999999999"/>
    <n v="2"/>
  </r>
  <r>
    <n v="44"/>
    <n v="32.015000000000001"/>
    <n v="2"/>
    <s v="no"/>
    <s v="northwest"/>
    <n v="8116.2688500000004"/>
    <x v="1"/>
    <n v="44"/>
    <n v="32.015000000000001"/>
    <n v="2"/>
  </r>
  <r>
    <n v="18"/>
    <n v="30.4"/>
    <n v="3"/>
    <s v="no"/>
    <s v="northeast"/>
    <n v="3481.8679999999999"/>
    <x v="1"/>
    <n v="18"/>
    <n v="30.4"/>
    <n v="3"/>
  </r>
  <r>
    <n v="61"/>
    <n v="21.09"/>
    <n v="0"/>
    <s v="no"/>
    <s v="northwest"/>
    <n v="13415.0381"/>
    <x v="0"/>
    <n v="61"/>
    <n v="21.09"/>
    <n v="0"/>
  </r>
  <r>
    <n v="57"/>
    <n v="22.23"/>
    <n v="0"/>
    <s v="no"/>
    <s v="northeast"/>
    <n v="12029.286700000001"/>
    <x v="0"/>
    <n v="57"/>
    <n v="22.23"/>
    <n v="0"/>
  </r>
  <r>
    <n v="42"/>
    <n v="33.155000000000001"/>
    <n v="1"/>
    <s v="no"/>
    <s v="northeast"/>
    <n v="7639.4174499999999"/>
    <x v="0"/>
    <n v="42"/>
    <n v="33.155000000000001"/>
    <n v="1"/>
  </r>
  <r>
    <n v="26"/>
    <n v="32.9"/>
    <n v="2"/>
    <s v="yes"/>
    <s v="southwest"/>
    <n v="36085.218999999997"/>
    <x v="1"/>
    <n v="26"/>
    <n v="32.9"/>
    <n v="2"/>
  </r>
  <r>
    <n v="20"/>
    <n v="33.33"/>
    <n v="0"/>
    <s v="no"/>
    <s v="southeast"/>
    <n v="1391.5287000000001"/>
    <x v="1"/>
    <n v="20"/>
    <n v="33.33"/>
    <n v="0"/>
  </r>
  <r>
    <n v="23"/>
    <n v="28.31"/>
    <n v="0"/>
    <s v="yes"/>
    <s v="northwest"/>
    <n v="18033.9679"/>
    <x v="0"/>
    <n v="23"/>
    <n v="28.31"/>
    <n v="0"/>
  </r>
  <r>
    <n v="39"/>
    <n v="24.89"/>
    <n v="3"/>
    <s v="yes"/>
    <s v="northeast"/>
    <n v="21659.930100000001"/>
    <x v="0"/>
    <n v="39"/>
    <n v="24.89"/>
    <n v="3"/>
  </r>
  <r>
    <n v="24"/>
    <n v="40.15"/>
    <n v="0"/>
    <s v="yes"/>
    <s v="southeast"/>
    <n v="38126.246500000001"/>
    <x v="1"/>
    <n v="24"/>
    <n v="40.15"/>
    <n v="0"/>
  </r>
  <r>
    <n v="64"/>
    <n v="30.114999999999998"/>
    <n v="3"/>
    <s v="no"/>
    <s v="northwest"/>
    <n v="16455.707849999999"/>
    <x v="0"/>
    <n v="64"/>
    <n v="30.114999999999998"/>
    <n v="3"/>
  </r>
  <r>
    <n v="62"/>
    <n v="31.46"/>
    <n v="1"/>
    <s v="no"/>
    <s v="southeast"/>
    <n v="27000.98473"/>
    <x v="1"/>
    <n v="62"/>
    <n v="31.46"/>
    <n v="1"/>
  </r>
  <r>
    <n v="27"/>
    <n v="17.954999999999998"/>
    <n v="2"/>
    <s v="yes"/>
    <s v="northeast"/>
    <n v="15006.579449999999"/>
    <x v="0"/>
    <n v="27"/>
    <n v="17.954999999999998"/>
    <n v="2"/>
  </r>
  <r>
    <n v="55"/>
    <n v="30.684999999999999"/>
    <n v="0"/>
    <s v="yes"/>
    <s v="northeast"/>
    <n v="42303.692150000003"/>
    <x v="1"/>
    <n v="55"/>
    <n v="30.684999999999999"/>
    <n v="0"/>
  </r>
  <r>
    <n v="55"/>
    <n v="33"/>
    <n v="0"/>
    <s v="no"/>
    <s v="southeast"/>
    <n v="20781.48892"/>
    <x v="1"/>
    <n v="55"/>
    <n v="33"/>
    <n v="0"/>
  </r>
  <r>
    <n v="35"/>
    <n v="43.34"/>
    <n v="2"/>
    <s v="no"/>
    <s v="southeast"/>
    <n v="5846.9175999999998"/>
    <x v="0"/>
    <n v="35"/>
    <n v="43.34"/>
    <n v="2"/>
  </r>
  <r>
    <n v="44"/>
    <n v="22.135000000000002"/>
    <n v="2"/>
    <s v="no"/>
    <s v="northeast"/>
    <n v="8302.5356499999998"/>
    <x v="1"/>
    <n v="44"/>
    <n v="22.135000000000002"/>
    <n v="2"/>
  </r>
  <r>
    <n v="19"/>
    <n v="34.4"/>
    <n v="0"/>
    <s v="no"/>
    <s v="southwest"/>
    <n v="1261.8589999999999"/>
    <x v="1"/>
    <n v="19"/>
    <n v="34.4"/>
    <n v="0"/>
  </r>
  <r>
    <n v="58"/>
    <n v="39.049999999999997"/>
    <n v="0"/>
    <s v="no"/>
    <s v="southeast"/>
    <n v="11856.4115"/>
    <x v="0"/>
    <n v="58"/>
    <n v="39.049999999999997"/>
    <n v="0"/>
  </r>
  <r>
    <n v="50"/>
    <n v="25.364999999999998"/>
    <n v="2"/>
    <s v="no"/>
    <s v="northwest"/>
    <n v="30284.642940000002"/>
    <x v="1"/>
    <n v="50"/>
    <n v="25.364999999999998"/>
    <n v="2"/>
  </r>
  <r>
    <n v="26"/>
    <n v="22.61"/>
    <n v="0"/>
    <s v="no"/>
    <s v="northwest"/>
    <n v="3176.8159000000001"/>
    <x v="0"/>
    <n v="26"/>
    <n v="22.61"/>
    <n v="0"/>
  </r>
  <r>
    <n v="24"/>
    <n v="30.21"/>
    <n v="3"/>
    <s v="no"/>
    <s v="northwest"/>
    <n v="4618.0798999999997"/>
    <x v="0"/>
    <n v="24"/>
    <n v="30.21"/>
    <n v="3"/>
  </r>
  <r>
    <n v="48"/>
    <n v="35.625"/>
    <n v="4"/>
    <s v="no"/>
    <s v="northeast"/>
    <n v="10736.87075"/>
    <x v="1"/>
    <n v="48"/>
    <n v="35.625"/>
    <n v="4"/>
  </r>
  <r>
    <n v="19"/>
    <n v="37.43"/>
    <n v="0"/>
    <s v="no"/>
    <s v="northwest"/>
    <n v="2138.0707000000002"/>
    <x v="0"/>
    <n v="19"/>
    <n v="37.43"/>
    <n v="0"/>
  </r>
  <r>
    <n v="48"/>
    <n v="31.445"/>
    <n v="1"/>
    <s v="no"/>
    <s v="northeast"/>
    <n v="8964.0605500000001"/>
    <x v="1"/>
    <n v="48"/>
    <n v="31.445"/>
    <n v="1"/>
  </r>
  <r>
    <n v="49"/>
    <n v="31.35"/>
    <n v="1"/>
    <s v="no"/>
    <s v="northeast"/>
    <n v="9290.1394999999993"/>
    <x v="1"/>
    <n v="49"/>
    <n v="31.35"/>
    <n v="1"/>
  </r>
  <r>
    <n v="46"/>
    <n v="32.299999999999997"/>
    <n v="2"/>
    <s v="no"/>
    <s v="northeast"/>
    <n v="9411.0049999999992"/>
    <x v="0"/>
    <n v="46"/>
    <n v="32.299999999999997"/>
    <n v="2"/>
  </r>
  <r>
    <n v="46"/>
    <n v="19.855"/>
    <n v="0"/>
    <s v="no"/>
    <s v="northwest"/>
    <n v="7526.7064499999997"/>
    <x v="1"/>
    <n v="46"/>
    <n v="19.855"/>
    <n v="0"/>
  </r>
  <r>
    <n v="43"/>
    <n v="34.4"/>
    <n v="3"/>
    <s v="no"/>
    <s v="southwest"/>
    <n v="8522.0030000000006"/>
    <x v="0"/>
    <n v="43"/>
    <n v="34.4"/>
    <n v="3"/>
  </r>
  <r>
    <n v="21"/>
    <n v="31.02"/>
    <n v="0"/>
    <s v="no"/>
    <s v="southeast"/>
    <n v="16586.49771"/>
    <x v="1"/>
    <n v="21"/>
    <n v="31.02"/>
    <n v="0"/>
  </r>
  <r>
    <n v="64"/>
    <n v="25.6"/>
    <n v="2"/>
    <s v="no"/>
    <s v="southwest"/>
    <n v="14988.432000000001"/>
    <x v="1"/>
    <n v="64"/>
    <n v="25.6"/>
    <n v="2"/>
  </r>
  <r>
    <n v="18"/>
    <n v="38.17"/>
    <n v="0"/>
    <s v="no"/>
    <s v="southeast"/>
    <n v="1631.6683"/>
    <x v="0"/>
    <n v="18"/>
    <n v="38.17"/>
    <n v="0"/>
  </r>
  <r>
    <n v="51"/>
    <n v="20.6"/>
    <n v="0"/>
    <s v="no"/>
    <s v="southwest"/>
    <n v="9264.7970000000005"/>
    <x v="0"/>
    <n v="51"/>
    <n v="20.6"/>
    <n v="0"/>
  </r>
  <r>
    <n v="47"/>
    <n v="47.52"/>
    <n v="1"/>
    <s v="no"/>
    <s v="southeast"/>
    <n v="8083.9197999999997"/>
    <x v="1"/>
    <n v="47"/>
    <n v="47.52"/>
    <n v="1"/>
  </r>
  <r>
    <n v="64"/>
    <n v="32.965000000000003"/>
    <n v="0"/>
    <s v="no"/>
    <s v="northwest"/>
    <n v="14692.66935"/>
    <x v="0"/>
    <n v="64"/>
    <n v="32.965000000000003"/>
    <n v="0"/>
  </r>
  <r>
    <n v="49"/>
    <n v="32.299999999999997"/>
    <n v="3"/>
    <s v="no"/>
    <s v="northwest"/>
    <n v="10269.459999999999"/>
    <x v="1"/>
    <n v="49"/>
    <n v="32.299999999999997"/>
    <n v="3"/>
  </r>
  <r>
    <n v="31"/>
    <n v="20.399999999999999"/>
    <n v="0"/>
    <s v="no"/>
    <s v="southwest"/>
    <n v="3260.1990000000001"/>
    <x v="1"/>
    <n v="31"/>
    <n v="20.399999999999999"/>
    <n v="0"/>
  </r>
  <r>
    <n v="52"/>
    <n v="38.380000000000003"/>
    <n v="2"/>
    <s v="no"/>
    <s v="northeast"/>
    <n v="11396.9002"/>
    <x v="0"/>
    <n v="52"/>
    <n v="38.380000000000003"/>
    <n v="2"/>
  </r>
  <r>
    <n v="33"/>
    <n v="24.31"/>
    <n v="0"/>
    <s v="no"/>
    <s v="southeast"/>
    <n v="4185.0978999999998"/>
    <x v="0"/>
    <n v="33"/>
    <n v="24.31"/>
    <n v="0"/>
  </r>
  <r>
    <n v="47"/>
    <n v="23.6"/>
    <n v="1"/>
    <s v="no"/>
    <s v="southwest"/>
    <n v="8539.6710000000003"/>
    <x v="0"/>
    <n v="47"/>
    <n v="23.6"/>
    <n v="1"/>
  </r>
  <r>
    <n v="38"/>
    <n v="21.12"/>
    <n v="3"/>
    <s v="no"/>
    <s v="southeast"/>
    <n v="6652.5288"/>
    <x v="1"/>
    <n v="38"/>
    <n v="21.12"/>
    <n v="3"/>
  </r>
  <r>
    <n v="32"/>
    <n v="30.03"/>
    <n v="1"/>
    <s v="no"/>
    <s v="southeast"/>
    <n v="4074.4537"/>
    <x v="1"/>
    <n v="32"/>
    <n v="30.03"/>
    <n v="1"/>
  </r>
  <r>
    <n v="19"/>
    <n v="17.48"/>
    <n v="0"/>
    <s v="no"/>
    <s v="northwest"/>
    <n v="1621.3402000000001"/>
    <x v="1"/>
    <n v="19"/>
    <n v="17.48"/>
    <n v="0"/>
  </r>
  <r>
    <n v="44"/>
    <n v="20.234999999999999"/>
    <n v="1"/>
    <s v="yes"/>
    <s v="northeast"/>
    <n v="19594.809649999999"/>
    <x v="0"/>
    <n v="44"/>
    <n v="20.234999999999999"/>
    <n v="1"/>
  </r>
  <r>
    <n v="26"/>
    <n v="17.195"/>
    <n v="2"/>
    <s v="yes"/>
    <s v="northeast"/>
    <n v="14455.644050000001"/>
    <x v="0"/>
    <n v="26"/>
    <n v="17.195"/>
    <n v="2"/>
  </r>
  <r>
    <n v="25"/>
    <n v="23.9"/>
    <n v="5"/>
    <s v="no"/>
    <s v="southwest"/>
    <n v="5080.0959999999995"/>
    <x v="1"/>
    <n v="25"/>
    <n v="23.9"/>
    <n v="5"/>
  </r>
  <r>
    <n v="19"/>
    <n v="35.15"/>
    <n v="0"/>
    <s v="no"/>
    <s v="northwest"/>
    <n v="2134.9014999999999"/>
    <x v="0"/>
    <n v="19"/>
    <n v="35.15"/>
    <n v="0"/>
  </r>
  <r>
    <n v="43"/>
    <n v="35.64"/>
    <n v="1"/>
    <s v="no"/>
    <s v="southeast"/>
    <n v="7345.7266"/>
    <x v="0"/>
    <n v="43"/>
    <n v="35.64"/>
    <n v="1"/>
  </r>
  <r>
    <n v="52"/>
    <n v="34.1"/>
    <n v="0"/>
    <s v="no"/>
    <s v="southeast"/>
    <n v="9140.9509999999991"/>
    <x v="1"/>
    <n v="52"/>
    <n v="34.1"/>
    <n v="0"/>
  </r>
  <r>
    <n v="36"/>
    <n v="22.6"/>
    <n v="2"/>
    <s v="yes"/>
    <s v="southwest"/>
    <n v="18608.261999999999"/>
    <x v="0"/>
    <n v="36"/>
    <n v="22.6"/>
    <n v="2"/>
  </r>
  <r>
    <n v="64"/>
    <n v="39.159999999999997"/>
    <n v="1"/>
    <s v="no"/>
    <s v="southeast"/>
    <n v="14418.2804"/>
    <x v="1"/>
    <n v="64"/>
    <n v="39.159999999999997"/>
    <n v="1"/>
  </r>
  <r>
    <n v="63"/>
    <n v="26.98"/>
    <n v="0"/>
    <s v="yes"/>
    <s v="northwest"/>
    <n v="28950.4692"/>
    <x v="0"/>
    <n v="63"/>
    <n v="26.98"/>
    <n v="0"/>
  </r>
  <r>
    <n v="64"/>
    <n v="33.880000000000003"/>
    <n v="0"/>
    <s v="yes"/>
    <s v="southeast"/>
    <n v="46889.261200000001"/>
    <x v="1"/>
    <n v="64"/>
    <n v="33.880000000000003"/>
    <n v="0"/>
  </r>
  <r>
    <n v="61"/>
    <n v="35.86"/>
    <n v="0"/>
    <s v="yes"/>
    <s v="southeast"/>
    <n v="46599.108399999997"/>
    <x v="1"/>
    <n v="61"/>
    <n v="35.86"/>
    <n v="0"/>
  </r>
  <r>
    <n v="40"/>
    <n v="32.774999999999999"/>
    <n v="1"/>
    <s v="yes"/>
    <s v="northeast"/>
    <n v="39125.332249999999"/>
    <x v="1"/>
    <n v="40"/>
    <n v="32.774999999999999"/>
    <n v="1"/>
  </r>
  <r>
    <n v="25"/>
    <n v="30.59"/>
    <n v="0"/>
    <s v="no"/>
    <s v="northeast"/>
    <n v="2727.3951000000002"/>
    <x v="1"/>
    <n v="25"/>
    <n v="30.59"/>
    <n v="0"/>
  </r>
  <r>
    <n v="48"/>
    <n v="30.2"/>
    <n v="2"/>
    <s v="no"/>
    <s v="southwest"/>
    <n v="8968.33"/>
    <x v="1"/>
    <n v="48"/>
    <n v="30.2"/>
    <n v="2"/>
  </r>
  <r>
    <n v="45"/>
    <n v="24.31"/>
    <n v="5"/>
    <s v="no"/>
    <s v="southeast"/>
    <n v="9788.8659000000007"/>
    <x v="1"/>
    <n v="45"/>
    <n v="24.31"/>
    <n v="5"/>
  </r>
  <r>
    <n v="38"/>
    <n v="27.265000000000001"/>
    <n v="1"/>
    <s v="no"/>
    <s v="northeast"/>
    <n v="6555.07035"/>
    <x v="0"/>
    <n v="38"/>
    <n v="27.265000000000001"/>
    <n v="1"/>
  </r>
  <r>
    <n v="18"/>
    <n v="29.164999999999999"/>
    <n v="0"/>
    <s v="no"/>
    <s v="northeast"/>
    <n v="7323.7348190000002"/>
    <x v="0"/>
    <n v="18"/>
    <n v="29.164999999999999"/>
    <n v="0"/>
  </r>
  <r>
    <n v="21"/>
    <n v="16.815000000000001"/>
    <n v="1"/>
    <s v="no"/>
    <s v="northeast"/>
    <n v="3167.4558499999998"/>
    <x v="0"/>
    <n v="21"/>
    <n v="16.815000000000001"/>
    <n v="1"/>
  </r>
  <r>
    <n v="27"/>
    <n v="30.4"/>
    <n v="3"/>
    <s v="no"/>
    <s v="northwest"/>
    <n v="18804.752400000001"/>
    <x v="0"/>
    <n v="27"/>
    <n v="30.4"/>
    <n v="3"/>
  </r>
  <r>
    <n v="19"/>
    <n v="33.1"/>
    <n v="0"/>
    <s v="no"/>
    <s v="southwest"/>
    <n v="23082.955330000001"/>
    <x v="1"/>
    <n v="19"/>
    <n v="33.1"/>
    <n v="0"/>
  </r>
  <r>
    <n v="29"/>
    <n v="20.234999999999999"/>
    <n v="2"/>
    <s v="no"/>
    <s v="northwest"/>
    <n v="4906.4096499999996"/>
    <x v="0"/>
    <n v="29"/>
    <n v="20.234999999999999"/>
    <n v="2"/>
  </r>
  <r>
    <n v="42"/>
    <n v="26.9"/>
    <n v="0"/>
    <s v="no"/>
    <s v="southwest"/>
    <n v="5969.723"/>
    <x v="1"/>
    <n v="42"/>
    <n v="26.9"/>
    <n v="0"/>
  </r>
  <r>
    <n v="60"/>
    <n v="30.5"/>
    <n v="0"/>
    <s v="no"/>
    <s v="southwest"/>
    <n v="12638.195"/>
    <x v="0"/>
    <n v="60"/>
    <n v="30.5"/>
    <n v="0"/>
  </r>
  <r>
    <n v="31"/>
    <n v="28.594999999999999"/>
    <n v="1"/>
    <s v="no"/>
    <s v="northwest"/>
    <n v="4243.5900499999998"/>
    <x v="1"/>
    <n v="31"/>
    <n v="28.594999999999999"/>
    <n v="1"/>
  </r>
  <r>
    <n v="60"/>
    <n v="33.11"/>
    <n v="3"/>
    <s v="no"/>
    <s v="southeast"/>
    <n v="13919.822899999999"/>
    <x v="1"/>
    <n v="60"/>
    <n v="33.11"/>
    <n v="3"/>
  </r>
  <r>
    <n v="22"/>
    <n v="31.73"/>
    <n v="0"/>
    <s v="no"/>
    <s v="northeast"/>
    <n v="2254.7966999999999"/>
    <x v="1"/>
    <n v="22"/>
    <n v="31.73"/>
    <n v="0"/>
  </r>
  <r>
    <n v="35"/>
    <n v="28.9"/>
    <n v="3"/>
    <s v="no"/>
    <s v="southwest"/>
    <n v="5926.8459999999995"/>
    <x v="1"/>
    <n v="35"/>
    <n v="28.9"/>
    <n v="3"/>
  </r>
  <r>
    <n v="52"/>
    <n v="46.75"/>
    <n v="5"/>
    <s v="no"/>
    <s v="southeast"/>
    <n v="12592.5345"/>
    <x v="0"/>
    <n v="52"/>
    <n v="46.75"/>
    <n v="5"/>
  </r>
  <r>
    <n v="26"/>
    <n v="29.45"/>
    <n v="0"/>
    <s v="no"/>
    <s v="northeast"/>
    <n v="2897.3235"/>
    <x v="1"/>
    <n v="26"/>
    <n v="29.45"/>
    <n v="0"/>
  </r>
  <r>
    <n v="31"/>
    <n v="32.68"/>
    <n v="1"/>
    <s v="no"/>
    <s v="northwest"/>
    <n v="4738.2682000000004"/>
    <x v="0"/>
    <n v="31"/>
    <n v="32.68"/>
    <n v="1"/>
  </r>
  <r>
    <n v="33"/>
    <n v="33.5"/>
    <n v="0"/>
    <s v="yes"/>
    <s v="southwest"/>
    <n v="37079.372000000003"/>
    <x v="0"/>
    <n v="33"/>
    <n v="33.5"/>
    <n v="0"/>
  </r>
  <r>
    <n v="18"/>
    <n v="43.01"/>
    <n v="0"/>
    <s v="no"/>
    <s v="southeast"/>
    <n v="1149.3959"/>
    <x v="1"/>
    <n v="18"/>
    <n v="43.01"/>
    <n v="0"/>
  </r>
  <r>
    <n v="59"/>
    <n v="36.520000000000003"/>
    <n v="1"/>
    <s v="no"/>
    <s v="southeast"/>
    <n v="28287.897659999999"/>
    <x v="0"/>
    <n v="59"/>
    <n v="36.520000000000003"/>
    <n v="1"/>
  </r>
  <r>
    <n v="56"/>
    <n v="26.695"/>
    <n v="1"/>
    <s v="yes"/>
    <s v="northwest"/>
    <n v="26109.32905"/>
    <x v="1"/>
    <n v="56"/>
    <n v="26.695"/>
    <n v="1"/>
  </r>
  <r>
    <n v="45"/>
    <n v="33.1"/>
    <n v="0"/>
    <s v="no"/>
    <s v="southwest"/>
    <n v="7345.0839999999998"/>
    <x v="0"/>
    <n v="45"/>
    <n v="33.1"/>
    <n v="0"/>
  </r>
  <r>
    <n v="60"/>
    <n v="29.64"/>
    <n v="0"/>
    <s v="no"/>
    <s v="northeast"/>
    <n v="12730.999599999999"/>
    <x v="1"/>
    <n v="60"/>
    <n v="29.64"/>
    <n v="0"/>
  </r>
  <r>
    <n v="56"/>
    <n v="25.65"/>
    <n v="0"/>
    <s v="no"/>
    <s v="northwest"/>
    <n v="11454.021500000001"/>
    <x v="0"/>
    <n v="56"/>
    <n v="25.65"/>
    <n v="0"/>
  </r>
  <r>
    <n v="40"/>
    <n v="29.6"/>
    <n v="0"/>
    <s v="no"/>
    <s v="southwest"/>
    <n v="5910.9440000000004"/>
    <x v="0"/>
    <n v="40"/>
    <n v="29.6"/>
    <n v="0"/>
  </r>
  <r>
    <n v="35"/>
    <n v="38.6"/>
    <n v="1"/>
    <s v="no"/>
    <s v="southwest"/>
    <n v="4762.3289999999997"/>
    <x v="1"/>
    <n v="35"/>
    <n v="38.6"/>
    <n v="1"/>
  </r>
  <r>
    <n v="39"/>
    <n v="29.6"/>
    <n v="4"/>
    <s v="no"/>
    <s v="southwest"/>
    <n v="7512.2669999999998"/>
    <x v="1"/>
    <n v="39"/>
    <n v="29.6"/>
    <n v="4"/>
  </r>
  <r>
    <n v="30"/>
    <n v="24.13"/>
    <n v="1"/>
    <s v="no"/>
    <s v="northwest"/>
    <n v="4032.2406999999998"/>
    <x v="1"/>
    <n v="30"/>
    <n v="24.13"/>
    <n v="1"/>
  </r>
  <r>
    <n v="24"/>
    <n v="23.4"/>
    <n v="0"/>
    <s v="no"/>
    <s v="southwest"/>
    <n v="1969.614"/>
    <x v="1"/>
    <n v="24"/>
    <n v="23.4"/>
    <n v="0"/>
  </r>
  <r>
    <n v="20"/>
    <n v="29.734999999999999"/>
    <n v="0"/>
    <s v="no"/>
    <s v="northwest"/>
    <n v="1769.5316499999999"/>
    <x v="1"/>
    <n v="20"/>
    <n v="29.734999999999999"/>
    <n v="0"/>
  </r>
  <r>
    <n v="32"/>
    <n v="46.53"/>
    <n v="2"/>
    <s v="no"/>
    <s v="southeast"/>
    <n v="4686.3887000000004"/>
    <x v="1"/>
    <n v="32"/>
    <n v="46.53"/>
    <n v="2"/>
  </r>
  <r>
    <n v="59"/>
    <n v="37.4"/>
    <n v="0"/>
    <s v="no"/>
    <s v="southwest"/>
    <n v="21797.000400000001"/>
    <x v="1"/>
    <n v="59"/>
    <n v="37.4"/>
    <n v="0"/>
  </r>
  <r>
    <n v="55"/>
    <n v="30.14"/>
    <n v="2"/>
    <s v="no"/>
    <s v="southeast"/>
    <n v="11881.9696"/>
    <x v="0"/>
    <n v="55"/>
    <n v="30.14"/>
    <n v="2"/>
  </r>
  <r>
    <n v="57"/>
    <n v="30.495000000000001"/>
    <n v="0"/>
    <s v="no"/>
    <s v="northwest"/>
    <n v="11840.77505"/>
    <x v="0"/>
    <n v="57"/>
    <n v="30.495000000000001"/>
    <n v="0"/>
  </r>
  <r>
    <n v="56"/>
    <n v="39.6"/>
    <n v="0"/>
    <s v="no"/>
    <s v="southwest"/>
    <n v="10601.412"/>
    <x v="1"/>
    <n v="56"/>
    <n v="39.6"/>
    <n v="0"/>
  </r>
  <r>
    <n v="40"/>
    <n v="33"/>
    <n v="3"/>
    <s v="no"/>
    <s v="southeast"/>
    <n v="7682.67"/>
    <x v="0"/>
    <n v="40"/>
    <n v="33"/>
    <n v="3"/>
  </r>
  <r>
    <n v="49"/>
    <n v="36.630000000000003"/>
    <n v="3"/>
    <s v="no"/>
    <s v="southeast"/>
    <n v="10381.4787"/>
    <x v="0"/>
    <n v="49"/>
    <n v="36.630000000000003"/>
    <n v="3"/>
  </r>
  <r>
    <n v="42"/>
    <n v="30"/>
    <n v="0"/>
    <s v="yes"/>
    <s v="southwest"/>
    <n v="22144.031999999999"/>
    <x v="1"/>
    <n v="42"/>
    <n v="30"/>
    <n v="0"/>
  </r>
  <r>
    <n v="62"/>
    <n v="38.094999999999999"/>
    <n v="2"/>
    <s v="no"/>
    <s v="northeast"/>
    <n v="15230.324049999999"/>
    <x v="0"/>
    <n v="62"/>
    <n v="38.094999999999999"/>
    <n v="2"/>
  </r>
  <r>
    <n v="56"/>
    <n v="25.934999999999999"/>
    <n v="0"/>
    <s v="no"/>
    <s v="northeast"/>
    <n v="11165.417649999999"/>
    <x v="1"/>
    <n v="56"/>
    <n v="25.934999999999999"/>
    <n v="0"/>
  </r>
  <r>
    <n v="19"/>
    <n v="25.175000000000001"/>
    <n v="0"/>
    <s v="no"/>
    <s v="northwest"/>
    <n v="1632.0362500000001"/>
    <x v="1"/>
    <n v="19"/>
    <n v="25.175000000000001"/>
    <n v="0"/>
  </r>
  <r>
    <n v="30"/>
    <n v="28.38"/>
    <n v="1"/>
    <s v="yes"/>
    <s v="southeast"/>
    <n v="19521.968199999999"/>
    <x v="0"/>
    <n v="30"/>
    <n v="28.38"/>
    <n v="1"/>
  </r>
  <r>
    <n v="60"/>
    <n v="28.7"/>
    <n v="1"/>
    <s v="no"/>
    <s v="southwest"/>
    <n v="13224.692999999999"/>
    <x v="0"/>
    <n v="60"/>
    <n v="28.7"/>
    <n v="1"/>
  </r>
  <r>
    <n v="56"/>
    <n v="33.82"/>
    <n v="2"/>
    <s v="no"/>
    <s v="northwest"/>
    <n v="12643.3778"/>
    <x v="0"/>
    <n v="56"/>
    <n v="33.82"/>
    <n v="2"/>
  </r>
  <r>
    <n v="28"/>
    <n v="24.32"/>
    <n v="1"/>
    <s v="no"/>
    <s v="northeast"/>
    <n v="23288.928400000001"/>
    <x v="0"/>
    <n v="28"/>
    <n v="24.32"/>
    <n v="1"/>
  </r>
  <r>
    <n v="18"/>
    <n v="24.09"/>
    <n v="1"/>
    <s v="no"/>
    <s v="southeast"/>
    <n v="2201.0971"/>
    <x v="0"/>
    <n v="18"/>
    <n v="24.09"/>
    <n v="1"/>
  </r>
  <r>
    <n v="27"/>
    <n v="32.67"/>
    <n v="0"/>
    <s v="no"/>
    <s v="southeast"/>
    <n v="2497.0383000000002"/>
    <x v="1"/>
    <n v="27"/>
    <n v="32.67"/>
    <n v="0"/>
  </r>
  <r>
    <n v="18"/>
    <n v="30.114999999999998"/>
    <n v="0"/>
    <s v="no"/>
    <s v="northeast"/>
    <n v="2203.4718499999999"/>
    <x v="0"/>
    <n v="18"/>
    <n v="30.114999999999998"/>
    <n v="0"/>
  </r>
  <r>
    <n v="19"/>
    <n v="29.8"/>
    <n v="0"/>
    <s v="no"/>
    <s v="southwest"/>
    <n v="1744.4649999999999"/>
    <x v="0"/>
    <n v="19"/>
    <n v="29.8"/>
    <n v="0"/>
  </r>
  <r>
    <n v="47"/>
    <n v="33.344999999999999"/>
    <n v="0"/>
    <s v="no"/>
    <s v="northeast"/>
    <n v="20878.78443"/>
    <x v="0"/>
    <n v="47"/>
    <n v="33.344999999999999"/>
    <n v="0"/>
  </r>
  <r>
    <n v="54"/>
    <n v="25.1"/>
    <n v="3"/>
    <s v="yes"/>
    <s v="southwest"/>
    <n v="25382.296999999999"/>
    <x v="1"/>
    <n v="54"/>
    <n v="25.1"/>
    <n v="3"/>
  </r>
  <r>
    <n v="61"/>
    <n v="28.31"/>
    <n v="1"/>
    <s v="yes"/>
    <s v="northwest"/>
    <n v="28868.6639"/>
    <x v="1"/>
    <n v="61"/>
    <n v="28.31"/>
    <n v="1"/>
  </r>
  <r>
    <n v="24"/>
    <n v="28.5"/>
    <n v="0"/>
    <s v="yes"/>
    <s v="northeast"/>
    <n v="35147.528480000001"/>
    <x v="1"/>
    <n v="24"/>
    <n v="28.5"/>
    <n v="0"/>
  </r>
  <r>
    <n v="25"/>
    <n v="35.625"/>
    <n v="0"/>
    <s v="no"/>
    <s v="northwest"/>
    <n v="2534.3937500000002"/>
    <x v="1"/>
    <n v="25"/>
    <n v="35.625"/>
    <n v="0"/>
  </r>
  <r>
    <n v="21"/>
    <n v="36.85"/>
    <n v="0"/>
    <s v="no"/>
    <s v="southeast"/>
    <n v="1534.3045"/>
    <x v="1"/>
    <n v="21"/>
    <n v="36.85"/>
    <n v="0"/>
  </r>
  <r>
    <n v="23"/>
    <n v="32.56"/>
    <n v="0"/>
    <s v="no"/>
    <s v="southeast"/>
    <n v="1824.2854"/>
    <x v="1"/>
    <n v="23"/>
    <n v="32.56"/>
    <n v="0"/>
  </r>
  <r>
    <n v="63"/>
    <n v="41.325000000000003"/>
    <n v="3"/>
    <s v="no"/>
    <s v="northwest"/>
    <n v="15555.188749999999"/>
    <x v="1"/>
    <n v="63"/>
    <n v="41.325000000000003"/>
    <n v="3"/>
  </r>
  <r>
    <n v="49"/>
    <n v="37.51"/>
    <n v="2"/>
    <s v="no"/>
    <s v="southeast"/>
    <n v="9304.7019"/>
    <x v="1"/>
    <n v="49"/>
    <n v="37.51"/>
    <n v="2"/>
  </r>
  <r>
    <n v="18"/>
    <n v="31.35"/>
    <n v="0"/>
    <s v="no"/>
    <s v="southeast"/>
    <n v="1622.1885"/>
    <x v="0"/>
    <n v="18"/>
    <n v="31.35"/>
    <n v="0"/>
  </r>
  <r>
    <n v="51"/>
    <n v="39.5"/>
    <n v="1"/>
    <s v="no"/>
    <s v="southwest"/>
    <n v="9880.0679999999993"/>
    <x v="0"/>
    <n v="51"/>
    <n v="39.5"/>
    <n v="1"/>
  </r>
  <r>
    <n v="48"/>
    <n v="34.299999999999997"/>
    <n v="3"/>
    <s v="no"/>
    <s v="southwest"/>
    <n v="9563.0290000000005"/>
    <x v="1"/>
    <n v="48"/>
    <n v="34.299999999999997"/>
    <n v="3"/>
  </r>
  <r>
    <n v="31"/>
    <n v="31.065000000000001"/>
    <n v="0"/>
    <s v="no"/>
    <s v="northeast"/>
    <n v="4347.0233500000004"/>
    <x v="0"/>
    <n v="31"/>
    <n v="31.065000000000001"/>
    <n v="0"/>
  </r>
  <r>
    <n v="54"/>
    <n v="21.47"/>
    <n v="3"/>
    <s v="no"/>
    <s v="northwest"/>
    <n v="12475.3513"/>
    <x v="0"/>
    <n v="54"/>
    <n v="21.47"/>
    <n v="3"/>
  </r>
  <r>
    <n v="19"/>
    <n v="28.7"/>
    <n v="0"/>
    <s v="no"/>
    <s v="southwest"/>
    <n v="1253.9359999999999"/>
    <x v="1"/>
    <n v="19"/>
    <n v="28.7"/>
    <n v="0"/>
  </r>
  <r>
    <n v="44"/>
    <n v="38.06"/>
    <n v="0"/>
    <s v="yes"/>
    <s v="southeast"/>
    <n v="48885.135609999998"/>
    <x v="0"/>
    <n v="44"/>
    <n v="38.06"/>
    <n v="0"/>
  </r>
  <r>
    <n v="53"/>
    <n v="31.16"/>
    <n v="1"/>
    <s v="no"/>
    <s v="northwest"/>
    <n v="10461.9794"/>
    <x v="1"/>
    <n v="53"/>
    <n v="31.16"/>
    <n v="1"/>
  </r>
  <r>
    <n v="19"/>
    <n v="32.9"/>
    <n v="0"/>
    <s v="no"/>
    <s v="southwest"/>
    <n v="1748.7739999999999"/>
    <x v="0"/>
    <n v="19"/>
    <n v="32.9"/>
    <n v="0"/>
  </r>
  <r>
    <n v="61"/>
    <n v="25.08"/>
    <n v="0"/>
    <s v="no"/>
    <s v="southeast"/>
    <n v="24513.091260000001"/>
    <x v="0"/>
    <n v="61"/>
    <n v="25.08"/>
    <n v="0"/>
  </r>
  <r>
    <n v="18"/>
    <n v="25.08"/>
    <n v="0"/>
    <s v="no"/>
    <s v="northeast"/>
    <n v="2196.4731999999999"/>
    <x v="0"/>
    <n v="18"/>
    <n v="25.08"/>
    <n v="0"/>
  </r>
  <r>
    <n v="61"/>
    <n v="43.4"/>
    <n v="0"/>
    <s v="no"/>
    <s v="southwest"/>
    <n v="12574.049000000001"/>
    <x v="1"/>
    <n v="61"/>
    <n v="43.4"/>
    <n v="0"/>
  </r>
  <r>
    <n v="21"/>
    <n v="25.7"/>
    <n v="4"/>
    <s v="yes"/>
    <s v="southwest"/>
    <n v="17942.106"/>
    <x v="1"/>
    <n v="21"/>
    <n v="25.7"/>
    <n v="4"/>
  </r>
  <r>
    <n v="20"/>
    <n v="27.93"/>
    <n v="0"/>
    <s v="no"/>
    <s v="northeast"/>
    <n v="1967.0227"/>
    <x v="1"/>
    <n v="20"/>
    <n v="27.93"/>
    <n v="0"/>
  </r>
  <r>
    <n v="31"/>
    <n v="23.6"/>
    <n v="2"/>
    <s v="no"/>
    <s v="southwest"/>
    <n v="4931.6469999999999"/>
    <x v="0"/>
    <n v="31"/>
    <n v="23.6"/>
    <n v="2"/>
  </r>
  <r>
    <n v="45"/>
    <n v="28.7"/>
    <n v="2"/>
    <s v="no"/>
    <s v="southwest"/>
    <n v="8027.9679999999998"/>
    <x v="1"/>
    <n v="45"/>
    <n v="28.7"/>
    <n v="2"/>
  </r>
  <r>
    <n v="44"/>
    <n v="23.98"/>
    <n v="2"/>
    <s v="no"/>
    <s v="southeast"/>
    <n v="8211.1002000000008"/>
    <x v="0"/>
    <n v="44"/>
    <n v="23.98"/>
    <n v="2"/>
  </r>
  <r>
    <n v="62"/>
    <n v="39.200000000000003"/>
    <n v="0"/>
    <s v="no"/>
    <s v="southwest"/>
    <n v="13470.86"/>
    <x v="0"/>
    <n v="62"/>
    <n v="39.200000000000003"/>
    <n v="0"/>
  </r>
  <r>
    <n v="29"/>
    <n v="34.4"/>
    <n v="0"/>
    <s v="yes"/>
    <s v="southwest"/>
    <n v="36197.699000000001"/>
    <x v="1"/>
    <n v="29"/>
    <n v="34.4"/>
    <n v="0"/>
  </r>
  <r>
    <n v="43"/>
    <n v="26.03"/>
    <n v="0"/>
    <s v="no"/>
    <s v="northeast"/>
    <n v="6837.3687"/>
    <x v="1"/>
    <n v="43"/>
    <n v="26.03"/>
    <n v="0"/>
  </r>
  <r>
    <n v="51"/>
    <n v="23.21"/>
    <n v="1"/>
    <s v="yes"/>
    <s v="southeast"/>
    <n v="22218.1149"/>
    <x v="1"/>
    <n v="51"/>
    <n v="23.21"/>
    <n v="1"/>
  </r>
  <r>
    <n v="19"/>
    <n v="30.25"/>
    <n v="0"/>
    <s v="yes"/>
    <s v="southeast"/>
    <n v="32548.340499999998"/>
    <x v="1"/>
    <n v="19"/>
    <n v="30.25"/>
    <n v="0"/>
  </r>
  <r>
    <n v="38"/>
    <n v="28.93"/>
    <n v="1"/>
    <s v="no"/>
    <s v="southeast"/>
    <n v="5974.3846999999996"/>
    <x v="0"/>
    <n v="38"/>
    <n v="28.93"/>
    <n v="1"/>
  </r>
  <r>
    <n v="37"/>
    <n v="30.875"/>
    <n v="3"/>
    <s v="no"/>
    <s v="northwest"/>
    <n v="6796.8632500000003"/>
    <x v="1"/>
    <n v="37"/>
    <n v="30.875"/>
    <n v="3"/>
  </r>
  <r>
    <n v="22"/>
    <n v="31.35"/>
    <n v="1"/>
    <s v="no"/>
    <s v="northwest"/>
    <n v="2643.2685000000001"/>
    <x v="1"/>
    <n v="22"/>
    <n v="31.35"/>
    <n v="1"/>
  </r>
  <r>
    <n v="21"/>
    <n v="23.75"/>
    <n v="2"/>
    <s v="no"/>
    <s v="northwest"/>
    <n v="3077.0954999999999"/>
    <x v="1"/>
    <n v="21"/>
    <n v="23.75"/>
    <n v="2"/>
  </r>
  <r>
    <n v="24"/>
    <n v="25.27"/>
    <n v="0"/>
    <s v="no"/>
    <s v="northeast"/>
    <n v="3044.2132999999999"/>
    <x v="0"/>
    <n v="24"/>
    <n v="25.27"/>
    <n v="0"/>
  </r>
  <r>
    <n v="57"/>
    <n v="28.7"/>
    <n v="0"/>
    <s v="no"/>
    <s v="southwest"/>
    <n v="11455.28"/>
    <x v="0"/>
    <n v="57"/>
    <n v="28.7"/>
    <n v="0"/>
  </r>
  <r>
    <n v="56"/>
    <n v="32.11"/>
    <n v="1"/>
    <s v="no"/>
    <s v="northeast"/>
    <n v="11763.000899999999"/>
    <x v="1"/>
    <n v="56"/>
    <n v="32.11"/>
    <n v="1"/>
  </r>
  <r>
    <n v="27"/>
    <n v="33.659999999999997"/>
    <n v="0"/>
    <s v="no"/>
    <s v="southeast"/>
    <n v="2498.4144000000001"/>
    <x v="1"/>
    <n v="27"/>
    <n v="33.659999999999997"/>
    <n v="0"/>
  </r>
  <r>
    <n v="51"/>
    <n v="22.42"/>
    <n v="0"/>
    <s v="no"/>
    <s v="northeast"/>
    <n v="9361.3268000000007"/>
    <x v="1"/>
    <n v="51"/>
    <n v="22.42"/>
    <n v="0"/>
  </r>
  <r>
    <n v="19"/>
    <n v="30.4"/>
    <n v="0"/>
    <s v="no"/>
    <s v="southwest"/>
    <n v="1256.299"/>
    <x v="1"/>
    <n v="19"/>
    <n v="30.4"/>
    <n v="0"/>
  </r>
  <r>
    <n v="39"/>
    <n v="28.3"/>
    <n v="1"/>
    <s v="yes"/>
    <s v="southwest"/>
    <n v="21082.16"/>
    <x v="1"/>
    <n v="39"/>
    <n v="28.3"/>
    <n v="1"/>
  </r>
  <r>
    <n v="58"/>
    <n v="35.700000000000003"/>
    <n v="0"/>
    <s v="no"/>
    <s v="southwest"/>
    <n v="11362.754999999999"/>
    <x v="1"/>
    <n v="58"/>
    <n v="35.700000000000003"/>
    <n v="0"/>
  </r>
  <r>
    <n v="20"/>
    <n v="35.31"/>
    <n v="1"/>
    <s v="no"/>
    <s v="southeast"/>
    <n v="27724.28875"/>
    <x v="1"/>
    <n v="20"/>
    <n v="35.31"/>
    <n v="1"/>
  </r>
  <r>
    <n v="45"/>
    <n v="30.495000000000001"/>
    <n v="2"/>
    <s v="no"/>
    <s v="northwest"/>
    <n v="8413.4630500000003"/>
    <x v="1"/>
    <n v="45"/>
    <n v="30.495000000000001"/>
    <n v="2"/>
  </r>
  <r>
    <n v="35"/>
    <n v="31"/>
    <n v="1"/>
    <s v="no"/>
    <s v="southwest"/>
    <n v="5240.7650000000003"/>
    <x v="0"/>
    <n v="35"/>
    <n v="31"/>
    <n v="1"/>
  </r>
  <r>
    <n v="31"/>
    <n v="30.875"/>
    <n v="0"/>
    <s v="no"/>
    <s v="northeast"/>
    <n v="3857.7592500000001"/>
    <x v="1"/>
    <n v="31"/>
    <n v="30.875"/>
    <n v="0"/>
  </r>
  <r>
    <n v="50"/>
    <n v="27.36"/>
    <n v="0"/>
    <s v="no"/>
    <s v="northeast"/>
    <n v="25656.575260000001"/>
    <x v="0"/>
    <n v="50"/>
    <n v="27.36"/>
    <n v="0"/>
  </r>
  <r>
    <n v="32"/>
    <n v="44.22"/>
    <n v="0"/>
    <s v="no"/>
    <s v="southeast"/>
    <n v="3994.1777999999999"/>
    <x v="0"/>
    <n v="32"/>
    <n v="44.22"/>
    <n v="0"/>
  </r>
  <r>
    <n v="51"/>
    <n v="33.914999999999999"/>
    <n v="0"/>
    <s v="no"/>
    <s v="northeast"/>
    <n v="9866.3048500000004"/>
    <x v="0"/>
    <n v="51"/>
    <n v="33.914999999999999"/>
    <n v="0"/>
  </r>
  <r>
    <n v="38"/>
    <n v="37.729999999999997"/>
    <n v="0"/>
    <s v="no"/>
    <s v="southeast"/>
    <n v="5397.6166999999996"/>
    <x v="0"/>
    <n v="38"/>
    <n v="37.729999999999997"/>
    <n v="0"/>
  </r>
  <r>
    <n v="42"/>
    <n v="26.07"/>
    <n v="1"/>
    <s v="yes"/>
    <s v="southeast"/>
    <n v="38245.593269999998"/>
    <x v="1"/>
    <n v="42"/>
    <n v="26.07"/>
    <n v="1"/>
  </r>
  <r>
    <n v="18"/>
    <n v="33.880000000000003"/>
    <n v="0"/>
    <s v="no"/>
    <s v="southeast"/>
    <n v="11482.63485"/>
    <x v="0"/>
    <n v="18"/>
    <n v="33.880000000000003"/>
    <n v="0"/>
  </r>
  <r>
    <n v="19"/>
    <n v="30.59"/>
    <n v="2"/>
    <s v="no"/>
    <s v="northwest"/>
    <n v="24059.680189999999"/>
    <x v="0"/>
    <n v="19"/>
    <n v="30.59"/>
    <n v="2"/>
  </r>
  <r>
    <n v="51"/>
    <n v="25.8"/>
    <n v="1"/>
    <s v="no"/>
    <s v="southwest"/>
    <n v="9861.0249999999996"/>
    <x v="0"/>
    <n v="51"/>
    <n v="25.8"/>
    <n v="1"/>
  </r>
  <r>
    <n v="46"/>
    <n v="39.424999999999997"/>
    <n v="1"/>
    <s v="no"/>
    <s v="northeast"/>
    <n v="8342.9087500000005"/>
    <x v="1"/>
    <n v="46"/>
    <n v="39.424999999999997"/>
    <n v="1"/>
  </r>
  <r>
    <n v="18"/>
    <n v="25.46"/>
    <n v="0"/>
    <s v="no"/>
    <s v="northeast"/>
    <n v="1708.0014000000001"/>
    <x v="1"/>
    <n v="18"/>
    <n v="25.46"/>
    <n v="0"/>
  </r>
  <r>
    <n v="57"/>
    <n v="42.13"/>
    <n v="1"/>
    <s v="yes"/>
    <s v="southeast"/>
    <n v="48675.517699999997"/>
    <x v="1"/>
    <n v="57"/>
    <n v="42.13"/>
    <n v="1"/>
  </r>
  <r>
    <n v="62"/>
    <n v="31.73"/>
    <n v="0"/>
    <s v="no"/>
    <s v="northeast"/>
    <n v="14043.476699999999"/>
    <x v="0"/>
    <n v="62"/>
    <n v="31.73"/>
    <n v="0"/>
  </r>
  <r>
    <n v="59"/>
    <n v="29.7"/>
    <n v="2"/>
    <s v="no"/>
    <s v="southeast"/>
    <n v="12925.886"/>
    <x v="1"/>
    <n v="59"/>
    <n v="29.7"/>
    <n v="2"/>
  </r>
  <r>
    <n v="37"/>
    <n v="36.19"/>
    <n v="0"/>
    <s v="no"/>
    <s v="southeast"/>
    <n v="19214.705529999999"/>
    <x v="1"/>
    <n v="37"/>
    <n v="36.19"/>
    <n v="0"/>
  </r>
  <r>
    <n v="64"/>
    <n v="40.479999999999997"/>
    <n v="0"/>
    <s v="no"/>
    <s v="southeast"/>
    <n v="13831.1152"/>
    <x v="1"/>
    <n v="64"/>
    <n v="40.479999999999997"/>
    <n v="0"/>
  </r>
  <r>
    <n v="38"/>
    <n v="28.024999999999999"/>
    <n v="1"/>
    <s v="no"/>
    <s v="northeast"/>
    <n v="6067.1267500000004"/>
    <x v="1"/>
    <n v="38"/>
    <n v="28.024999999999999"/>
    <n v="1"/>
  </r>
  <r>
    <n v="33"/>
    <n v="38.9"/>
    <n v="3"/>
    <s v="no"/>
    <s v="southwest"/>
    <n v="5972.3779999999997"/>
    <x v="0"/>
    <n v="33"/>
    <n v="38.9"/>
    <n v="3"/>
  </r>
  <r>
    <n v="46"/>
    <n v="30.2"/>
    <n v="2"/>
    <s v="no"/>
    <s v="southwest"/>
    <n v="8825.0859999999993"/>
    <x v="0"/>
    <n v="46"/>
    <n v="30.2"/>
    <n v="2"/>
  </r>
  <r>
    <n v="46"/>
    <n v="28.05"/>
    <n v="1"/>
    <s v="no"/>
    <s v="southeast"/>
    <n v="8233.0974999999999"/>
    <x v="0"/>
    <n v="46"/>
    <n v="28.05"/>
    <n v="1"/>
  </r>
  <r>
    <n v="53"/>
    <n v="31.35"/>
    <n v="0"/>
    <s v="no"/>
    <s v="southeast"/>
    <n v="27346.04207"/>
    <x v="1"/>
    <n v="53"/>
    <n v="31.35"/>
    <n v="0"/>
  </r>
  <r>
    <n v="34"/>
    <n v="38"/>
    <n v="3"/>
    <s v="no"/>
    <s v="southwest"/>
    <n v="6196.4480000000003"/>
    <x v="0"/>
    <n v="34"/>
    <n v="38"/>
    <n v="3"/>
  </r>
  <r>
    <n v="20"/>
    <n v="31.79"/>
    <n v="2"/>
    <s v="no"/>
    <s v="southeast"/>
    <n v="3056.3881000000001"/>
    <x v="0"/>
    <n v="20"/>
    <n v="31.79"/>
    <n v="2"/>
  </r>
  <r>
    <n v="63"/>
    <n v="36.299999999999997"/>
    <n v="0"/>
    <s v="no"/>
    <s v="southeast"/>
    <n v="13887.204"/>
    <x v="0"/>
    <n v="63"/>
    <n v="36.299999999999997"/>
    <n v="0"/>
  </r>
  <r>
    <n v="54"/>
    <n v="47.41"/>
    <n v="0"/>
    <s v="yes"/>
    <s v="southeast"/>
    <n v="63770.428010000003"/>
    <x v="0"/>
    <n v="54"/>
    <n v="47.41"/>
    <n v="0"/>
  </r>
  <r>
    <n v="54"/>
    <n v="30.21"/>
    <n v="0"/>
    <s v="no"/>
    <s v="northwest"/>
    <n v="10231.499900000001"/>
    <x v="1"/>
    <n v="54"/>
    <n v="30.21"/>
    <n v="0"/>
  </r>
  <r>
    <n v="49"/>
    <n v="25.84"/>
    <n v="2"/>
    <s v="yes"/>
    <s v="northwest"/>
    <n v="23807.240600000001"/>
    <x v="1"/>
    <n v="49"/>
    <n v="25.84"/>
    <n v="2"/>
  </r>
  <r>
    <n v="28"/>
    <n v="35.435000000000002"/>
    <n v="0"/>
    <s v="no"/>
    <s v="northeast"/>
    <n v="3268.84665"/>
    <x v="1"/>
    <n v="28"/>
    <n v="35.435000000000002"/>
    <n v="0"/>
  </r>
  <r>
    <n v="54"/>
    <n v="46.7"/>
    <n v="2"/>
    <s v="no"/>
    <s v="southwest"/>
    <n v="11538.421"/>
    <x v="0"/>
    <n v="54"/>
    <n v="46.7"/>
    <n v="2"/>
  </r>
  <r>
    <n v="25"/>
    <n v="28.594999999999999"/>
    <n v="0"/>
    <s v="no"/>
    <s v="northeast"/>
    <n v="3213.6220499999999"/>
    <x v="0"/>
    <n v="25"/>
    <n v="28.594999999999999"/>
    <n v="0"/>
  </r>
  <r>
    <n v="43"/>
    <n v="46.2"/>
    <n v="0"/>
    <s v="yes"/>
    <s v="southeast"/>
    <n v="45863.205000000002"/>
    <x v="0"/>
    <n v="43"/>
    <n v="46.2"/>
    <n v="0"/>
  </r>
  <r>
    <n v="63"/>
    <n v="30.8"/>
    <n v="0"/>
    <s v="no"/>
    <s v="southwest"/>
    <n v="13390.558999999999"/>
    <x v="1"/>
    <n v="63"/>
    <n v="30.8"/>
    <n v="0"/>
  </r>
  <r>
    <n v="32"/>
    <n v="28.93"/>
    <n v="0"/>
    <s v="no"/>
    <s v="southeast"/>
    <n v="3972.9247"/>
    <x v="0"/>
    <n v="32"/>
    <n v="28.93"/>
    <n v="0"/>
  </r>
  <r>
    <n v="62"/>
    <n v="21.4"/>
    <n v="0"/>
    <s v="no"/>
    <s v="southwest"/>
    <n v="12957.118"/>
    <x v="1"/>
    <n v="62"/>
    <n v="21.4"/>
    <n v="0"/>
  </r>
  <r>
    <n v="52"/>
    <n v="31.73"/>
    <n v="2"/>
    <s v="no"/>
    <s v="northwest"/>
    <n v="11187.6567"/>
    <x v="0"/>
    <n v="52"/>
    <n v="31.73"/>
    <n v="2"/>
  </r>
  <r>
    <n v="25"/>
    <n v="41.325000000000003"/>
    <n v="0"/>
    <s v="no"/>
    <s v="northeast"/>
    <n v="17878.900679999999"/>
    <x v="0"/>
    <n v="25"/>
    <n v="41.325000000000003"/>
    <n v="0"/>
  </r>
  <r>
    <n v="28"/>
    <n v="23.8"/>
    <n v="2"/>
    <s v="no"/>
    <s v="southwest"/>
    <n v="3847.674"/>
    <x v="1"/>
    <n v="28"/>
    <n v="23.8"/>
    <n v="2"/>
  </r>
  <r>
    <n v="46"/>
    <n v="33.44"/>
    <n v="1"/>
    <s v="no"/>
    <s v="northeast"/>
    <n v="8334.5895999999993"/>
    <x v="1"/>
    <n v="46"/>
    <n v="33.44"/>
    <n v="1"/>
  </r>
  <r>
    <n v="34"/>
    <n v="34.21"/>
    <n v="0"/>
    <s v="no"/>
    <s v="southeast"/>
    <n v="3935.1799000000001"/>
    <x v="1"/>
    <n v="34"/>
    <n v="34.21"/>
    <n v="0"/>
  </r>
  <r>
    <n v="35"/>
    <n v="34.104999999999997"/>
    <n v="3"/>
    <s v="yes"/>
    <s v="northwest"/>
    <n v="39983.425949999997"/>
    <x v="0"/>
    <n v="35"/>
    <n v="34.104999999999997"/>
    <n v="3"/>
  </r>
  <r>
    <n v="19"/>
    <n v="35.53"/>
    <n v="0"/>
    <s v="no"/>
    <s v="northwest"/>
    <n v="1646.4296999999999"/>
    <x v="1"/>
    <n v="19"/>
    <n v="35.53"/>
    <n v="0"/>
  </r>
  <r>
    <n v="46"/>
    <n v="19.95"/>
    <n v="2"/>
    <s v="no"/>
    <s v="northwest"/>
    <n v="9193.8384999999998"/>
    <x v="0"/>
    <n v="46"/>
    <n v="19.95"/>
    <n v="2"/>
  </r>
  <r>
    <n v="54"/>
    <n v="32.68"/>
    <n v="0"/>
    <s v="no"/>
    <s v="northeast"/>
    <n v="10923.933199999999"/>
    <x v="0"/>
    <n v="54"/>
    <n v="32.68"/>
    <n v="0"/>
  </r>
  <r>
    <n v="27"/>
    <n v="30.5"/>
    <n v="0"/>
    <s v="no"/>
    <s v="southwest"/>
    <n v="2494.0219999999999"/>
    <x v="1"/>
    <n v="27"/>
    <n v="30.5"/>
    <n v="0"/>
  </r>
  <r>
    <n v="50"/>
    <n v="44.77"/>
    <n v="1"/>
    <s v="no"/>
    <s v="southeast"/>
    <n v="9058.7302999999993"/>
    <x v="1"/>
    <n v="50"/>
    <n v="44.77"/>
    <n v="1"/>
  </r>
  <r>
    <n v="18"/>
    <n v="32.119999999999997"/>
    <n v="2"/>
    <s v="no"/>
    <s v="southeast"/>
    <n v="2801.2588000000001"/>
    <x v="0"/>
    <n v="18"/>
    <n v="32.119999999999997"/>
    <n v="2"/>
  </r>
  <r>
    <n v="19"/>
    <n v="30.495000000000001"/>
    <n v="0"/>
    <s v="no"/>
    <s v="northwest"/>
    <n v="2128.4310500000001"/>
    <x v="0"/>
    <n v="19"/>
    <n v="30.495000000000001"/>
    <n v="0"/>
  </r>
  <r>
    <n v="38"/>
    <n v="40.564999999999998"/>
    <n v="1"/>
    <s v="no"/>
    <s v="northwest"/>
    <n v="6373.55735"/>
    <x v="0"/>
    <n v="38"/>
    <n v="40.564999999999998"/>
    <n v="1"/>
  </r>
  <r>
    <n v="41"/>
    <n v="30.59"/>
    <n v="2"/>
    <s v="no"/>
    <s v="northwest"/>
    <n v="7256.7231000000002"/>
    <x v="1"/>
    <n v="41"/>
    <n v="30.59"/>
    <n v="2"/>
  </r>
  <r>
    <n v="49"/>
    <n v="31.9"/>
    <n v="5"/>
    <s v="no"/>
    <s v="southwest"/>
    <n v="11552.904"/>
    <x v="0"/>
    <n v="49"/>
    <n v="31.9"/>
    <n v="5"/>
  </r>
  <r>
    <n v="48"/>
    <n v="40.564999999999998"/>
    <n v="2"/>
    <s v="yes"/>
    <s v="northwest"/>
    <n v="45702.022349999999"/>
    <x v="1"/>
    <n v="48"/>
    <n v="40.564999999999998"/>
    <n v="2"/>
  </r>
  <r>
    <n v="31"/>
    <n v="29.1"/>
    <n v="0"/>
    <s v="no"/>
    <s v="southwest"/>
    <n v="3761.2919999999999"/>
    <x v="0"/>
    <n v="31"/>
    <n v="29.1"/>
    <n v="0"/>
  </r>
  <r>
    <n v="18"/>
    <n v="37.29"/>
    <n v="1"/>
    <s v="no"/>
    <s v="southeast"/>
    <n v="2219.4450999999999"/>
    <x v="0"/>
    <n v="18"/>
    <n v="37.29"/>
    <n v="1"/>
  </r>
  <r>
    <n v="30"/>
    <n v="43.12"/>
    <n v="2"/>
    <s v="no"/>
    <s v="southeast"/>
    <n v="4753.6368000000002"/>
    <x v="0"/>
    <n v="30"/>
    <n v="43.12"/>
    <n v="2"/>
  </r>
  <r>
    <n v="62"/>
    <n v="36.86"/>
    <n v="1"/>
    <s v="no"/>
    <s v="northeast"/>
    <n v="31620.001059999999"/>
    <x v="0"/>
    <n v="62"/>
    <n v="36.86"/>
    <n v="1"/>
  </r>
  <r>
    <n v="57"/>
    <n v="34.295000000000002"/>
    <n v="2"/>
    <s v="no"/>
    <s v="northeast"/>
    <n v="13224.057049999999"/>
    <x v="0"/>
    <n v="57"/>
    <n v="34.295000000000002"/>
    <n v="2"/>
  </r>
  <r>
    <n v="58"/>
    <n v="27.17"/>
    <n v="0"/>
    <s v="no"/>
    <s v="northwest"/>
    <n v="12222.898300000001"/>
    <x v="0"/>
    <n v="58"/>
    <n v="27.17"/>
    <n v="0"/>
  </r>
  <r>
    <n v="22"/>
    <n v="26.84"/>
    <n v="0"/>
    <s v="no"/>
    <s v="southeast"/>
    <n v="1664.9996000000001"/>
    <x v="1"/>
    <n v="22"/>
    <n v="26.84"/>
    <n v="0"/>
  </r>
  <r>
    <n v="31"/>
    <n v="38.094999999999999"/>
    <n v="1"/>
    <s v="yes"/>
    <s v="northeast"/>
    <n v="58571.074480000003"/>
    <x v="0"/>
    <n v="31"/>
    <n v="38.094999999999999"/>
    <n v="1"/>
  </r>
  <r>
    <n v="52"/>
    <n v="30.2"/>
    <n v="1"/>
    <s v="no"/>
    <s v="southwest"/>
    <n v="9724.5300000000007"/>
    <x v="1"/>
    <n v="52"/>
    <n v="30.2"/>
    <n v="1"/>
  </r>
  <r>
    <n v="25"/>
    <n v="23.465"/>
    <n v="0"/>
    <s v="no"/>
    <s v="northeast"/>
    <n v="3206.4913499999998"/>
    <x v="0"/>
    <n v="25"/>
    <n v="23.465"/>
    <n v="0"/>
  </r>
  <r>
    <n v="59"/>
    <n v="25.46"/>
    <n v="1"/>
    <s v="no"/>
    <s v="northeast"/>
    <n v="12913.992399999999"/>
    <x v="1"/>
    <n v="59"/>
    <n v="25.46"/>
    <n v="1"/>
  </r>
  <r>
    <n v="19"/>
    <n v="30.59"/>
    <n v="0"/>
    <s v="no"/>
    <s v="northwest"/>
    <n v="1639.5631000000001"/>
    <x v="1"/>
    <n v="19"/>
    <n v="30.59"/>
    <n v="0"/>
  </r>
  <r>
    <n v="39"/>
    <n v="45.43"/>
    <n v="2"/>
    <s v="no"/>
    <s v="southeast"/>
    <n v="6356.2707"/>
    <x v="1"/>
    <n v="39"/>
    <n v="45.43"/>
    <n v="2"/>
  </r>
  <r>
    <n v="32"/>
    <n v="23.65"/>
    <n v="1"/>
    <s v="no"/>
    <s v="southeast"/>
    <n v="17626.239509999999"/>
    <x v="0"/>
    <n v="32"/>
    <n v="23.65"/>
    <n v="1"/>
  </r>
  <r>
    <n v="19"/>
    <n v="20.7"/>
    <n v="0"/>
    <s v="no"/>
    <s v="southwest"/>
    <n v="1242.816"/>
    <x v="1"/>
    <n v="19"/>
    <n v="20.7"/>
    <n v="0"/>
  </r>
  <r>
    <n v="33"/>
    <n v="28.27"/>
    <n v="1"/>
    <s v="no"/>
    <s v="southeast"/>
    <n v="4779.6022999999996"/>
    <x v="0"/>
    <n v="33"/>
    <n v="28.27"/>
    <n v="1"/>
  </r>
  <r>
    <n v="21"/>
    <n v="20.234999999999999"/>
    <n v="3"/>
    <s v="no"/>
    <s v="northeast"/>
    <n v="3861.2096499999998"/>
    <x v="1"/>
    <n v="21"/>
    <n v="20.234999999999999"/>
    <n v="3"/>
  </r>
  <r>
    <n v="34"/>
    <n v="30.21"/>
    <n v="1"/>
    <s v="yes"/>
    <s v="northwest"/>
    <n v="43943.876100000001"/>
    <x v="0"/>
    <n v="34"/>
    <n v="30.21"/>
    <n v="1"/>
  </r>
  <r>
    <n v="61"/>
    <n v="35.909999999999997"/>
    <n v="0"/>
    <s v="no"/>
    <s v="northeast"/>
    <n v="13635.6379"/>
    <x v="0"/>
    <n v="61"/>
    <n v="35.909999999999997"/>
    <n v="0"/>
  </r>
  <r>
    <n v="38"/>
    <n v="30.69"/>
    <n v="1"/>
    <s v="no"/>
    <s v="southeast"/>
    <n v="5976.8311000000003"/>
    <x v="0"/>
    <n v="38"/>
    <n v="30.69"/>
    <n v="1"/>
  </r>
  <r>
    <n v="58"/>
    <n v="29"/>
    <n v="0"/>
    <s v="no"/>
    <s v="southwest"/>
    <n v="11842.441999999999"/>
    <x v="0"/>
    <n v="58"/>
    <n v="29"/>
    <n v="0"/>
  </r>
  <r>
    <n v="47"/>
    <n v="19.57"/>
    <n v="1"/>
    <s v="no"/>
    <s v="northwest"/>
    <n v="8428.0692999999992"/>
    <x v="1"/>
    <n v="47"/>
    <n v="19.57"/>
    <n v="1"/>
  </r>
  <r>
    <n v="20"/>
    <n v="31.13"/>
    <n v="2"/>
    <s v="no"/>
    <s v="southeast"/>
    <n v="2566.4706999999999"/>
    <x v="1"/>
    <n v="20"/>
    <n v="31.13"/>
    <n v="2"/>
  </r>
  <r>
    <n v="21"/>
    <n v="21.85"/>
    <n v="1"/>
    <s v="yes"/>
    <s v="northeast"/>
    <n v="15359.104499999999"/>
    <x v="0"/>
    <n v="21"/>
    <n v="21.85"/>
    <n v="1"/>
  </r>
  <r>
    <n v="41"/>
    <n v="40.26"/>
    <n v="0"/>
    <s v="no"/>
    <s v="southeast"/>
    <n v="5709.1643999999997"/>
    <x v="1"/>
    <n v="41"/>
    <n v="40.26"/>
    <n v="0"/>
  </r>
  <r>
    <n v="46"/>
    <n v="33.725000000000001"/>
    <n v="1"/>
    <s v="no"/>
    <s v="northeast"/>
    <n v="8823.9857499999998"/>
    <x v="0"/>
    <n v="46"/>
    <n v="33.725000000000001"/>
    <n v="1"/>
  </r>
  <r>
    <n v="42"/>
    <n v="29.48"/>
    <n v="2"/>
    <s v="no"/>
    <s v="southeast"/>
    <n v="7640.3091999999997"/>
    <x v="0"/>
    <n v="42"/>
    <n v="29.48"/>
    <n v="2"/>
  </r>
  <r>
    <n v="34"/>
    <n v="33.25"/>
    <n v="1"/>
    <s v="no"/>
    <s v="northeast"/>
    <n v="5594.8455000000004"/>
    <x v="0"/>
    <n v="34"/>
    <n v="33.25"/>
    <n v="1"/>
  </r>
  <r>
    <n v="43"/>
    <n v="32.6"/>
    <n v="2"/>
    <s v="no"/>
    <s v="southwest"/>
    <n v="7441.5010000000002"/>
    <x v="1"/>
    <n v="43"/>
    <n v="32.6"/>
    <n v="2"/>
  </r>
  <r>
    <n v="52"/>
    <n v="37.524999999999999"/>
    <n v="2"/>
    <s v="no"/>
    <s v="northwest"/>
    <n v="33471.971890000001"/>
    <x v="0"/>
    <n v="52"/>
    <n v="37.524999999999999"/>
    <n v="2"/>
  </r>
  <r>
    <n v="18"/>
    <n v="39.159999999999997"/>
    <n v="0"/>
    <s v="no"/>
    <s v="southeast"/>
    <n v="1633.0444"/>
    <x v="0"/>
    <n v="18"/>
    <n v="39.159999999999997"/>
    <n v="0"/>
  </r>
  <r>
    <n v="51"/>
    <n v="31.635000000000002"/>
    <n v="0"/>
    <s v="no"/>
    <s v="northwest"/>
    <n v="9174.1356500000002"/>
    <x v="1"/>
    <n v="51"/>
    <n v="31.635000000000002"/>
    <n v="0"/>
  </r>
  <r>
    <n v="56"/>
    <n v="25.3"/>
    <n v="0"/>
    <s v="no"/>
    <s v="southwest"/>
    <n v="11070.535"/>
    <x v="0"/>
    <n v="56"/>
    <n v="25.3"/>
    <n v="0"/>
  </r>
  <r>
    <n v="64"/>
    <n v="39.049999999999997"/>
    <n v="3"/>
    <s v="no"/>
    <s v="southeast"/>
    <n v="16085.127500000001"/>
    <x v="0"/>
    <n v="64"/>
    <n v="39.049999999999997"/>
    <n v="3"/>
  </r>
  <r>
    <n v="19"/>
    <n v="28.31"/>
    <n v="0"/>
    <s v="yes"/>
    <s v="northwest"/>
    <n v="17468.983899999999"/>
    <x v="0"/>
    <n v="19"/>
    <n v="28.31"/>
    <n v="0"/>
  </r>
  <r>
    <n v="51"/>
    <n v="34.1"/>
    <n v="0"/>
    <s v="no"/>
    <s v="southeast"/>
    <n v="9283.5619999999999"/>
    <x v="0"/>
    <n v="51"/>
    <n v="34.1"/>
    <n v="0"/>
  </r>
  <r>
    <n v="27"/>
    <n v="25.175000000000001"/>
    <n v="0"/>
    <s v="no"/>
    <s v="northeast"/>
    <n v="3558.6202499999999"/>
    <x v="0"/>
    <n v="27"/>
    <n v="25.175000000000001"/>
    <n v="0"/>
  </r>
  <r>
    <n v="59"/>
    <n v="23.655000000000001"/>
    <n v="0"/>
    <s v="yes"/>
    <s v="northwest"/>
    <n v="25678.778450000002"/>
    <x v="0"/>
    <n v="59"/>
    <n v="23.655000000000001"/>
    <n v="0"/>
  </r>
  <r>
    <n v="28"/>
    <n v="26.98"/>
    <n v="2"/>
    <s v="no"/>
    <s v="northeast"/>
    <n v="4435.0941999999995"/>
    <x v="1"/>
    <n v="28"/>
    <n v="26.98"/>
    <n v="2"/>
  </r>
  <r>
    <n v="30"/>
    <n v="37.799999999999997"/>
    <n v="2"/>
    <s v="yes"/>
    <s v="southwest"/>
    <n v="39241.442000000003"/>
    <x v="1"/>
    <n v="30"/>
    <n v="37.799999999999997"/>
    <n v="2"/>
  </r>
  <r>
    <n v="47"/>
    <n v="29.37"/>
    <n v="1"/>
    <s v="no"/>
    <s v="southeast"/>
    <n v="8547.6913000000004"/>
    <x v="0"/>
    <n v="47"/>
    <n v="29.37"/>
    <n v="1"/>
  </r>
  <r>
    <n v="38"/>
    <n v="34.799999999999997"/>
    <n v="2"/>
    <s v="no"/>
    <s v="southwest"/>
    <n v="6571.5439999999999"/>
    <x v="0"/>
    <n v="38"/>
    <n v="34.799999999999997"/>
    <n v="2"/>
  </r>
  <r>
    <n v="18"/>
    <n v="33.155000000000001"/>
    <n v="0"/>
    <s v="no"/>
    <s v="northeast"/>
    <n v="2207.6974500000001"/>
    <x v="0"/>
    <n v="18"/>
    <n v="33.155000000000001"/>
    <n v="0"/>
  </r>
  <r>
    <n v="34"/>
    <n v="19"/>
    <n v="3"/>
    <s v="no"/>
    <s v="northeast"/>
    <n v="6753.0379999999996"/>
    <x v="0"/>
    <n v="34"/>
    <n v="19"/>
    <n v="3"/>
  </r>
  <r>
    <n v="20"/>
    <n v="33"/>
    <n v="0"/>
    <s v="no"/>
    <s v="southeast"/>
    <n v="1880.07"/>
    <x v="0"/>
    <n v="20"/>
    <n v="33"/>
    <n v="0"/>
  </r>
  <r>
    <n v="47"/>
    <n v="36.630000000000003"/>
    <n v="1"/>
    <s v="yes"/>
    <s v="southeast"/>
    <n v="42969.852700000003"/>
    <x v="0"/>
    <n v="47"/>
    <n v="36.630000000000003"/>
    <n v="1"/>
  </r>
  <r>
    <n v="56"/>
    <n v="28.594999999999999"/>
    <n v="0"/>
    <s v="no"/>
    <s v="northeast"/>
    <n v="11658.11505"/>
    <x v="0"/>
    <n v="56"/>
    <n v="28.594999999999999"/>
    <n v="0"/>
  </r>
  <r>
    <n v="49"/>
    <n v="25.6"/>
    <n v="2"/>
    <s v="yes"/>
    <s v="southwest"/>
    <n v="23306.546999999999"/>
    <x v="1"/>
    <n v="49"/>
    <n v="25.6"/>
    <n v="2"/>
  </r>
  <r>
    <n v="19"/>
    <n v="33.11"/>
    <n v="0"/>
    <s v="yes"/>
    <s v="southeast"/>
    <n v="34439.855900000002"/>
    <x v="0"/>
    <n v="19"/>
    <n v="33.11"/>
    <n v="0"/>
  </r>
  <r>
    <n v="55"/>
    <n v="37.1"/>
    <n v="0"/>
    <s v="no"/>
    <s v="southwest"/>
    <n v="10713.644"/>
    <x v="0"/>
    <n v="55"/>
    <n v="37.1"/>
    <n v="0"/>
  </r>
  <r>
    <n v="30"/>
    <n v="31.4"/>
    <n v="1"/>
    <s v="no"/>
    <s v="southwest"/>
    <n v="3659.346"/>
    <x v="1"/>
    <n v="30"/>
    <n v="31.4"/>
    <n v="1"/>
  </r>
  <r>
    <n v="37"/>
    <n v="34.1"/>
    <n v="4"/>
    <s v="yes"/>
    <s v="southwest"/>
    <n v="40182.245999999999"/>
    <x v="1"/>
    <n v="37"/>
    <n v="34.1"/>
    <n v="4"/>
  </r>
  <r>
    <n v="49"/>
    <n v="21.3"/>
    <n v="1"/>
    <s v="no"/>
    <s v="southwest"/>
    <n v="9182.17"/>
    <x v="0"/>
    <n v="49"/>
    <n v="21.3"/>
    <n v="1"/>
  </r>
  <r>
    <n v="18"/>
    <n v="33.534999999999997"/>
    <n v="0"/>
    <s v="yes"/>
    <s v="northeast"/>
    <n v="34617.840649999998"/>
    <x v="1"/>
    <n v="18"/>
    <n v="33.534999999999997"/>
    <n v="0"/>
  </r>
  <r>
    <n v="59"/>
    <n v="28.785"/>
    <n v="0"/>
    <s v="no"/>
    <s v="northwest"/>
    <n v="12129.614149999999"/>
    <x v="1"/>
    <n v="59"/>
    <n v="28.785"/>
    <n v="0"/>
  </r>
  <r>
    <n v="29"/>
    <n v="26.03"/>
    <n v="0"/>
    <s v="no"/>
    <s v="northwest"/>
    <n v="3736.4647"/>
    <x v="0"/>
    <n v="29"/>
    <n v="26.03"/>
    <n v="0"/>
  </r>
  <r>
    <n v="36"/>
    <n v="28.88"/>
    <n v="3"/>
    <s v="no"/>
    <s v="northeast"/>
    <n v="6748.5911999999998"/>
    <x v="1"/>
    <n v="36"/>
    <n v="28.88"/>
    <n v="3"/>
  </r>
  <r>
    <n v="33"/>
    <n v="42.46"/>
    <n v="1"/>
    <s v="no"/>
    <s v="southeast"/>
    <n v="11326.71487"/>
    <x v="1"/>
    <n v="33"/>
    <n v="42.46"/>
    <n v="1"/>
  </r>
  <r>
    <n v="58"/>
    <n v="38"/>
    <n v="0"/>
    <s v="no"/>
    <s v="southwest"/>
    <n v="11365.951999999999"/>
    <x v="1"/>
    <n v="58"/>
    <n v="38"/>
    <n v="0"/>
  </r>
  <r>
    <n v="44"/>
    <n v="38.950000000000003"/>
    <n v="0"/>
    <s v="yes"/>
    <s v="northwest"/>
    <n v="42983.458500000001"/>
    <x v="0"/>
    <n v="44"/>
    <n v="38.950000000000003"/>
    <n v="0"/>
  </r>
  <r>
    <n v="53"/>
    <n v="36.1"/>
    <n v="1"/>
    <s v="no"/>
    <s v="southwest"/>
    <n v="10085.846"/>
    <x v="1"/>
    <n v="53"/>
    <n v="36.1"/>
    <n v="1"/>
  </r>
  <r>
    <n v="24"/>
    <n v="29.3"/>
    <n v="0"/>
    <s v="no"/>
    <s v="southwest"/>
    <n v="1977.8150000000001"/>
    <x v="1"/>
    <n v="24"/>
    <n v="29.3"/>
    <n v="0"/>
  </r>
  <r>
    <n v="29"/>
    <n v="35.53"/>
    <n v="0"/>
    <s v="no"/>
    <s v="southeast"/>
    <n v="3366.6696999999999"/>
    <x v="0"/>
    <n v="29"/>
    <n v="35.53"/>
    <n v="0"/>
  </r>
  <r>
    <n v="40"/>
    <n v="22.704999999999998"/>
    <n v="2"/>
    <s v="no"/>
    <s v="northeast"/>
    <n v="7173.35995"/>
    <x v="1"/>
    <n v="40"/>
    <n v="22.704999999999998"/>
    <n v="2"/>
  </r>
  <r>
    <n v="51"/>
    <n v="39.700000000000003"/>
    <n v="1"/>
    <s v="no"/>
    <s v="southwest"/>
    <n v="9391.3459999999995"/>
    <x v="1"/>
    <n v="51"/>
    <n v="39.700000000000003"/>
    <n v="1"/>
  </r>
  <r>
    <n v="64"/>
    <n v="38.19"/>
    <n v="0"/>
    <s v="no"/>
    <s v="northeast"/>
    <n v="14410.9321"/>
    <x v="1"/>
    <n v="64"/>
    <n v="38.19"/>
    <n v="0"/>
  </r>
  <r>
    <n v="19"/>
    <n v="24.51"/>
    <n v="1"/>
    <s v="no"/>
    <s v="northwest"/>
    <n v="2709.1118999999999"/>
    <x v="0"/>
    <n v="19"/>
    <n v="24.51"/>
    <n v="1"/>
  </r>
  <r>
    <n v="35"/>
    <n v="38.094999999999999"/>
    <n v="2"/>
    <s v="no"/>
    <s v="northeast"/>
    <n v="24915.046259999999"/>
    <x v="0"/>
    <n v="35"/>
    <n v="38.094999999999999"/>
    <n v="2"/>
  </r>
  <r>
    <n v="39"/>
    <n v="26.41"/>
    <n v="0"/>
    <s v="yes"/>
    <s v="northeast"/>
    <n v="20149.322899999999"/>
    <x v="1"/>
    <n v="39"/>
    <n v="26.41"/>
    <n v="0"/>
  </r>
  <r>
    <n v="56"/>
    <n v="33.659999999999997"/>
    <n v="4"/>
    <s v="no"/>
    <s v="southeast"/>
    <n v="12949.1554"/>
    <x v="1"/>
    <n v="56"/>
    <n v="33.659999999999997"/>
    <n v="4"/>
  </r>
  <r>
    <n v="33"/>
    <n v="42.4"/>
    <n v="5"/>
    <s v="no"/>
    <s v="southwest"/>
    <n v="6666.2430000000004"/>
    <x v="1"/>
    <n v="33"/>
    <n v="42.4"/>
    <n v="5"/>
  </r>
  <r>
    <n v="42"/>
    <n v="28.31"/>
    <n v="3"/>
    <s v="yes"/>
    <s v="northwest"/>
    <n v="32787.458590000002"/>
    <x v="1"/>
    <n v="42"/>
    <n v="28.31"/>
    <n v="3"/>
  </r>
  <r>
    <n v="61"/>
    <n v="33.914999999999999"/>
    <n v="0"/>
    <s v="no"/>
    <s v="northeast"/>
    <n v="13143.86485"/>
    <x v="1"/>
    <n v="61"/>
    <n v="33.914999999999999"/>
    <n v="0"/>
  </r>
  <r>
    <n v="23"/>
    <n v="34.96"/>
    <n v="3"/>
    <s v="no"/>
    <s v="northwest"/>
    <n v="4466.6214"/>
    <x v="0"/>
    <n v="23"/>
    <n v="34.96"/>
    <n v="3"/>
  </r>
  <r>
    <n v="43"/>
    <n v="35.31"/>
    <n v="2"/>
    <s v="no"/>
    <s v="southeast"/>
    <n v="18806.145469999999"/>
    <x v="1"/>
    <n v="43"/>
    <n v="35.31"/>
    <n v="2"/>
  </r>
  <r>
    <n v="48"/>
    <n v="30.78"/>
    <n v="3"/>
    <s v="no"/>
    <s v="northeast"/>
    <n v="10141.136200000001"/>
    <x v="1"/>
    <n v="48"/>
    <n v="30.78"/>
    <n v="3"/>
  </r>
  <r>
    <n v="39"/>
    <n v="26.22"/>
    <n v="1"/>
    <s v="no"/>
    <s v="northwest"/>
    <n v="6123.5688"/>
    <x v="1"/>
    <n v="39"/>
    <n v="26.22"/>
    <n v="1"/>
  </r>
  <r>
    <n v="40"/>
    <n v="23.37"/>
    <n v="3"/>
    <s v="no"/>
    <s v="northeast"/>
    <n v="8252.2842999999993"/>
    <x v="0"/>
    <n v="40"/>
    <n v="23.37"/>
    <n v="3"/>
  </r>
  <r>
    <n v="18"/>
    <n v="28.5"/>
    <n v="0"/>
    <s v="no"/>
    <s v="northeast"/>
    <n v="1712.2270000000001"/>
    <x v="1"/>
    <n v="18"/>
    <n v="28.5"/>
    <n v="0"/>
  </r>
  <r>
    <n v="58"/>
    <n v="32.965000000000003"/>
    <n v="0"/>
    <s v="no"/>
    <s v="northeast"/>
    <n v="12430.95335"/>
    <x v="0"/>
    <n v="58"/>
    <n v="32.965000000000003"/>
    <n v="0"/>
  </r>
  <r>
    <n v="49"/>
    <n v="42.68"/>
    <n v="2"/>
    <s v="no"/>
    <s v="southeast"/>
    <n v="9800.8881999999994"/>
    <x v="0"/>
    <n v="49"/>
    <n v="42.68"/>
    <n v="2"/>
  </r>
  <r>
    <n v="53"/>
    <n v="39.6"/>
    <n v="1"/>
    <s v="no"/>
    <s v="southeast"/>
    <n v="10579.710999999999"/>
    <x v="0"/>
    <n v="53"/>
    <n v="39.6"/>
    <n v="1"/>
  </r>
  <r>
    <n v="48"/>
    <n v="31.13"/>
    <n v="0"/>
    <s v="no"/>
    <s v="southeast"/>
    <n v="8280.6226999999999"/>
    <x v="0"/>
    <n v="48"/>
    <n v="31.13"/>
    <n v="0"/>
  </r>
  <r>
    <n v="45"/>
    <n v="36.299999999999997"/>
    <n v="2"/>
    <s v="no"/>
    <s v="southeast"/>
    <n v="8527.5319999999992"/>
    <x v="0"/>
    <n v="45"/>
    <n v="36.299999999999997"/>
    <n v="2"/>
  </r>
  <r>
    <n v="59"/>
    <n v="35.200000000000003"/>
    <n v="0"/>
    <s v="no"/>
    <s v="southeast"/>
    <n v="12244.531000000001"/>
    <x v="0"/>
    <n v="59"/>
    <n v="35.200000000000003"/>
    <n v="0"/>
  </r>
  <r>
    <n v="52"/>
    <n v="25.3"/>
    <n v="2"/>
    <s v="yes"/>
    <s v="southeast"/>
    <n v="24667.419000000002"/>
    <x v="0"/>
    <n v="52"/>
    <n v="25.3"/>
    <n v="2"/>
  </r>
  <r>
    <n v="26"/>
    <n v="42.4"/>
    <n v="1"/>
    <s v="no"/>
    <s v="southwest"/>
    <n v="3410.3240000000001"/>
    <x v="0"/>
    <n v="26"/>
    <n v="42.4"/>
    <n v="1"/>
  </r>
  <r>
    <n v="27"/>
    <n v="33.155000000000001"/>
    <n v="2"/>
    <s v="no"/>
    <s v="northwest"/>
    <n v="4058.71245"/>
    <x v="1"/>
    <n v="27"/>
    <n v="33.155000000000001"/>
    <n v="2"/>
  </r>
  <r>
    <n v="48"/>
    <n v="35.909999999999997"/>
    <n v="1"/>
    <s v="no"/>
    <s v="northeast"/>
    <n v="26392.260289999998"/>
    <x v="0"/>
    <n v="48"/>
    <n v="35.909999999999997"/>
    <n v="1"/>
  </r>
  <r>
    <n v="57"/>
    <n v="28.785"/>
    <n v="4"/>
    <s v="no"/>
    <s v="northeast"/>
    <n v="14394.398150000001"/>
    <x v="0"/>
    <n v="57"/>
    <n v="28.785"/>
    <n v="4"/>
  </r>
  <r>
    <n v="37"/>
    <n v="46.53"/>
    <n v="3"/>
    <s v="no"/>
    <s v="southeast"/>
    <n v="6435.6237000000001"/>
    <x v="1"/>
    <n v="37"/>
    <n v="46.53"/>
    <n v="3"/>
  </r>
  <r>
    <n v="57"/>
    <n v="23.98"/>
    <n v="1"/>
    <s v="no"/>
    <s v="southeast"/>
    <n v="22192.437109999999"/>
    <x v="0"/>
    <n v="57"/>
    <n v="23.98"/>
    <n v="1"/>
  </r>
  <r>
    <n v="32"/>
    <n v="31.54"/>
    <n v="1"/>
    <s v="no"/>
    <s v="northeast"/>
    <n v="5148.5526"/>
    <x v="0"/>
    <n v="32"/>
    <n v="31.54"/>
    <n v="1"/>
  </r>
  <r>
    <n v="18"/>
    <n v="33.659999999999997"/>
    <n v="0"/>
    <s v="no"/>
    <s v="southeast"/>
    <n v="1136.3994"/>
    <x v="1"/>
    <n v="18"/>
    <n v="33.659999999999997"/>
    <n v="0"/>
  </r>
  <r>
    <n v="64"/>
    <n v="22.99"/>
    <n v="0"/>
    <s v="yes"/>
    <s v="southeast"/>
    <n v="27037.914100000002"/>
    <x v="0"/>
    <n v="64"/>
    <n v="22.99"/>
    <n v="0"/>
  </r>
  <r>
    <n v="43"/>
    <n v="38.06"/>
    <n v="2"/>
    <s v="yes"/>
    <s v="southeast"/>
    <n v="42560.430399999997"/>
    <x v="1"/>
    <n v="43"/>
    <n v="38.06"/>
    <n v="2"/>
  </r>
  <r>
    <n v="49"/>
    <n v="28.7"/>
    <n v="1"/>
    <s v="no"/>
    <s v="southwest"/>
    <n v="8703.4560000000001"/>
    <x v="1"/>
    <n v="49"/>
    <n v="28.7"/>
    <n v="1"/>
  </r>
  <r>
    <n v="40"/>
    <n v="32.774999999999999"/>
    <n v="2"/>
    <s v="yes"/>
    <s v="northwest"/>
    <n v="40003.332249999999"/>
    <x v="0"/>
    <n v="40"/>
    <n v="32.774999999999999"/>
    <n v="2"/>
  </r>
  <r>
    <n v="62"/>
    <n v="32.015000000000001"/>
    <n v="0"/>
    <s v="yes"/>
    <s v="northeast"/>
    <n v="45710.207849999999"/>
    <x v="1"/>
    <n v="62"/>
    <n v="32.015000000000001"/>
    <n v="0"/>
  </r>
  <r>
    <n v="40"/>
    <n v="29.81"/>
    <n v="1"/>
    <s v="no"/>
    <s v="southeast"/>
    <n v="6500.2358999999997"/>
    <x v="0"/>
    <n v="40"/>
    <n v="29.81"/>
    <n v="1"/>
  </r>
  <r>
    <n v="30"/>
    <n v="31.57"/>
    <n v="3"/>
    <s v="no"/>
    <s v="southeast"/>
    <n v="4837.5823"/>
    <x v="1"/>
    <n v="30"/>
    <n v="31.57"/>
    <n v="3"/>
  </r>
  <r>
    <n v="29"/>
    <n v="31.16"/>
    <n v="0"/>
    <s v="no"/>
    <s v="northeast"/>
    <n v="3943.5954000000002"/>
    <x v="0"/>
    <n v="29"/>
    <n v="31.16"/>
    <n v="0"/>
  </r>
  <r>
    <n v="36"/>
    <n v="29.7"/>
    <n v="0"/>
    <s v="no"/>
    <s v="southeast"/>
    <n v="4399.7309999999998"/>
    <x v="1"/>
    <n v="36"/>
    <n v="29.7"/>
    <n v="0"/>
  </r>
  <r>
    <n v="41"/>
    <n v="31.02"/>
    <n v="0"/>
    <s v="no"/>
    <s v="southeast"/>
    <n v="6185.3208000000004"/>
    <x v="0"/>
    <n v="41"/>
    <n v="31.02"/>
    <n v="0"/>
  </r>
  <r>
    <n v="44"/>
    <n v="43.89"/>
    <n v="2"/>
    <s v="yes"/>
    <s v="southeast"/>
    <n v="46200.985099999998"/>
    <x v="0"/>
    <n v="44"/>
    <n v="43.89"/>
    <n v="2"/>
  </r>
  <r>
    <n v="45"/>
    <n v="21.375"/>
    <n v="0"/>
    <s v="no"/>
    <s v="northwest"/>
    <n v="7222.7862500000001"/>
    <x v="1"/>
    <n v="45"/>
    <n v="21.375"/>
    <n v="0"/>
  </r>
  <r>
    <n v="55"/>
    <n v="40.81"/>
    <n v="3"/>
    <s v="no"/>
    <s v="southeast"/>
    <n v="12485.8009"/>
    <x v="0"/>
    <n v="55"/>
    <n v="40.81"/>
    <n v="3"/>
  </r>
  <r>
    <n v="60"/>
    <n v="31.35"/>
    <n v="3"/>
    <s v="yes"/>
    <s v="northwest"/>
    <n v="46130.5265"/>
    <x v="1"/>
    <n v="60"/>
    <n v="31.35"/>
    <n v="3"/>
  </r>
  <r>
    <n v="56"/>
    <n v="36.1"/>
    <n v="3"/>
    <s v="no"/>
    <s v="southwest"/>
    <n v="12363.547"/>
    <x v="1"/>
    <n v="56"/>
    <n v="36.1"/>
    <n v="3"/>
  </r>
  <r>
    <n v="49"/>
    <n v="23.18"/>
    <n v="2"/>
    <s v="no"/>
    <s v="northwest"/>
    <n v="10156.7832"/>
    <x v="0"/>
    <n v="49"/>
    <n v="23.18"/>
    <n v="2"/>
  </r>
  <r>
    <n v="21"/>
    <n v="17.399999999999999"/>
    <n v="1"/>
    <s v="no"/>
    <s v="southwest"/>
    <n v="2585.2689999999998"/>
    <x v="0"/>
    <n v="21"/>
    <n v="17.399999999999999"/>
    <n v="1"/>
  </r>
  <r>
    <n v="19"/>
    <n v="20.3"/>
    <n v="0"/>
    <s v="no"/>
    <s v="southwest"/>
    <n v="1242.26"/>
    <x v="1"/>
    <n v="19"/>
    <n v="20.3"/>
    <n v="0"/>
  </r>
  <r>
    <n v="39"/>
    <n v="35.299999999999997"/>
    <n v="2"/>
    <s v="yes"/>
    <s v="southwest"/>
    <n v="40103.89"/>
    <x v="1"/>
    <n v="39"/>
    <n v="35.299999999999997"/>
    <n v="2"/>
  </r>
  <r>
    <n v="53"/>
    <n v="24.32"/>
    <n v="0"/>
    <s v="no"/>
    <s v="northwest"/>
    <n v="9863.4717999999993"/>
    <x v="1"/>
    <n v="53"/>
    <n v="24.32"/>
    <n v="0"/>
  </r>
  <r>
    <n v="33"/>
    <n v="18.5"/>
    <n v="1"/>
    <s v="no"/>
    <s v="southwest"/>
    <n v="4766.0219999999999"/>
    <x v="0"/>
    <n v="33"/>
    <n v="18.5"/>
    <n v="1"/>
  </r>
  <r>
    <n v="53"/>
    <n v="26.41"/>
    <n v="2"/>
    <s v="no"/>
    <s v="northeast"/>
    <n v="11244.376899999999"/>
    <x v="1"/>
    <n v="53"/>
    <n v="26.41"/>
    <n v="2"/>
  </r>
  <r>
    <n v="42"/>
    <n v="26.125"/>
    <n v="2"/>
    <s v="no"/>
    <s v="northeast"/>
    <n v="7729.6457499999997"/>
    <x v="1"/>
    <n v="42"/>
    <n v="26.125"/>
    <n v="2"/>
  </r>
  <r>
    <n v="40"/>
    <n v="41.69"/>
    <n v="0"/>
    <s v="no"/>
    <s v="southeast"/>
    <n v="5438.7491"/>
    <x v="1"/>
    <n v="40"/>
    <n v="41.69"/>
    <n v="0"/>
  </r>
  <r>
    <n v="47"/>
    <n v="24.1"/>
    <n v="1"/>
    <s v="no"/>
    <s v="southwest"/>
    <n v="26236.579969999999"/>
    <x v="0"/>
    <n v="47"/>
    <n v="24.1"/>
    <n v="1"/>
  </r>
  <r>
    <n v="27"/>
    <n v="31.13"/>
    <n v="1"/>
    <s v="yes"/>
    <s v="southeast"/>
    <n v="34806.467700000001"/>
    <x v="1"/>
    <n v="27"/>
    <n v="31.13"/>
    <n v="1"/>
  </r>
  <r>
    <n v="21"/>
    <n v="27.36"/>
    <n v="0"/>
    <s v="no"/>
    <s v="northeast"/>
    <n v="2104.1134000000002"/>
    <x v="1"/>
    <n v="21"/>
    <n v="27.36"/>
    <n v="0"/>
  </r>
  <r>
    <n v="47"/>
    <n v="36.200000000000003"/>
    <n v="1"/>
    <s v="no"/>
    <s v="southwest"/>
    <n v="8068.1850000000004"/>
    <x v="1"/>
    <n v="47"/>
    <n v="36.200000000000003"/>
    <n v="1"/>
  </r>
  <r>
    <n v="20"/>
    <n v="32.395000000000003"/>
    <n v="1"/>
    <s v="no"/>
    <s v="northwest"/>
    <n v="2362.2290499999999"/>
    <x v="1"/>
    <n v="20"/>
    <n v="32.395000000000003"/>
    <n v="1"/>
  </r>
  <r>
    <n v="24"/>
    <n v="23.655000000000001"/>
    <n v="0"/>
    <s v="no"/>
    <s v="northwest"/>
    <n v="2352.9684499999998"/>
    <x v="1"/>
    <n v="24"/>
    <n v="23.655000000000001"/>
    <n v="0"/>
  </r>
  <r>
    <n v="27"/>
    <n v="34.799999999999997"/>
    <n v="1"/>
    <s v="no"/>
    <s v="southwest"/>
    <n v="3577.9989999999998"/>
    <x v="0"/>
    <n v="27"/>
    <n v="34.799999999999997"/>
    <n v="1"/>
  </r>
  <r>
    <n v="26"/>
    <n v="40.185000000000002"/>
    <n v="0"/>
    <s v="no"/>
    <s v="northwest"/>
    <n v="3201.2451500000002"/>
    <x v="0"/>
    <n v="26"/>
    <n v="40.185000000000002"/>
    <n v="0"/>
  </r>
  <r>
    <n v="53"/>
    <n v="32.299999999999997"/>
    <n v="2"/>
    <s v="no"/>
    <s v="northeast"/>
    <n v="29186.482360000002"/>
    <x v="0"/>
    <n v="53"/>
    <n v="32.299999999999997"/>
    <n v="2"/>
  </r>
  <r>
    <n v="41"/>
    <n v="35.75"/>
    <n v="1"/>
    <s v="yes"/>
    <s v="southeast"/>
    <n v="40273.645499999999"/>
    <x v="1"/>
    <n v="41"/>
    <n v="35.75"/>
    <n v="1"/>
  </r>
  <r>
    <n v="56"/>
    <n v="33.725000000000001"/>
    <n v="0"/>
    <s v="no"/>
    <s v="northwest"/>
    <n v="10976.24575"/>
    <x v="1"/>
    <n v="56"/>
    <n v="33.725000000000001"/>
    <n v="0"/>
  </r>
  <r>
    <n v="23"/>
    <n v="39.270000000000003"/>
    <n v="2"/>
    <s v="no"/>
    <s v="southeast"/>
    <n v="3500.6122999999998"/>
    <x v="0"/>
    <n v="23"/>
    <n v="39.270000000000003"/>
    <n v="2"/>
  </r>
  <r>
    <n v="21"/>
    <n v="34.869999999999997"/>
    <n v="0"/>
    <s v="no"/>
    <s v="southeast"/>
    <n v="2020.5523000000001"/>
    <x v="0"/>
    <n v="21"/>
    <n v="34.869999999999997"/>
    <n v="0"/>
  </r>
  <r>
    <n v="50"/>
    <n v="44.744999999999997"/>
    <n v="0"/>
    <s v="no"/>
    <s v="northeast"/>
    <n v="9541.6955500000004"/>
    <x v="0"/>
    <n v="50"/>
    <n v="44.744999999999997"/>
    <n v="0"/>
  </r>
  <r>
    <n v="53"/>
    <n v="41.47"/>
    <n v="0"/>
    <s v="no"/>
    <s v="southeast"/>
    <n v="9504.3102999999992"/>
    <x v="1"/>
    <n v="53"/>
    <n v="41.47"/>
    <n v="0"/>
  </r>
  <r>
    <n v="34"/>
    <n v="26.41"/>
    <n v="1"/>
    <s v="no"/>
    <s v="northwest"/>
    <n v="5385.3379000000004"/>
    <x v="0"/>
    <n v="34"/>
    <n v="26.41"/>
    <n v="1"/>
  </r>
  <r>
    <n v="47"/>
    <n v="29.545000000000002"/>
    <n v="1"/>
    <s v="no"/>
    <s v="northwest"/>
    <n v="8930.9345499999999"/>
    <x v="0"/>
    <n v="47"/>
    <n v="29.545000000000002"/>
    <n v="1"/>
  </r>
  <r>
    <n v="33"/>
    <n v="32.9"/>
    <n v="2"/>
    <s v="no"/>
    <s v="southwest"/>
    <n v="5375.0379999999996"/>
    <x v="0"/>
    <n v="33"/>
    <n v="32.9"/>
    <n v="2"/>
  </r>
  <r>
    <n v="51"/>
    <n v="38.06"/>
    <n v="0"/>
    <s v="yes"/>
    <s v="southeast"/>
    <n v="44400.4064"/>
    <x v="0"/>
    <n v="51"/>
    <n v="38.06"/>
    <n v="0"/>
  </r>
  <r>
    <n v="49"/>
    <n v="28.69"/>
    <n v="3"/>
    <s v="no"/>
    <s v="northwest"/>
    <n v="10264.4421"/>
    <x v="1"/>
    <n v="49"/>
    <n v="28.69"/>
    <n v="3"/>
  </r>
  <r>
    <n v="31"/>
    <n v="30.495000000000001"/>
    <n v="3"/>
    <s v="no"/>
    <s v="northeast"/>
    <n v="6113.2310500000003"/>
    <x v="0"/>
    <n v="31"/>
    <n v="30.495000000000001"/>
    <n v="3"/>
  </r>
  <r>
    <n v="36"/>
    <n v="27.74"/>
    <n v="0"/>
    <s v="no"/>
    <s v="northeast"/>
    <n v="5469.0065999999997"/>
    <x v="0"/>
    <n v="36"/>
    <n v="27.74"/>
    <n v="0"/>
  </r>
  <r>
    <n v="18"/>
    <n v="35.200000000000003"/>
    <n v="1"/>
    <s v="no"/>
    <s v="southeast"/>
    <n v="1727.54"/>
    <x v="1"/>
    <n v="18"/>
    <n v="35.200000000000003"/>
    <n v="1"/>
  </r>
  <r>
    <n v="50"/>
    <n v="23.54"/>
    <n v="2"/>
    <s v="no"/>
    <s v="southeast"/>
    <n v="10107.220600000001"/>
    <x v="0"/>
    <n v="50"/>
    <n v="23.54"/>
    <n v="2"/>
  </r>
  <r>
    <n v="43"/>
    <n v="30.684999999999999"/>
    <n v="2"/>
    <s v="no"/>
    <s v="northwest"/>
    <n v="8310.8391499999998"/>
    <x v="0"/>
    <n v="43"/>
    <n v="30.684999999999999"/>
    <n v="2"/>
  </r>
  <r>
    <n v="20"/>
    <n v="40.47"/>
    <n v="0"/>
    <s v="no"/>
    <s v="northeast"/>
    <n v="1984.4532999999999"/>
    <x v="1"/>
    <n v="20"/>
    <n v="40.47"/>
    <n v="0"/>
  </r>
  <r>
    <n v="24"/>
    <n v="22.6"/>
    <n v="0"/>
    <s v="no"/>
    <s v="southwest"/>
    <n v="2457.502"/>
    <x v="0"/>
    <n v="24"/>
    <n v="22.6"/>
    <n v="0"/>
  </r>
  <r>
    <n v="60"/>
    <n v="28.9"/>
    <n v="0"/>
    <s v="no"/>
    <s v="southwest"/>
    <n v="12146.971"/>
    <x v="1"/>
    <n v="60"/>
    <n v="28.9"/>
    <n v="0"/>
  </r>
  <r>
    <n v="49"/>
    <n v="22.61"/>
    <n v="1"/>
    <s v="no"/>
    <s v="northwest"/>
    <n v="9566.9909000000007"/>
    <x v="0"/>
    <n v="49"/>
    <n v="22.61"/>
    <n v="1"/>
  </r>
  <r>
    <n v="60"/>
    <n v="24.32"/>
    <n v="1"/>
    <s v="no"/>
    <s v="northwest"/>
    <n v="13112.604799999999"/>
    <x v="1"/>
    <n v="60"/>
    <n v="24.32"/>
    <n v="1"/>
  </r>
  <r>
    <n v="51"/>
    <n v="36.67"/>
    <n v="2"/>
    <s v="no"/>
    <s v="northwest"/>
    <n v="10848.1343"/>
    <x v="0"/>
    <n v="51"/>
    <n v="36.67"/>
    <n v="2"/>
  </r>
  <r>
    <n v="58"/>
    <n v="33.44"/>
    <n v="0"/>
    <s v="no"/>
    <s v="northwest"/>
    <n v="12231.613600000001"/>
    <x v="0"/>
    <n v="58"/>
    <n v="33.44"/>
    <n v="0"/>
  </r>
  <r>
    <n v="51"/>
    <n v="40.659999999999997"/>
    <n v="0"/>
    <s v="no"/>
    <s v="northeast"/>
    <n v="9875.6803999999993"/>
    <x v="0"/>
    <n v="51"/>
    <n v="40.659999999999997"/>
    <n v="0"/>
  </r>
  <r>
    <n v="53"/>
    <n v="36.6"/>
    <n v="3"/>
    <s v="no"/>
    <s v="southwest"/>
    <n v="11264.540999999999"/>
    <x v="1"/>
    <n v="53"/>
    <n v="36.6"/>
    <n v="3"/>
  </r>
  <r>
    <n v="62"/>
    <n v="37.4"/>
    <n v="0"/>
    <s v="no"/>
    <s v="southwest"/>
    <n v="12979.358"/>
    <x v="1"/>
    <n v="62"/>
    <n v="37.4"/>
    <n v="0"/>
  </r>
  <r>
    <n v="19"/>
    <n v="35.4"/>
    <n v="0"/>
    <s v="no"/>
    <s v="southwest"/>
    <n v="1263.249"/>
    <x v="1"/>
    <n v="19"/>
    <n v="35.4"/>
    <n v="0"/>
  </r>
  <r>
    <n v="50"/>
    <n v="27.074999999999999"/>
    <n v="1"/>
    <s v="no"/>
    <s v="northeast"/>
    <n v="10106.134249999999"/>
    <x v="0"/>
    <n v="50"/>
    <n v="27.074999999999999"/>
    <n v="1"/>
  </r>
  <r>
    <n v="30"/>
    <n v="39.049999999999997"/>
    <n v="3"/>
    <s v="yes"/>
    <s v="southeast"/>
    <n v="40932.429499999998"/>
    <x v="0"/>
    <n v="30"/>
    <n v="39.049999999999997"/>
    <n v="3"/>
  </r>
  <r>
    <n v="41"/>
    <n v="28.405000000000001"/>
    <n v="1"/>
    <s v="no"/>
    <s v="northwest"/>
    <n v="6664.68595"/>
    <x v="1"/>
    <n v="41"/>
    <n v="28.405000000000001"/>
    <n v="1"/>
  </r>
  <r>
    <n v="29"/>
    <n v="21.754999999999999"/>
    <n v="1"/>
    <s v="yes"/>
    <s v="northeast"/>
    <n v="16657.71745"/>
    <x v="0"/>
    <n v="29"/>
    <n v="21.754999999999999"/>
    <n v="1"/>
  </r>
  <r>
    <n v="18"/>
    <n v="40.28"/>
    <n v="0"/>
    <s v="no"/>
    <s v="northeast"/>
    <n v="2217.6012000000001"/>
    <x v="0"/>
    <n v="18"/>
    <n v="40.28"/>
    <n v="0"/>
  </r>
  <r>
    <n v="41"/>
    <n v="36.08"/>
    <n v="1"/>
    <s v="no"/>
    <s v="southeast"/>
    <n v="6781.3541999999998"/>
    <x v="0"/>
    <n v="41"/>
    <n v="36.08"/>
    <n v="1"/>
  </r>
  <r>
    <n v="35"/>
    <n v="24.42"/>
    <n v="3"/>
    <s v="yes"/>
    <s v="southeast"/>
    <n v="19361.998800000001"/>
    <x v="1"/>
    <n v="35"/>
    <n v="24.42"/>
    <n v="3"/>
  </r>
  <r>
    <n v="53"/>
    <n v="21.4"/>
    <n v="1"/>
    <s v="no"/>
    <s v="southwest"/>
    <n v="10065.413"/>
    <x v="1"/>
    <n v="53"/>
    <n v="21.4"/>
    <n v="1"/>
  </r>
  <r>
    <n v="24"/>
    <n v="30.1"/>
    <n v="3"/>
    <s v="no"/>
    <s v="southwest"/>
    <n v="4234.9269999999997"/>
    <x v="0"/>
    <n v="24"/>
    <n v="30.1"/>
    <n v="3"/>
  </r>
  <r>
    <n v="48"/>
    <n v="27.265000000000001"/>
    <n v="1"/>
    <s v="no"/>
    <s v="northeast"/>
    <n v="9447.2503500000003"/>
    <x v="0"/>
    <n v="48"/>
    <n v="27.265000000000001"/>
    <n v="1"/>
  </r>
  <r>
    <n v="59"/>
    <n v="32.1"/>
    <n v="3"/>
    <s v="no"/>
    <s v="southwest"/>
    <n v="14007.222"/>
    <x v="0"/>
    <n v="59"/>
    <n v="32.1"/>
    <n v="3"/>
  </r>
  <r>
    <n v="49"/>
    <n v="34.770000000000003"/>
    <n v="1"/>
    <s v="no"/>
    <s v="northwest"/>
    <n v="9583.8932999999997"/>
    <x v="0"/>
    <n v="49"/>
    <n v="34.770000000000003"/>
    <n v="1"/>
  </r>
  <r>
    <n v="37"/>
    <n v="38.39"/>
    <n v="0"/>
    <s v="yes"/>
    <s v="southeast"/>
    <n v="40419.019099999998"/>
    <x v="0"/>
    <n v="37"/>
    <n v="38.39"/>
    <n v="0"/>
  </r>
  <r>
    <n v="26"/>
    <n v="23.7"/>
    <n v="2"/>
    <s v="no"/>
    <s v="southwest"/>
    <n v="3484.3310000000001"/>
    <x v="1"/>
    <n v="26"/>
    <n v="23.7"/>
    <n v="2"/>
  </r>
  <r>
    <n v="23"/>
    <n v="31.73"/>
    <n v="3"/>
    <s v="yes"/>
    <s v="northeast"/>
    <n v="36189.101699999999"/>
    <x v="1"/>
    <n v="23"/>
    <n v="31.73"/>
    <n v="3"/>
  </r>
  <r>
    <n v="29"/>
    <n v="35.5"/>
    <n v="2"/>
    <s v="yes"/>
    <s v="southwest"/>
    <n v="44585.455869999998"/>
    <x v="1"/>
    <n v="29"/>
    <n v="35.5"/>
    <n v="2"/>
  </r>
  <r>
    <n v="45"/>
    <n v="24.035"/>
    <n v="2"/>
    <s v="no"/>
    <s v="northeast"/>
    <n v="8604.4836500000001"/>
    <x v="1"/>
    <n v="45"/>
    <n v="24.035"/>
    <n v="2"/>
  </r>
  <r>
    <n v="27"/>
    <n v="29.15"/>
    <n v="0"/>
    <s v="yes"/>
    <s v="southeast"/>
    <n v="18246.495500000001"/>
    <x v="1"/>
    <n v="27"/>
    <n v="29.15"/>
    <n v="0"/>
  </r>
  <r>
    <n v="53"/>
    <n v="34.104999999999997"/>
    <n v="0"/>
    <s v="yes"/>
    <s v="northeast"/>
    <n v="43254.417950000003"/>
    <x v="1"/>
    <n v="53"/>
    <n v="34.104999999999997"/>
    <n v="0"/>
  </r>
  <r>
    <n v="31"/>
    <n v="26.62"/>
    <n v="0"/>
    <s v="no"/>
    <s v="southeast"/>
    <n v="3757.8447999999999"/>
    <x v="0"/>
    <n v="31"/>
    <n v="26.62"/>
    <n v="0"/>
  </r>
  <r>
    <n v="50"/>
    <n v="26.41"/>
    <n v="0"/>
    <s v="no"/>
    <s v="northwest"/>
    <n v="8827.2098999999998"/>
    <x v="1"/>
    <n v="50"/>
    <n v="26.41"/>
    <n v="0"/>
  </r>
  <r>
    <n v="50"/>
    <n v="30.114999999999998"/>
    <n v="1"/>
    <s v="no"/>
    <s v="northwest"/>
    <n v="9910.3598500000007"/>
    <x v="0"/>
    <n v="50"/>
    <n v="30.114999999999998"/>
    <n v="1"/>
  </r>
  <r>
    <n v="34"/>
    <n v="27"/>
    <n v="2"/>
    <s v="no"/>
    <s v="southwest"/>
    <n v="11737.848840000001"/>
    <x v="1"/>
    <n v="34"/>
    <n v="27"/>
    <n v="2"/>
  </r>
  <r>
    <n v="19"/>
    <n v="21.754999999999999"/>
    <n v="0"/>
    <s v="no"/>
    <s v="northwest"/>
    <n v="1627.2824499999999"/>
    <x v="1"/>
    <n v="19"/>
    <n v="21.754999999999999"/>
    <n v="0"/>
  </r>
  <r>
    <n v="47"/>
    <n v="36"/>
    <n v="1"/>
    <s v="no"/>
    <s v="southwest"/>
    <n v="8556.9069999999992"/>
    <x v="0"/>
    <n v="47"/>
    <n v="36"/>
    <n v="1"/>
  </r>
  <r>
    <n v="28"/>
    <n v="30.875"/>
    <n v="0"/>
    <s v="no"/>
    <s v="northwest"/>
    <n v="3062.5082499999999"/>
    <x v="1"/>
    <n v="28"/>
    <n v="30.875"/>
    <n v="0"/>
  </r>
  <r>
    <n v="37"/>
    <n v="26.4"/>
    <n v="0"/>
    <s v="yes"/>
    <s v="southeast"/>
    <n v="19539.242999999999"/>
    <x v="0"/>
    <n v="37"/>
    <n v="26.4"/>
    <n v="0"/>
  </r>
  <r>
    <n v="21"/>
    <n v="28.975000000000001"/>
    <n v="0"/>
    <s v="no"/>
    <s v="northwest"/>
    <n v="1906.35825"/>
    <x v="1"/>
    <n v="21"/>
    <n v="28.975000000000001"/>
    <n v="0"/>
  </r>
  <r>
    <n v="64"/>
    <n v="37.905000000000001"/>
    <n v="0"/>
    <s v="no"/>
    <s v="northwest"/>
    <n v="14210.53595"/>
    <x v="1"/>
    <n v="64"/>
    <n v="37.905000000000001"/>
    <n v="0"/>
  </r>
  <r>
    <n v="58"/>
    <n v="22.77"/>
    <n v="0"/>
    <s v="no"/>
    <s v="southeast"/>
    <n v="11833.782300000001"/>
    <x v="0"/>
    <n v="58"/>
    <n v="22.77"/>
    <n v="0"/>
  </r>
  <r>
    <n v="24"/>
    <n v="33.630000000000003"/>
    <n v="4"/>
    <s v="no"/>
    <s v="northeast"/>
    <n v="17128.426080000001"/>
    <x v="1"/>
    <n v="24"/>
    <n v="33.630000000000003"/>
    <n v="4"/>
  </r>
  <r>
    <n v="31"/>
    <n v="27.645"/>
    <n v="2"/>
    <s v="no"/>
    <s v="northeast"/>
    <n v="5031.26955"/>
    <x v="1"/>
    <n v="31"/>
    <n v="27.645"/>
    <n v="2"/>
  </r>
  <r>
    <n v="39"/>
    <n v="22.8"/>
    <n v="3"/>
    <s v="no"/>
    <s v="northeast"/>
    <n v="7985.8149999999996"/>
    <x v="0"/>
    <n v="39"/>
    <n v="22.8"/>
    <n v="3"/>
  </r>
  <r>
    <n v="47"/>
    <n v="27.83"/>
    <n v="0"/>
    <s v="yes"/>
    <s v="southeast"/>
    <n v="23065.420699999999"/>
    <x v="0"/>
    <n v="47"/>
    <n v="27.83"/>
    <n v="0"/>
  </r>
  <r>
    <n v="30"/>
    <n v="37.43"/>
    <n v="3"/>
    <s v="no"/>
    <s v="northeast"/>
    <n v="5428.7277000000004"/>
    <x v="1"/>
    <n v="30"/>
    <n v="37.43"/>
    <n v="3"/>
  </r>
  <r>
    <n v="18"/>
    <n v="38.17"/>
    <n v="0"/>
    <s v="yes"/>
    <s v="southeast"/>
    <n v="36307.798300000002"/>
    <x v="1"/>
    <n v="18"/>
    <n v="38.17"/>
    <n v="0"/>
  </r>
  <r>
    <n v="22"/>
    <n v="34.58"/>
    <n v="2"/>
    <s v="no"/>
    <s v="northeast"/>
    <n v="3925.7582000000002"/>
    <x v="0"/>
    <n v="22"/>
    <n v="34.58"/>
    <n v="2"/>
  </r>
  <r>
    <n v="23"/>
    <n v="35.200000000000003"/>
    <n v="1"/>
    <s v="no"/>
    <s v="southwest"/>
    <n v="2416.9549999999999"/>
    <x v="1"/>
    <n v="23"/>
    <n v="35.200000000000003"/>
    <n v="1"/>
  </r>
  <r>
    <n v="33"/>
    <n v="27.1"/>
    <n v="1"/>
    <s v="yes"/>
    <s v="southwest"/>
    <n v="19040.876"/>
    <x v="1"/>
    <n v="33"/>
    <n v="27.1"/>
    <n v="1"/>
  </r>
  <r>
    <n v="27"/>
    <n v="26.03"/>
    <n v="0"/>
    <s v="no"/>
    <s v="northeast"/>
    <n v="3070.8087"/>
    <x v="1"/>
    <n v="27"/>
    <n v="26.03"/>
    <n v="0"/>
  </r>
  <r>
    <n v="45"/>
    <n v="25.175000000000001"/>
    <n v="2"/>
    <s v="no"/>
    <s v="northeast"/>
    <n v="9095.0682500000003"/>
    <x v="0"/>
    <n v="45"/>
    <n v="25.175000000000001"/>
    <n v="2"/>
  </r>
  <r>
    <n v="57"/>
    <n v="31.824999999999999"/>
    <n v="0"/>
    <s v="no"/>
    <s v="northwest"/>
    <n v="11842.623750000001"/>
    <x v="0"/>
    <n v="57"/>
    <n v="31.824999999999999"/>
    <n v="0"/>
  </r>
  <r>
    <n v="47"/>
    <n v="32.299999999999997"/>
    <n v="1"/>
    <s v="no"/>
    <s v="southwest"/>
    <n v="8062.7640000000001"/>
    <x v="1"/>
    <n v="47"/>
    <n v="32.299999999999997"/>
    <n v="1"/>
  </r>
  <r>
    <n v="42"/>
    <n v="29"/>
    <n v="1"/>
    <s v="no"/>
    <s v="southwest"/>
    <n v="7050.6419999999998"/>
    <x v="0"/>
    <n v="42"/>
    <n v="29"/>
    <n v="1"/>
  </r>
  <r>
    <n v="64"/>
    <n v="39.700000000000003"/>
    <n v="0"/>
    <s v="no"/>
    <s v="southwest"/>
    <n v="14319.031000000001"/>
    <x v="0"/>
    <n v="64"/>
    <n v="39.700000000000003"/>
    <n v="0"/>
  </r>
  <r>
    <n v="38"/>
    <n v="19.475000000000001"/>
    <n v="2"/>
    <s v="no"/>
    <s v="northwest"/>
    <n v="6933.2422500000002"/>
    <x v="0"/>
    <n v="38"/>
    <n v="19.475000000000001"/>
    <n v="2"/>
  </r>
  <r>
    <n v="61"/>
    <n v="36.1"/>
    <n v="3"/>
    <s v="no"/>
    <s v="southwest"/>
    <n v="27941.28758"/>
    <x v="1"/>
    <n v="61"/>
    <n v="36.1"/>
    <n v="3"/>
  </r>
  <r>
    <n v="53"/>
    <n v="26.7"/>
    <n v="2"/>
    <s v="no"/>
    <s v="southwest"/>
    <n v="11150.78"/>
    <x v="0"/>
    <n v="53"/>
    <n v="26.7"/>
    <n v="2"/>
  </r>
  <r>
    <n v="44"/>
    <n v="36.479999999999997"/>
    <n v="0"/>
    <s v="no"/>
    <s v="northeast"/>
    <n v="12797.20962"/>
    <x v="0"/>
    <n v="44"/>
    <n v="36.479999999999997"/>
    <n v="0"/>
  </r>
  <r>
    <n v="19"/>
    <n v="28.88"/>
    <n v="0"/>
    <s v="yes"/>
    <s v="northwest"/>
    <n v="17748.5062"/>
    <x v="0"/>
    <n v="19"/>
    <n v="28.88"/>
    <n v="0"/>
  </r>
  <r>
    <n v="41"/>
    <n v="34.200000000000003"/>
    <n v="2"/>
    <s v="no"/>
    <s v="northwest"/>
    <n v="7261.741"/>
    <x v="1"/>
    <n v="41"/>
    <n v="34.200000000000003"/>
    <n v="2"/>
  </r>
  <r>
    <n v="51"/>
    <n v="33.33"/>
    <n v="3"/>
    <s v="no"/>
    <s v="southeast"/>
    <n v="10560.4917"/>
    <x v="1"/>
    <n v="51"/>
    <n v="33.33"/>
    <n v="3"/>
  </r>
  <r>
    <n v="40"/>
    <n v="32.299999999999997"/>
    <n v="2"/>
    <s v="no"/>
    <s v="northwest"/>
    <n v="6986.6970000000001"/>
    <x v="1"/>
    <n v="40"/>
    <n v="32.299999999999997"/>
    <n v="2"/>
  </r>
  <r>
    <n v="45"/>
    <n v="39.805"/>
    <n v="0"/>
    <s v="no"/>
    <s v="northeast"/>
    <n v="7448.4039499999999"/>
    <x v="1"/>
    <n v="45"/>
    <n v="39.805"/>
    <n v="0"/>
  </r>
  <r>
    <n v="35"/>
    <n v="34.32"/>
    <n v="3"/>
    <s v="no"/>
    <s v="southeast"/>
    <n v="5934.3797999999997"/>
    <x v="1"/>
    <n v="35"/>
    <n v="34.32"/>
    <n v="3"/>
  </r>
  <r>
    <n v="53"/>
    <n v="28.88"/>
    <n v="0"/>
    <s v="no"/>
    <s v="northwest"/>
    <n v="9869.8101999999999"/>
    <x v="1"/>
    <n v="53"/>
    <n v="28.88"/>
    <n v="0"/>
  </r>
  <r>
    <n v="30"/>
    <n v="24.4"/>
    <n v="3"/>
    <s v="yes"/>
    <s v="southwest"/>
    <n v="18259.216"/>
    <x v="1"/>
    <n v="30"/>
    <n v="24.4"/>
    <n v="3"/>
  </r>
  <r>
    <n v="18"/>
    <n v="41.14"/>
    <n v="0"/>
    <s v="no"/>
    <s v="southeast"/>
    <n v="1146.7965999999999"/>
    <x v="1"/>
    <n v="18"/>
    <n v="41.14"/>
    <n v="0"/>
  </r>
  <r>
    <n v="51"/>
    <n v="35.97"/>
    <n v="1"/>
    <s v="no"/>
    <s v="southeast"/>
    <n v="9386.1612999999998"/>
    <x v="1"/>
    <n v="51"/>
    <n v="35.97"/>
    <n v="1"/>
  </r>
  <r>
    <n v="50"/>
    <n v="27.6"/>
    <n v="1"/>
    <s v="yes"/>
    <s v="southwest"/>
    <n v="24520.263999999999"/>
    <x v="0"/>
    <n v="50"/>
    <n v="27.6"/>
    <n v="1"/>
  </r>
  <r>
    <n v="31"/>
    <n v="29.26"/>
    <n v="1"/>
    <s v="no"/>
    <s v="southeast"/>
    <n v="4350.5144"/>
    <x v="0"/>
    <n v="31"/>
    <n v="29.26"/>
    <n v="1"/>
  </r>
  <r>
    <n v="35"/>
    <n v="27.7"/>
    <n v="3"/>
    <s v="no"/>
    <s v="southwest"/>
    <n v="6414.1779999999999"/>
    <x v="0"/>
    <n v="35"/>
    <n v="27.7"/>
    <n v="3"/>
  </r>
  <r>
    <n v="60"/>
    <n v="36.954999999999998"/>
    <n v="0"/>
    <s v="no"/>
    <s v="northeast"/>
    <n v="12741.167450000001"/>
    <x v="1"/>
    <n v="60"/>
    <n v="36.954999999999998"/>
    <n v="0"/>
  </r>
  <r>
    <n v="21"/>
    <n v="36.86"/>
    <n v="0"/>
    <s v="no"/>
    <s v="northwest"/>
    <n v="1917.3184000000001"/>
    <x v="1"/>
    <n v="21"/>
    <n v="36.86"/>
    <n v="0"/>
  </r>
  <r>
    <n v="29"/>
    <n v="22.515000000000001"/>
    <n v="3"/>
    <s v="no"/>
    <s v="northeast"/>
    <n v="5209.5788499999999"/>
    <x v="1"/>
    <n v="29"/>
    <n v="22.515000000000001"/>
    <n v="3"/>
  </r>
  <r>
    <n v="62"/>
    <n v="29.92"/>
    <n v="0"/>
    <s v="no"/>
    <s v="southeast"/>
    <n v="13457.960800000001"/>
    <x v="0"/>
    <n v="62"/>
    <n v="29.92"/>
    <n v="0"/>
  </r>
  <r>
    <n v="39"/>
    <n v="41.8"/>
    <n v="0"/>
    <s v="no"/>
    <s v="southeast"/>
    <n v="5662.2250000000004"/>
    <x v="0"/>
    <n v="39"/>
    <n v="41.8"/>
    <n v="0"/>
  </r>
  <r>
    <n v="19"/>
    <n v="27.6"/>
    <n v="0"/>
    <s v="no"/>
    <s v="southwest"/>
    <n v="1252.4069999999999"/>
    <x v="1"/>
    <n v="19"/>
    <n v="27.6"/>
    <n v="0"/>
  </r>
  <r>
    <n v="22"/>
    <n v="23.18"/>
    <n v="0"/>
    <s v="no"/>
    <s v="northeast"/>
    <n v="2731.9122000000002"/>
    <x v="0"/>
    <n v="22"/>
    <n v="23.18"/>
    <n v="0"/>
  </r>
  <r>
    <n v="53"/>
    <n v="20.9"/>
    <n v="0"/>
    <s v="yes"/>
    <s v="southeast"/>
    <n v="21195.817999999999"/>
    <x v="1"/>
    <n v="53"/>
    <n v="20.9"/>
    <n v="0"/>
  </r>
  <r>
    <n v="39"/>
    <n v="31.92"/>
    <n v="2"/>
    <s v="no"/>
    <s v="northwest"/>
    <n v="7209.4917999999998"/>
    <x v="0"/>
    <n v="39"/>
    <n v="31.92"/>
    <n v="2"/>
  </r>
  <r>
    <n v="27"/>
    <n v="28.5"/>
    <n v="0"/>
    <s v="yes"/>
    <s v="northwest"/>
    <n v="18310.741999999998"/>
    <x v="1"/>
    <n v="27"/>
    <n v="28.5"/>
    <n v="0"/>
  </r>
  <r>
    <n v="30"/>
    <n v="44.22"/>
    <n v="2"/>
    <s v="no"/>
    <s v="southeast"/>
    <n v="4266.1657999999998"/>
    <x v="1"/>
    <n v="30"/>
    <n v="44.22"/>
    <n v="2"/>
  </r>
  <r>
    <n v="30"/>
    <n v="22.895"/>
    <n v="1"/>
    <s v="no"/>
    <s v="northeast"/>
    <n v="4719.52405"/>
    <x v="0"/>
    <n v="30"/>
    <n v="22.895"/>
    <n v="1"/>
  </r>
  <r>
    <n v="58"/>
    <n v="33.1"/>
    <n v="0"/>
    <s v="no"/>
    <s v="southwest"/>
    <n v="11848.141"/>
    <x v="0"/>
    <n v="58"/>
    <n v="33.1"/>
    <n v="0"/>
  </r>
  <r>
    <n v="33"/>
    <n v="24.795000000000002"/>
    <n v="0"/>
    <s v="yes"/>
    <s v="northeast"/>
    <n v="17904.527050000001"/>
    <x v="1"/>
    <n v="33"/>
    <n v="24.795000000000002"/>
    <n v="0"/>
  </r>
  <r>
    <n v="42"/>
    <n v="26.18"/>
    <n v="1"/>
    <s v="no"/>
    <s v="southeast"/>
    <n v="7046.7222000000002"/>
    <x v="0"/>
    <n v="42"/>
    <n v="26.18"/>
    <n v="1"/>
  </r>
  <r>
    <n v="64"/>
    <n v="35.97"/>
    <n v="0"/>
    <s v="no"/>
    <s v="southeast"/>
    <n v="14313.846299999999"/>
    <x v="0"/>
    <n v="64"/>
    <n v="35.97"/>
    <n v="0"/>
  </r>
  <r>
    <n v="21"/>
    <n v="22.3"/>
    <n v="1"/>
    <s v="no"/>
    <s v="southwest"/>
    <n v="2103.08"/>
    <x v="1"/>
    <n v="21"/>
    <n v="22.3"/>
    <n v="1"/>
  </r>
  <r>
    <n v="18"/>
    <n v="42.24"/>
    <n v="0"/>
    <s v="yes"/>
    <s v="southeast"/>
    <n v="38792.685599999997"/>
    <x v="0"/>
    <n v="18"/>
    <n v="42.24"/>
    <n v="0"/>
  </r>
  <r>
    <n v="23"/>
    <n v="26.51"/>
    <n v="0"/>
    <s v="no"/>
    <s v="southeast"/>
    <n v="1815.8759"/>
    <x v="1"/>
    <n v="23"/>
    <n v="26.51"/>
    <n v="0"/>
  </r>
  <r>
    <n v="45"/>
    <n v="35.814999999999998"/>
    <n v="0"/>
    <s v="no"/>
    <s v="northwest"/>
    <n v="7731.8578500000003"/>
    <x v="0"/>
    <n v="45"/>
    <n v="35.814999999999998"/>
    <n v="0"/>
  </r>
  <r>
    <n v="40"/>
    <n v="41.42"/>
    <n v="1"/>
    <s v="no"/>
    <s v="northwest"/>
    <n v="28476.734990000001"/>
    <x v="0"/>
    <n v="40"/>
    <n v="41.42"/>
    <n v="1"/>
  </r>
  <r>
    <n v="19"/>
    <n v="36.575000000000003"/>
    <n v="0"/>
    <s v="no"/>
    <s v="northwest"/>
    <n v="2136.8822500000001"/>
    <x v="0"/>
    <n v="19"/>
    <n v="36.575000000000003"/>
    <n v="0"/>
  </r>
  <r>
    <n v="18"/>
    <n v="30.14"/>
    <n v="0"/>
    <s v="no"/>
    <s v="southeast"/>
    <n v="1131.5065999999999"/>
    <x v="1"/>
    <n v="18"/>
    <n v="30.14"/>
    <n v="0"/>
  </r>
  <r>
    <n v="25"/>
    <n v="25.84"/>
    <n v="1"/>
    <s v="no"/>
    <s v="northeast"/>
    <n v="3309.7926000000002"/>
    <x v="1"/>
    <n v="25"/>
    <n v="25.84"/>
    <n v="1"/>
  </r>
  <r>
    <n v="46"/>
    <n v="30.8"/>
    <n v="3"/>
    <s v="no"/>
    <s v="southwest"/>
    <n v="9414.92"/>
    <x v="0"/>
    <n v="46"/>
    <n v="30.8"/>
    <n v="3"/>
  </r>
  <r>
    <n v="33"/>
    <n v="42.94"/>
    <n v="3"/>
    <s v="no"/>
    <s v="northwest"/>
    <n v="6360.9935999999998"/>
    <x v="0"/>
    <n v="33"/>
    <n v="42.94"/>
    <n v="3"/>
  </r>
  <r>
    <n v="54"/>
    <n v="21.01"/>
    <n v="2"/>
    <s v="no"/>
    <s v="southeast"/>
    <n v="11013.7119"/>
    <x v="1"/>
    <n v="54"/>
    <n v="21.01"/>
    <n v="2"/>
  </r>
  <r>
    <n v="28"/>
    <n v="22.515000000000001"/>
    <n v="2"/>
    <s v="no"/>
    <s v="northeast"/>
    <n v="4428.8878500000001"/>
    <x v="1"/>
    <n v="28"/>
    <n v="22.515000000000001"/>
    <n v="2"/>
  </r>
  <r>
    <n v="36"/>
    <n v="34.43"/>
    <n v="2"/>
    <s v="no"/>
    <s v="southeast"/>
    <n v="5584.3056999999999"/>
    <x v="1"/>
    <n v="36"/>
    <n v="34.43"/>
    <n v="2"/>
  </r>
  <r>
    <n v="20"/>
    <n v="31.46"/>
    <n v="0"/>
    <s v="no"/>
    <s v="southeast"/>
    <n v="1877.9294"/>
    <x v="0"/>
    <n v="20"/>
    <n v="31.46"/>
    <n v="0"/>
  </r>
  <r>
    <n v="24"/>
    <n v="24.225000000000001"/>
    <n v="0"/>
    <s v="no"/>
    <s v="northwest"/>
    <n v="2842.7607499999999"/>
    <x v="0"/>
    <n v="24"/>
    <n v="24.225000000000001"/>
    <n v="0"/>
  </r>
  <r>
    <n v="23"/>
    <n v="37.1"/>
    <n v="3"/>
    <s v="no"/>
    <s v="southwest"/>
    <n v="3597.596"/>
    <x v="1"/>
    <n v="23"/>
    <n v="37.1"/>
    <n v="3"/>
  </r>
  <r>
    <n v="47"/>
    <n v="26.125"/>
    <n v="1"/>
    <s v="yes"/>
    <s v="northeast"/>
    <n v="23401.30575"/>
    <x v="0"/>
    <n v="47"/>
    <n v="26.125"/>
    <n v="1"/>
  </r>
  <r>
    <n v="33"/>
    <n v="35.53"/>
    <n v="0"/>
    <s v="yes"/>
    <s v="northwest"/>
    <n v="55135.402090000003"/>
    <x v="0"/>
    <n v="33"/>
    <n v="35.53"/>
    <n v="0"/>
  </r>
  <r>
    <n v="45"/>
    <n v="33.700000000000003"/>
    <n v="1"/>
    <s v="no"/>
    <s v="southwest"/>
    <n v="7445.9179999999997"/>
    <x v="1"/>
    <n v="45"/>
    <n v="33.700000000000003"/>
    <n v="1"/>
  </r>
  <r>
    <n v="26"/>
    <n v="17.670000000000002"/>
    <n v="0"/>
    <s v="no"/>
    <s v="northwest"/>
    <n v="2680.9493000000002"/>
    <x v="1"/>
    <n v="26"/>
    <n v="17.670000000000002"/>
    <n v="0"/>
  </r>
  <r>
    <n v="18"/>
    <n v="31.13"/>
    <n v="0"/>
    <s v="no"/>
    <s v="southeast"/>
    <n v="1621.8827000000001"/>
    <x v="0"/>
    <n v="18"/>
    <n v="31.13"/>
    <n v="0"/>
  </r>
  <r>
    <n v="44"/>
    <n v="29.81"/>
    <n v="2"/>
    <s v="no"/>
    <s v="southeast"/>
    <n v="8219.2039000000004"/>
    <x v="0"/>
    <n v="44"/>
    <n v="29.81"/>
    <n v="2"/>
  </r>
  <r>
    <n v="60"/>
    <n v="24.32"/>
    <n v="0"/>
    <s v="no"/>
    <s v="northwest"/>
    <n v="12523.604799999999"/>
    <x v="1"/>
    <n v="60"/>
    <n v="24.32"/>
    <n v="0"/>
  </r>
  <r>
    <n v="64"/>
    <n v="31.824999999999999"/>
    <n v="2"/>
    <s v="no"/>
    <s v="northeast"/>
    <n v="16069.08475"/>
    <x v="0"/>
    <n v="64"/>
    <n v="31.824999999999999"/>
    <n v="2"/>
  </r>
  <r>
    <n v="56"/>
    <n v="31.79"/>
    <n v="2"/>
    <s v="yes"/>
    <s v="southeast"/>
    <n v="43813.866099999999"/>
    <x v="1"/>
    <n v="56"/>
    <n v="31.79"/>
    <n v="2"/>
  </r>
  <r>
    <n v="36"/>
    <n v="28.024999999999999"/>
    <n v="1"/>
    <s v="yes"/>
    <s v="northeast"/>
    <n v="20773.62775"/>
    <x v="1"/>
    <n v="36"/>
    <n v="28.024999999999999"/>
    <n v="1"/>
  </r>
  <r>
    <n v="41"/>
    <n v="30.78"/>
    <n v="3"/>
    <s v="yes"/>
    <s v="northeast"/>
    <n v="39597.407200000001"/>
    <x v="1"/>
    <n v="41"/>
    <n v="30.78"/>
    <n v="3"/>
  </r>
  <r>
    <n v="39"/>
    <n v="21.85"/>
    <n v="1"/>
    <s v="no"/>
    <s v="northwest"/>
    <n v="6117.4944999999998"/>
    <x v="1"/>
    <n v="39"/>
    <n v="21.85"/>
    <n v="1"/>
  </r>
  <r>
    <n v="63"/>
    <n v="33.1"/>
    <n v="0"/>
    <s v="no"/>
    <s v="southwest"/>
    <n v="13393.755999999999"/>
    <x v="1"/>
    <n v="63"/>
    <n v="33.1"/>
    <n v="0"/>
  </r>
  <r>
    <n v="36"/>
    <n v="25.84"/>
    <n v="0"/>
    <s v="no"/>
    <s v="northwest"/>
    <n v="5266.3656000000001"/>
    <x v="0"/>
    <n v="36"/>
    <n v="25.84"/>
    <n v="0"/>
  </r>
  <r>
    <n v="28"/>
    <n v="23.844999999999999"/>
    <n v="2"/>
    <s v="no"/>
    <s v="northwest"/>
    <n v="4719.7365499999996"/>
    <x v="0"/>
    <n v="28"/>
    <n v="23.844999999999999"/>
    <n v="2"/>
  </r>
  <r>
    <n v="58"/>
    <n v="34.39"/>
    <n v="0"/>
    <s v="no"/>
    <s v="northwest"/>
    <n v="11743.9341"/>
    <x v="1"/>
    <n v="58"/>
    <n v="34.39"/>
    <n v="0"/>
  </r>
  <r>
    <n v="36"/>
    <n v="33.82"/>
    <n v="1"/>
    <s v="no"/>
    <s v="northwest"/>
    <n v="5377.4578000000001"/>
    <x v="1"/>
    <n v="36"/>
    <n v="33.82"/>
    <n v="1"/>
  </r>
  <r>
    <n v="42"/>
    <n v="35.97"/>
    <n v="2"/>
    <s v="no"/>
    <s v="southeast"/>
    <n v="7160.3302999999996"/>
    <x v="1"/>
    <n v="42"/>
    <n v="35.97"/>
    <n v="2"/>
  </r>
  <r>
    <n v="36"/>
    <n v="31.5"/>
    <n v="0"/>
    <s v="no"/>
    <s v="southwest"/>
    <n v="4402.2330000000002"/>
    <x v="1"/>
    <n v="36"/>
    <n v="31.5"/>
    <n v="0"/>
  </r>
  <r>
    <n v="56"/>
    <n v="28.31"/>
    <n v="0"/>
    <s v="no"/>
    <s v="northeast"/>
    <n v="11657.7189"/>
    <x v="0"/>
    <n v="56"/>
    <n v="28.31"/>
    <n v="0"/>
  </r>
  <r>
    <n v="35"/>
    <n v="23.465"/>
    <n v="2"/>
    <s v="no"/>
    <s v="northeast"/>
    <n v="6402.2913500000004"/>
    <x v="0"/>
    <n v="35"/>
    <n v="23.465"/>
    <n v="2"/>
  </r>
  <r>
    <n v="59"/>
    <n v="31.35"/>
    <n v="0"/>
    <s v="no"/>
    <s v="northwest"/>
    <n v="12622.1795"/>
    <x v="0"/>
    <n v="59"/>
    <n v="31.35"/>
    <n v="0"/>
  </r>
  <r>
    <n v="21"/>
    <n v="31.1"/>
    <n v="0"/>
    <s v="no"/>
    <s v="southwest"/>
    <n v="1526.3119999999999"/>
    <x v="1"/>
    <n v="21"/>
    <n v="31.1"/>
    <n v="0"/>
  </r>
  <r>
    <n v="59"/>
    <n v="24.7"/>
    <n v="0"/>
    <s v="no"/>
    <s v="northeast"/>
    <n v="12323.936"/>
    <x v="1"/>
    <n v="59"/>
    <n v="24.7"/>
    <n v="0"/>
  </r>
  <r>
    <n v="23"/>
    <n v="32.78"/>
    <n v="2"/>
    <s v="yes"/>
    <s v="southeast"/>
    <n v="36021.011200000001"/>
    <x v="0"/>
    <n v="23"/>
    <n v="32.78"/>
    <n v="2"/>
  </r>
  <r>
    <n v="57"/>
    <n v="29.81"/>
    <n v="0"/>
    <s v="yes"/>
    <s v="southeast"/>
    <n v="27533.912899999999"/>
    <x v="0"/>
    <n v="57"/>
    <n v="29.81"/>
    <n v="0"/>
  </r>
  <r>
    <n v="53"/>
    <n v="30.495000000000001"/>
    <n v="0"/>
    <s v="no"/>
    <s v="northeast"/>
    <n v="10072.055050000001"/>
    <x v="1"/>
    <n v="53"/>
    <n v="30.495000000000001"/>
    <n v="0"/>
  </r>
  <r>
    <n v="60"/>
    <n v="32.450000000000003"/>
    <n v="0"/>
    <s v="yes"/>
    <s v="southeast"/>
    <n v="45008.955499999996"/>
    <x v="0"/>
    <n v="60"/>
    <n v="32.450000000000003"/>
    <n v="0"/>
  </r>
  <r>
    <n v="51"/>
    <n v="34.200000000000003"/>
    <n v="1"/>
    <s v="no"/>
    <s v="southwest"/>
    <n v="9872.7009999999991"/>
    <x v="0"/>
    <n v="51"/>
    <n v="34.200000000000003"/>
    <n v="1"/>
  </r>
  <r>
    <n v="23"/>
    <n v="50.38"/>
    <n v="1"/>
    <s v="no"/>
    <s v="southeast"/>
    <n v="2438.0551999999998"/>
    <x v="1"/>
    <n v="23"/>
    <n v="50.38"/>
    <n v="1"/>
  </r>
  <r>
    <n v="27"/>
    <n v="24.1"/>
    <n v="0"/>
    <s v="no"/>
    <s v="southwest"/>
    <n v="2974.1260000000002"/>
    <x v="0"/>
    <n v="27"/>
    <n v="24.1"/>
    <n v="0"/>
  </r>
  <r>
    <n v="55"/>
    <n v="32.774999999999999"/>
    <n v="0"/>
    <s v="no"/>
    <s v="northwest"/>
    <n v="10601.632250000001"/>
    <x v="1"/>
    <n v="55"/>
    <n v="32.774999999999999"/>
    <n v="0"/>
  </r>
  <r>
    <n v="37"/>
    <n v="30.78"/>
    <n v="0"/>
    <s v="yes"/>
    <s v="northeast"/>
    <n v="37270.1512"/>
    <x v="0"/>
    <n v="37"/>
    <n v="30.78"/>
    <n v="0"/>
  </r>
  <r>
    <n v="61"/>
    <n v="32.299999999999997"/>
    <n v="2"/>
    <s v="no"/>
    <s v="northwest"/>
    <n v="14119.62"/>
    <x v="1"/>
    <n v="61"/>
    <n v="32.299999999999997"/>
    <n v="2"/>
  </r>
  <r>
    <n v="46"/>
    <n v="35.53"/>
    <n v="0"/>
    <s v="yes"/>
    <s v="northeast"/>
    <n v="42111.664700000001"/>
    <x v="0"/>
    <n v="46"/>
    <n v="35.53"/>
    <n v="0"/>
  </r>
  <r>
    <n v="53"/>
    <n v="23.75"/>
    <n v="2"/>
    <s v="no"/>
    <s v="northeast"/>
    <n v="11729.6795"/>
    <x v="0"/>
    <n v="53"/>
    <n v="23.75"/>
    <n v="2"/>
  </r>
  <r>
    <n v="49"/>
    <n v="23.844999999999999"/>
    <n v="3"/>
    <s v="yes"/>
    <s v="northeast"/>
    <n v="24106.912550000001"/>
    <x v="0"/>
    <n v="49"/>
    <n v="23.844999999999999"/>
    <n v="3"/>
  </r>
  <r>
    <n v="20"/>
    <n v="29.6"/>
    <n v="0"/>
    <s v="no"/>
    <s v="southwest"/>
    <n v="1875.3440000000001"/>
    <x v="0"/>
    <n v="20"/>
    <n v="29.6"/>
    <n v="0"/>
  </r>
  <r>
    <n v="48"/>
    <n v="33.11"/>
    <n v="0"/>
    <s v="yes"/>
    <s v="southeast"/>
    <n v="40974.164900000003"/>
    <x v="0"/>
    <n v="48"/>
    <n v="33.11"/>
    <n v="0"/>
  </r>
  <r>
    <n v="25"/>
    <n v="24.13"/>
    <n v="0"/>
    <s v="yes"/>
    <s v="northwest"/>
    <n v="15817.985699999999"/>
    <x v="1"/>
    <n v="25"/>
    <n v="24.13"/>
    <n v="0"/>
  </r>
  <r>
    <n v="25"/>
    <n v="32.229999999999997"/>
    <n v="1"/>
    <s v="no"/>
    <s v="southeast"/>
    <n v="18218.161390000001"/>
    <x v="0"/>
    <n v="25"/>
    <n v="32.229999999999997"/>
    <n v="1"/>
  </r>
  <r>
    <n v="57"/>
    <n v="28.1"/>
    <n v="0"/>
    <s v="no"/>
    <s v="southwest"/>
    <n v="10965.446"/>
    <x v="1"/>
    <n v="57"/>
    <n v="28.1"/>
    <n v="0"/>
  </r>
  <r>
    <n v="37"/>
    <n v="47.6"/>
    <n v="2"/>
    <s v="yes"/>
    <s v="southwest"/>
    <n v="46113.510999999999"/>
    <x v="0"/>
    <n v="37"/>
    <n v="47.6"/>
    <n v="2"/>
  </r>
  <r>
    <n v="38"/>
    <n v="28"/>
    <n v="3"/>
    <s v="no"/>
    <s v="southwest"/>
    <n v="7151.0919999999996"/>
    <x v="0"/>
    <n v="38"/>
    <n v="28"/>
    <n v="3"/>
  </r>
  <r>
    <n v="55"/>
    <n v="33.534999999999997"/>
    <n v="2"/>
    <s v="no"/>
    <s v="northwest"/>
    <n v="12269.68865"/>
    <x v="0"/>
    <n v="55"/>
    <n v="33.534999999999997"/>
    <n v="2"/>
  </r>
  <r>
    <n v="36"/>
    <n v="19.855"/>
    <n v="0"/>
    <s v="no"/>
    <s v="northeast"/>
    <n v="5458.0464499999998"/>
    <x v="0"/>
    <n v="36"/>
    <n v="19.855"/>
    <n v="0"/>
  </r>
  <r>
    <n v="51"/>
    <n v="25.4"/>
    <n v="0"/>
    <s v="no"/>
    <s v="southwest"/>
    <n v="8782.4689999999991"/>
    <x v="1"/>
    <n v="51"/>
    <n v="25.4"/>
    <n v="0"/>
  </r>
  <r>
    <n v="40"/>
    <n v="29.9"/>
    <n v="2"/>
    <s v="no"/>
    <s v="southwest"/>
    <n v="6600.3609999999999"/>
    <x v="1"/>
    <n v="40"/>
    <n v="29.9"/>
    <n v="2"/>
  </r>
  <r>
    <n v="18"/>
    <n v="37.29"/>
    <n v="0"/>
    <s v="no"/>
    <s v="southeast"/>
    <n v="1141.4450999999999"/>
    <x v="1"/>
    <n v="18"/>
    <n v="37.29"/>
    <n v="0"/>
  </r>
  <r>
    <n v="57"/>
    <n v="43.7"/>
    <n v="1"/>
    <s v="no"/>
    <s v="southwest"/>
    <n v="11576.13"/>
    <x v="1"/>
    <n v="57"/>
    <n v="43.7"/>
    <n v="1"/>
  </r>
  <r>
    <n v="61"/>
    <n v="23.655000000000001"/>
    <n v="0"/>
    <s v="no"/>
    <s v="northeast"/>
    <n v="13129.603450000001"/>
    <x v="1"/>
    <n v="61"/>
    <n v="23.655000000000001"/>
    <n v="0"/>
  </r>
  <r>
    <n v="25"/>
    <n v="24.3"/>
    <n v="3"/>
    <s v="no"/>
    <s v="southwest"/>
    <n v="4391.652"/>
    <x v="0"/>
    <n v="25"/>
    <n v="24.3"/>
    <n v="3"/>
  </r>
  <r>
    <n v="50"/>
    <n v="36.200000000000003"/>
    <n v="0"/>
    <s v="no"/>
    <s v="southwest"/>
    <n v="8457.8179999999993"/>
    <x v="1"/>
    <n v="50"/>
    <n v="36.200000000000003"/>
    <n v="0"/>
  </r>
  <r>
    <n v="26"/>
    <n v="29.48"/>
    <n v="1"/>
    <s v="no"/>
    <s v="southeast"/>
    <n v="3392.3652000000002"/>
    <x v="0"/>
    <n v="26"/>
    <n v="29.48"/>
    <n v="1"/>
  </r>
  <r>
    <n v="42"/>
    <n v="24.86"/>
    <n v="0"/>
    <s v="no"/>
    <s v="southeast"/>
    <n v="5966.8873999999996"/>
    <x v="1"/>
    <n v="42"/>
    <n v="24.86"/>
    <n v="0"/>
  </r>
  <r>
    <n v="43"/>
    <n v="30.1"/>
    <n v="1"/>
    <s v="no"/>
    <s v="southwest"/>
    <n v="6849.0259999999998"/>
    <x v="1"/>
    <n v="43"/>
    <n v="30.1"/>
    <n v="1"/>
  </r>
  <r>
    <n v="44"/>
    <n v="21.85"/>
    <n v="3"/>
    <s v="no"/>
    <s v="northeast"/>
    <n v="8891.1394999999993"/>
    <x v="1"/>
    <n v="44"/>
    <n v="21.85"/>
    <n v="3"/>
  </r>
  <r>
    <n v="23"/>
    <n v="28.12"/>
    <n v="0"/>
    <s v="no"/>
    <s v="northwest"/>
    <n v="2690.1138000000001"/>
    <x v="0"/>
    <n v="23"/>
    <n v="28.12"/>
    <n v="0"/>
  </r>
  <r>
    <n v="49"/>
    <n v="27.1"/>
    <n v="1"/>
    <s v="no"/>
    <s v="southwest"/>
    <n v="26140.3603"/>
    <x v="0"/>
    <n v="49"/>
    <n v="27.1"/>
    <n v="1"/>
  </r>
  <r>
    <n v="33"/>
    <n v="33.44"/>
    <n v="5"/>
    <s v="no"/>
    <s v="southeast"/>
    <n v="6653.7885999999999"/>
    <x v="1"/>
    <n v="33"/>
    <n v="33.44"/>
    <n v="5"/>
  </r>
  <r>
    <n v="41"/>
    <n v="28.8"/>
    <n v="1"/>
    <s v="no"/>
    <s v="southwest"/>
    <n v="6282.2349999999997"/>
    <x v="1"/>
    <n v="41"/>
    <n v="28.8"/>
    <n v="1"/>
  </r>
  <r>
    <n v="37"/>
    <n v="29.5"/>
    <n v="2"/>
    <s v="no"/>
    <s v="southwest"/>
    <n v="6311.9520000000002"/>
    <x v="0"/>
    <n v="37"/>
    <n v="29.5"/>
    <n v="2"/>
  </r>
  <r>
    <n v="22"/>
    <n v="34.799999999999997"/>
    <n v="3"/>
    <s v="no"/>
    <s v="southwest"/>
    <n v="3443.0639999999999"/>
    <x v="1"/>
    <n v="22"/>
    <n v="34.799999999999997"/>
    <n v="3"/>
  </r>
  <r>
    <n v="23"/>
    <n v="27.36"/>
    <n v="1"/>
    <s v="no"/>
    <s v="northwest"/>
    <n v="2789.0574000000001"/>
    <x v="1"/>
    <n v="23"/>
    <n v="27.36"/>
    <n v="1"/>
  </r>
  <r>
    <n v="21"/>
    <n v="22.135000000000002"/>
    <n v="0"/>
    <s v="no"/>
    <s v="northeast"/>
    <n v="2585.8506499999999"/>
    <x v="0"/>
    <n v="21"/>
    <n v="22.135000000000002"/>
    <n v="0"/>
  </r>
  <r>
    <n v="51"/>
    <n v="37.049999999999997"/>
    <n v="3"/>
    <s v="yes"/>
    <s v="northeast"/>
    <n v="46255.112500000003"/>
    <x v="0"/>
    <n v="51"/>
    <n v="37.049999999999997"/>
    <n v="3"/>
  </r>
  <r>
    <n v="25"/>
    <n v="26.695"/>
    <n v="4"/>
    <s v="no"/>
    <s v="northwest"/>
    <n v="4877.9810500000003"/>
    <x v="1"/>
    <n v="25"/>
    <n v="26.695"/>
    <n v="4"/>
  </r>
  <r>
    <n v="32"/>
    <n v="28.93"/>
    <n v="1"/>
    <s v="yes"/>
    <s v="southeast"/>
    <n v="19719.6947"/>
    <x v="1"/>
    <n v="32"/>
    <n v="28.93"/>
    <n v="1"/>
  </r>
  <r>
    <n v="57"/>
    <n v="28.975000000000001"/>
    <n v="0"/>
    <s v="yes"/>
    <s v="northeast"/>
    <n v="27218.437249999999"/>
    <x v="1"/>
    <n v="57"/>
    <n v="28.975000000000001"/>
    <n v="0"/>
  </r>
  <r>
    <n v="36"/>
    <n v="30.02"/>
    <n v="0"/>
    <s v="no"/>
    <s v="northwest"/>
    <n v="5272.1758"/>
    <x v="0"/>
    <n v="36"/>
    <n v="30.02"/>
    <n v="0"/>
  </r>
  <r>
    <n v="22"/>
    <n v="39.5"/>
    <n v="0"/>
    <s v="no"/>
    <s v="southwest"/>
    <n v="1682.597"/>
    <x v="1"/>
    <n v="22"/>
    <n v="39.5"/>
    <n v="0"/>
  </r>
  <r>
    <n v="57"/>
    <n v="33.630000000000003"/>
    <n v="1"/>
    <s v="no"/>
    <s v="northwest"/>
    <n v="11945.1327"/>
    <x v="1"/>
    <n v="57"/>
    <n v="33.630000000000003"/>
    <n v="1"/>
  </r>
  <r>
    <n v="64"/>
    <n v="26.885000000000002"/>
    <n v="0"/>
    <s v="yes"/>
    <s v="northwest"/>
    <n v="29330.98315"/>
    <x v="0"/>
    <n v="64"/>
    <n v="26.885000000000002"/>
    <n v="0"/>
  </r>
  <r>
    <n v="36"/>
    <n v="29.04"/>
    <n v="4"/>
    <s v="no"/>
    <s v="southeast"/>
    <n v="7243.8136000000004"/>
    <x v="0"/>
    <n v="36"/>
    <n v="29.04"/>
    <n v="4"/>
  </r>
  <r>
    <n v="54"/>
    <n v="24.035"/>
    <n v="0"/>
    <s v="no"/>
    <s v="northeast"/>
    <n v="10422.916649999999"/>
    <x v="1"/>
    <n v="54"/>
    <n v="24.035"/>
    <n v="0"/>
  </r>
  <r>
    <n v="47"/>
    <n v="38.94"/>
    <n v="2"/>
    <s v="yes"/>
    <s v="southeast"/>
    <n v="44202.653599999998"/>
    <x v="1"/>
    <n v="47"/>
    <n v="38.94"/>
    <n v="2"/>
  </r>
  <r>
    <n v="62"/>
    <n v="32.11"/>
    <n v="0"/>
    <s v="no"/>
    <s v="northeast"/>
    <n v="13555.0049"/>
    <x v="1"/>
    <n v="62"/>
    <n v="32.11"/>
    <n v="0"/>
  </r>
  <r>
    <n v="61"/>
    <n v="44"/>
    <n v="0"/>
    <s v="no"/>
    <s v="southwest"/>
    <n v="13063.883"/>
    <x v="0"/>
    <n v="61"/>
    <n v="44"/>
    <n v="0"/>
  </r>
  <r>
    <n v="43"/>
    <n v="20.045000000000002"/>
    <n v="2"/>
    <s v="yes"/>
    <s v="northeast"/>
    <n v="19798.054550000001"/>
    <x v="0"/>
    <n v="43"/>
    <n v="20.045000000000002"/>
    <n v="2"/>
  </r>
  <r>
    <n v="19"/>
    <n v="25.555"/>
    <n v="1"/>
    <s v="no"/>
    <s v="northwest"/>
    <n v="2221.5644499999999"/>
    <x v="1"/>
    <n v="19"/>
    <n v="25.555"/>
    <n v="1"/>
  </r>
  <r>
    <n v="18"/>
    <n v="40.26"/>
    <n v="0"/>
    <s v="no"/>
    <s v="southeast"/>
    <n v="1634.5734"/>
    <x v="0"/>
    <n v="18"/>
    <n v="40.26"/>
    <n v="0"/>
  </r>
  <r>
    <n v="19"/>
    <n v="22.515000000000001"/>
    <n v="0"/>
    <s v="no"/>
    <s v="northwest"/>
    <n v="2117.3388500000001"/>
    <x v="0"/>
    <n v="19"/>
    <n v="22.515000000000001"/>
    <n v="0"/>
  </r>
  <r>
    <n v="49"/>
    <n v="22.515000000000001"/>
    <n v="0"/>
    <s v="no"/>
    <s v="northeast"/>
    <n v="8688.8588500000005"/>
    <x v="1"/>
    <n v="49"/>
    <n v="22.515000000000001"/>
    <n v="0"/>
  </r>
  <r>
    <n v="60"/>
    <n v="40.92"/>
    <n v="0"/>
    <s v="yes"/>
    <s v="southeast"/>
    <n v="48673.558799999999"/>
    <x v="1"/>
    <n v="60"/>
    <n v="40.92"/>
    <n v="0"/>
  </r>
  <r>
    <n v="26"/>
    <n v="27.265000000000001"/>
    <n v="3"/>
    <s v="no"/>
    <s v="northeast"/>
    <n v="4661.2863500000003"/>
    <x v="1"/>
    <n v="26"/>
    <n v="27.265000000000001"/>
    <n v="3"/>
  </r>
  <r>
    <n v="49"/>
    <n v="36.85"/>
    <n v="0"/>
    <s v="no"/>
    <s v="southeast"/>
    <n v="8125.7844999999998"/>
    <x v="1"/>
    <n v="49"/>
    <n v="36.85"/>
    <n v="0"/>
  </r>
  <r>
    <n v="60"/>
    <n v="35.1"/>
    <n v="0"/>
    <s v="no"/>
    <s v="southwest"/>
    <n v="12644.589"/>
    <x v="0"/>
    <n v="60"/>
    <n v="35.1"/>
    <n v="0"/>
  </r>
  <r>
    <n v="26"/>
    <n v="29.355"/>
    <n v="2"/>
    <s v="no"/>
    <s v="northeast"/>
    <n v="4564.1914500000003"/>
    <x v="0"/>
    <n v="26"/>
    <n v="29.355"/>
    <n v="2"/>
  </r>
  <r>
    <n v="27"/>
    <n v="32.585000000000001"/>
    <n v="3"/>
    <s v="no"/>
    <s v="northeast"/>
    <n v="4846.9201499999999"/>
    <x v="1"/>
    <n v="27"/>
    <n v="32.585000000000001"/>
    <n v="3"/>
  </r>
  <r>
    <n v="44"/>
    <n v="32.340000000000003"/>
    <n v="1"/>
    <s v="no"/>
    <s v="southeast"/>
    <n v="7633.7205999999996"/>
    <x v="0"/>
    <n v="44"/>
    <n v="32.340000000000003"/>
    <n v="1"/>
  </r>
  <r>
    <n v="63"/>
    <n v="39.799999999999997"/>
    <n v="3"/>
    <s v="no"/>
    <s v="southwest"/>
    <n v="15170.069"/>
    <x v="1"/>
    <n v="63"/>
    <n v="39.799999999999997"/>
    <n v="3"/>
  </r>
  <r>
    <n v="32"/>
    <n v="24.6"/>
    <n v="0"/>
    <s v="yes"/>
    <s v="southwest"/>
    <n v="17496.306"/>
    <x v="0"/>
    <n v="32"/>
    <n v="24.6"/>
    <n v="0"/>
  </r>
  <r>
    <n v="22"/>
    <n v="28.31"/>
    <n v="1"/>
    <s v="no"/>
    <s v="northwest"/>
    <n v="2639.0428999999999"/>
    <x v="1"/>
    <n v="22"/>
    <n v="28.31"/>
    <n v="1"/>
  </r>
  <r>
    <n v="18"/>
    <n v="31.73"/>
    <n v="0"/>
    <s v="yes"/>
    <s v="northeast"/>
    <n v="33732.686699999998"/>
    <x v="1"/>
    <n v="18"/>
    <n v="31.73"/>
    <n v="0"/>
  </r>
  <r>
    <n v="59"/>
    <n v="26.695"/>
    <n v="3"/>
    <s v="no"/>
    <s v="northwest"/>
    <n v="14382.709049999999"/>
    <x v="0"/>
    <n v="59"/>
    <n v="26.695"/>
    <n v="3"/>
  </r>
  <r>
    <n v="44"/>
    <n v="27.5"/>
    <n v="1"/>
    <s v="no"/>
    <s v="southwest"/>
    <n v="7626.9930000000004"/>
    <x v="0"/>
    <n v="44"/>
    <n v="27.5"/>
    <n v="1"/>
  </r>
  <r>
    <n v="33"/>
    <n v="24.605"/>
    <n v="2"/>
    <s v="no"/>
    <s v="northwest"/>
    <n v="5257.5079500000002"/>
    <x v="1"/>
    <n v="33"/>
    <n v="24.605"/>
    <n v="2"/>
  </r>
  <r>
    <n v="24"/>
    <n v="33.99"/>
    <n v="0"/>
    <s v="no"/>
    <s v="southeast"/>
    <n v="2473.3341"/>
    <x v="0"/>
    <n v="24"/>
    <n v="33.99"/>
    <n v="0"/>
  </r>
  <r>
    <n v="43"/>
    <n v="26.885000000000002"/>
    <n v="0"/>
    <s v="yes"/>
    <s v="northwest"/>
    <n v="21774.32215"/>
    <x v="0"/>
    <n v="43"/>
    <n v="26.885000000000002"/>
    <n v="0"/>
  </r>
  <r>
    <n v="45"/>
    <n v="22.895"/>
    <n v="0"/>
    <s v="yes"/>
    <s v="northeast"/>
    <n v="35069.374519999998"/>
    <x v="1"/>
    <n v="45"/>
    <n v="22.895"/>
    <n v="0"/>
  </r>
  <r>
    <n v="61"/>
    <n v="28.2"/>
    <n v="0"/>
    <s v="no"/>
    <s v="southwest"/>
    <n v="13041.921"/>
    <x v="0"/>
    <n v="61"/>
    <n v="28.2"/>
    <n v="0"/>
  </r>
  <r>
    <n v="35"/>
    <n v="34.21"/>
    <n v="1"/>
    <s v="no"/>
    <s v="southeast"/>
    <n v="5245.2268999999997"/>
    <x v="0"/>
    <n v="35"/>
    <n v="34.21"/>
    <n v="1"/>
  </r>
  <r>
    <n v="62"/>
    <n v="25"/>
    <n v="0"/>
    <s v="no"/>
    <s v="southwest"/>
    <n v="13451.121999999999"/>
    <x v="0"/>
    <n v="62"/>
    <n v="25"/>
    <n v="0"/>
  </r>
  <r>
    <n v="62"/>
    <n v="33.200000000000003"/>
    <n v="0"/>
    <s v="no"/>
    <s v="southwest"/>
    <n v="13462.52"/>
    <x v="0"/>
    <n v="62"/>
    <n v="33.200000000000003"/>
    <n v="0"/>
  </r>
  <r>
    <n v="38"/>
    <n v="31"/>
    <n v="1"/>
    <s v="no"/>
    <s v="southwest"/>
    <n v="5488.2619999999997"/>
    <x v="1"/>
    <n v="38"/>
    <n v="31"/>
    <n v="1"/>
  </r>
  <r>
    <n v="34"/>
    <n v="35.814999999999998"/>
    <n v="0"/>
    <s v="no"/>
    <s v="northwest"/>
    <n v="4320.4108500000002"/>
    <x v="1"/>
    <n v="34"/>
    <n v="35.814999999999998"/>
    <n v="0"/>
  </r>
  <r>
    <n v="43"/>
    <n v="23.2"/>
    <n v="0"/>
    <s v="no"/>
    <s v="southwest"/>
    <n v="6250.4350000000004"/>
    <x v="1"/>
    <n v="43"/>
    <n v="23.2"/>
    <n v="0"/>
  </r>
  <r>
    <n v="50"/>
    <n v="32.11"/>
    <n v="2"/>
    <s v="no"/>
    <s v="northeast"/>
    <n v="25333.332839999999"/>
    <x v="1"/>
    <n v="50"/>
    <n v="32.11"/>
    <n v="2"/>
  </r>
  <r>
    <n v="19"/>
    <n v="23.4"/>
    <n v="2"/>
    <s v="no"/>
    <s v="southwest"/>
    <n v="2913.569"/>
    <x v="0"/>
    <n v="19"/>
    <n v="23.4"/>
    <n v="2"/>
  </r>
  <r>
    <n v="57"/>
    <n v="20.100000000000001"/>
    <n v="1"/>
    <s v="no"/>
    <s v="southwest"/>
    <n v="12032.325999999999"/>
    <x v="0"/>
    <n v="57"/>
    <n v="20.100000000000001"/>
    <n v="1"/>
  </r>
  <r>
    <n v="62"/>
    <n v="39.159999999999997"/>
    <n v="0"/>
    <s v="no"/>
    <s v="southeast"/>
    <n v="13470.804400000001"/>
    <x v="0"/>
    <n v="62"/>
    <n v="39.159999999999997"/>
    <n v="0"/>
  </r>
  <r>
    <n v="41"/>
    <n v="34.21"/>
    <n v="1"/>
    <s v="no"/>
    <s v="southeast"/>
    <n v="6289.7548999999999"/>
    <x v="1"/>
    <n v="41"/>
    <n v="34.21"/>
    <n v="1"/>
  </r>
  <r>
    <n v="26"/>
    <n v="46.53"/>
    <n v="1"/>
    <s v="no"/>
    <s v="southeast"/>
    <n v="2927.0646999999999"/>
    <x v="1"/>
    <n v="26"/>
    <n v="46.53"/>
    <n v="1"/>
  </r>
  <r>
    <n v="39"/>
    <n v="32.5"/>
    <n v="1"/>
    <s v="no"/>
    <s v="southwest"/>
    <n v="6238.2979999999998"/>
    <x v="0"/>
    <n v="39"/>
    <n v="32.5"/>
    <n v="1"/>
  </r>
  <r>
    <n v="46"/>
    <n v="25.8"/>
    <n v="5"/>
    <s v="no"/>
    <s v="southwest"/>
    <n v="10096.969999999999"/>
    <x v="1"/>
    <n v="46"/>
    <n v="25.8"/>
    <n v="5"/>
  </r>
  <r>
    <n v="45"/>
    <n v="35.299999999999997"/>
    <n v="0"/>
    <s v="no"/>
    <s v="southwest"/>
    <n v="7348.1419999999998"/>
    <x v="0"/>
    <n v="45"/>
    <n v="35.299999999999997"/>
    <n v="0"/>
  </r>
  <r>
    <n v="32"/>
    <n v="37.18"/>
    <n v="2"/>
    <s v="no"/>
    <s v="southeast"/>
    <n v="4673.3922000000002"/>
    <x v="1"/>
    <n v="32"/>
    <n v="37.18"/>
    <n v="2"/>
  </r>
  <r>
    <n v="59"/>
    <n v="27.5"/>
    <n v="0"/>
    <s v="no"/>
    <s v="southwest"/>
    <n v="12233.828"/>
    <x v="0"/>
    <n v="59"/>
    <n v="27.5"/>
    <n v="0"/>
  </r>
  <r>
    <n v="44"/>
    <n v="29.734999999999999"/>
    <n v="2"/>
    <s v="no"/>
    <s v="northeast"/>
    <n v="32108.662820000001"/>
    <x v="1"/>
    <n v="44"/>
    <n v="29.734999999999999"/>
    <n v="2"/>
  </r>
  <r>
    <n v="39"/>
    <n v="24.225000000000001"/>
    <n v="5"/>
    <s v="no"/>
    <s v="northwest"/>
    <n v="8965.7957499999993"/>
    <x v="0"/>
    <n v="39"/>
    <n v="24.225000000000001"/>
    <n v="5"/>
  </r>
  <r>
    <n v="18"/>
    <n v="26.18"/>
    <n v="2"/>
    <s v="no"/>
    <s v="southeast"/>
    <n v="2304.0021999999999"/>
    <x v="1"/>
    <n v="18"/>
    <n v="26.18"/>
    <n v="2"/>
  </r>
  <r>
    <n v="53"/>
    <n v="29.48"/>
    <n v="0"/>
    <s v="no"/>
    <s v="southeast"/>
    <n v="9487.6442000000006"/>
    <x v="1"/>
    <n v="53"/>
    <n v="29.48"/>
    <n v="0"/>
  </r>
  <r>
    <n v="18"/>
    <n v="23.21"/>
    <n v="0"/>
    <s v="no"/>
    <s v="southeast"/>
    <n v="1121.8739"/>
    <x v="1"/>
    <n v="18"/>
    <n v="23.21"/>
    <n v="0"/>
  </r>
  <r>
    <n v="50"/>
    <n v="46.09"/>
    <n v="1"/>
    <s v="no"/>
    <s v="southeast"/>
    <n v="9549.5650999999998"/>
    <x v="0"/>
    <n v="50"/>
    <n v="46.09"/>
    <n v="1"/>
  </r>
  <r>
    <n v="18"/>
    <n v="40.185000000000002"/>
    <n v="0"/>
    <s v="no"/>
    <s v="northeast"/>
    <n v="2217.4691499999999"/>
    <x v="0"/>
    <n v="18"/>
    <n v="40.185000000000002"/>
    <n v="0"/>
  </r>
  <r>
    <n v="19"/>
    <n v="22.61"/>
    <n v="0"/>
    <s v="no"/>
    <s v="northwest"/>
    <n v="1628.4709"/>
    <x v="1"/>
    <n v="19"/>
    <n v="22.61"/>
    <n v="0"/>
  </r>
  <r>
    <n v="62"/>
    <n v="39.93"/>
    <n v="0"/>
    <s v="no"/>
    <s v="southeast"/>
    <n v="12982.8747"/>
    <x v="1"/>
    <n v="62"/>
    <n v="39.93"/>
    <n v="0"/>
  </r>
  <r>
    <n v="56"/>
    <n v="35.799999999999997"/>
    <n v="1"/>
    <s v="no"/>
    <s v="southwest"/>
    <n v="11674.13"/>
    <x v="0"/>
    <n v="56"/>
    <n v="35.799999999999997"/>
    <n v="1"/>
  </r>
  <r>
    <n v="42"/>
    <n v="35.799999999999997"/>
    <n v="2"/>
    <s v="no"/>
    <s v="southwest"/>
    <n v="7160.0940000000001"/>
    <x v="1"/>
    <n v="42"/>
    <n v="35.799999999999997"/>
    <n v="2"/>
  </r>
  <r>
    <n v="37"/>
    <n v="34.200000000000003"/>
    <n v="1"/>
    <s v="yes"/>
    <s v="northeast"/>
    <n v="39047.285000000003"/>
    <x v="1"/>
    <n v="37"/>
    <n v="34.200000000000003"/>
    <n v="1"/>
  </r>
  <r>
    <n v="42"/>
    <n v="31.254999999999999"/>
    <n v="0"/>
    <s v="no"/>
    <s v="northwest"/>
    <n v="6358.7764500000003"/>
    <x v="1"/>
    <n v="42"/>
    <n v="31.254999999999999"/>
    <n v="0"/>
  </r>
  <r>
    <n v="25"/>
    <n v="29.7"/>
    <n v="3"/>
    <s v="yes"/>
    <s v="southwest"/>
    <n v="19933.457999999999"/>
    <x v="1"/>
    <n v="25"/>
    <n v="29.7"/>
    <n v="3"/>
  </r>
  <r>
    <n v="57"/>
    <n v="18.335000000000001"/>
    <n v="0"/>
    <s v="no"/>
    <s v="northeast"/>
    <n v="11534.872649999999"/>
    <x v="1"/>
    <n v="57"/>
    <n v="18.335000000000001"/>
    <n v="0"/>
  </r>
  <r>
    <n v="51"/>
    <n v="42.9"/>
    <n v="2"/>
    <s v="yes"/>
    <s v="southeast"/>
    <n v="47462.894"/>
    <x v="1"/>
    <n v="51"/>
    <n v="42.9"/>
    <n v="2"/>
  </r>
  <r>
    <n v="30"/>
    <n v="28.405000000000001"/>
    <n v="1"/>
    <s v="no"/>
    <s v="northwest"/>
    <n v="4527.1829500000003"/>
    <x v="0"/>
    <n v="30"/>
    <n v="28.405000000000001"/>
    <n v="1"/>
  </r>
  <r>
    <n v="44"/>
    <n v="30.2"/>
    <n v="2"/>
    <s v="yes"/>
    <s v="southwest"/>
    <n v="38998.546000000002"/>
    <x v="1"/>
    <n v="44"/>
    <n v="30.2"/>
    <n v="2"/>
  </r>
  <r>
    <n v="34"/>
    <n v="27.835000000000001"/>
    <n v="1"/>
    <s v="yes"/>
    <s v="northwest"/>
    <n v="20009.63365"/>
    <x v="1"/>
    <n v="34"/>
    <n v="27.835000000000001"/>
    <n v="1"/>
  </r>
  <r>
    <n v="31"/>
    <n v="39.49"/>
    <n v="1"/>
    <s v="no"/>
    <s v="southeast"/>
    <n v="3875.7341000000001"/>
    <x v="1"/>
    <n v="31"/>
    <n v="39.49"/>
    <n v="1"/>
  </r>
  <r>
    <n v="54"/>
    <n v="30.8"/>
    <n v="1"/>
    <s v="yes"/>
    <s v="southeast"/>
    <n v="41999.519999999997"/>
    <x v="1"/>
    <n v="54"/>
    <n v="30.8"/>
    <n v="1"/>
  </r>
  <r>
    <n v="24"/>
    <n v="26.79"/>
    <n v="1"/>
    <s v="no"/>
    <s v="northwest"/>
    <n v="12609.88702"/>
    <x v="1"/>
    <n v="24"/>
    <n v="26.79"/>
    <n v="1"/>
  </r>
  <r>
    <n v="43"/>
    <n v="34.96"/>
    <n v="1"/>
    <s v="yes"/>
    <s v="northeast"/>
    <n v="41034.221400000002"/>
    <x v="1"/>
    <n v="43"/>
    <n v="34.96"/>
    <n v="1"/>
  </r>
  <r>
    <n v="48"/>
    <n v="36.67"/>
    <n v="1"/>
    <s v="no"/>
    <s v="northwest"/>
    <n v="28468.919010000001"/>
    <x v="1"/>
    <n v="48"/>
    <n v="36.67"/>
    <n v="1"/>
  </r>
  <r>
    <n v="19"/>
    <n v="39.615000000000002"/>
    <n v="1"/>
    <s v="no"/>
    <s v="northwest"/>
    <n v="2730.1078499999999"/>
    <x v="0"/>
    <n v="19"/>
    <n v="39.615000000000002"/>
    <n v="1"/>
  </r>
  <r>
    <n v="29"/>
    <n v="25.9"/>
    <n v="0"/>
    <s v="no"/>
    <s v="southwest"/>
    <n v="3353.2840000000001"/>
    <x v="0"/>
    <n v="29"/>
    <n v="25.9"/>
    <n v="0"/>
  </r>
  <r>
    <n v="63"/>
    <n v="35.200000000000003"/>
    <n v="1"/>
    <s v="no"/>
    <s v="southeast"/>
    <n v="14474.674999999999"/>
    <x v="0"/>
    <n v="63"/>
    <n v="35.200000000000003"/>
    <n v="1"/>
  </r>
  <r>
    <n v="46"/>
    <n v="24.795000000000002"/>
    <n v="3"/>
    <s v="no"/>
    <s v="northeast"/>
    <n v="9500.5730500000009"/>
    <x v="1"/>
    <n v="46"/>
    <n v="24.795000000000002"/>
    <n v="3"/>
  </r>
  <r>
    <n v="52"/>
    <n v="36.765000000000001"/>
    <n v="2"/>
    <s v="no"/>
    <s v="northwest"/>
    <n v="26467.09737"/>
    <x v="1"/>
    <n v="52"/>
    <n v="36.765000000000001"/>
    <n v="2"/>
  </r>
  <r>
    <n v="35"/>
    <n v="27.1"/>
    <n v="1"/>
    <s v="no"/>
    <s v="southwest"/>
    <n v="4746.3440000000001"/>
    <x v="1"/>
    <n v="35"/>
    <n v="27.1"/>
    <n v="1"/>
  </r>
  <r>
    <n v="51"/>
    <n v="24.795000000000002"/>
    <n v="2"/>
    <s v="yes"/>
    <s v="northwest"/>
    <n v="23967.38305"/>
    <x v="1"/>
    <n v="51"/>
    <n v="24.795000000000002"/>
    <n v="2"/>
  </r>
  <r>
    <n v="44"/>
    <n v="25.364999999999998"/>
    <n v="1"/>
    <s v="no"/>
    <s v="northwest"/>
    <n v="7518.0253499999999"/>
    <x v="1"/>
    <n v="44"/>
    <n v="25.364999999999998"/>
    <n v="1"/>
  </r>
  <r>
    <n v="21"/>
    <n v="25.745000000000001"/>
    <n v="2"/>
    <s v="no"/>
    <s v="northeast"/>
    <n v="3279.8685500000001"/>
    <x v="1"/>
    <n v="21"/>
    <n v="25.745000000000001"/>
    <n v="2"/>
  </r>
  <r>
    <n v="39"/>
    <n v="34.32"/>
    <n v="5"/>
    <s v="no"/>
    <s v="southeast"/>
    <n v="8596.8277999999991"/>
    <x v="0"/>
    <n v="39"/>
    <n v="34.32"/>
    <n v="5"/>
  </r>
  <r>
    <n v="50"/>
    <n v="28.16"/>
    <n v="3"/>
    <s v="no"/>
    <s v="southeast"/>
    <n v="10702.642400000001"/>
    <x v="0"/>
    <n v="50"/>
    <n v="28.16"/>
    <n v="3"/>
  </r>
  <r>
    <n v="34"/>
    <n v="23.56"/>
    <n v="0"/>
    <s v="no"/>
    <s v="northeast"/>
    <n v="4992.3764000000001"/>
    <x v="0"/>
    <n v="34"/>
    <n v="23.56"/>
    <n v="0"/>
  </r>
  <r>
    <n v="22"/>
    <n v="20.234999999999999"/>
    <n v="0"/>
    <s v="no"/>
    <s v="northwest"/>
    <n v="2527.8186500000002"/>
    <x v="0"/>
    <n v="22"/>
    <n v="20.234999999999999"/>
    <n v="0"/>
  </r>
  <r>
    <n v="19"/>
    <n v="40.5"/>
    <n v="0"/>
    <s v="no"/>
    <s v="southwest"/>
    <n v="1759.338"/>
    <x v="0"/>
    <n v="19"/>
    <n v="40.5"/>
    <n v="0"/>
  </r>
  <r>
    <n v="26"/>
    <n v="35.42"/>
    <n v="0"/>
    <s v="no"/>
    <s v="southeast"/>
    <n v="2322.6217999999999"/>
    <x v="1"/>
    <n v="26"/>
    <n v="35.42"/>
    <n v="0"/>
  </r>
  <r>
    <n v="29"/>
    <n v="22.895"/>
    <n v="0"/>
    <s v="yes"/>
    <s v="northeast"/>
    <n v="16138.762049999999"/>
    <x v="1"/>
    <n v="29"/>
    <n v="22.895"/>
    <n v="0"/>
  </r>
  <r>
    <n v="48"/>
    <n v="40.15"/>
    <n v="0"/>
    <s v="no"/>
    <s v="southeast"/>
    <n v="7804.1605"/>
    <x v="1"/>
    <n v="48"/>
    <n v="40.15"/>
    <n v="0"/>
  </r>
  <r>
    <n v="26"/>
    <n v="29.15"/>
    <n v="1"/>
    <s v="no"/>
    <s v="southeast"/>
    <n v="2902.9065000000001"/>
    <x v="1"/>
    <n v="26"/>
    <n v="29.15"/>
    <n v="1"/>
  </r>
  <r>
    <n v="45"/>
    <n v="39.994999999999997"/>
    <n v="3"/>
    <s v="no"/>
    <s v="northeast"/>
    <n v="9704.6680500000002"/>
    <x v="0"/>
    <n v="45"/>
    <n v="39.994999999999997"/>
    <n v="3"/>
  </r>
  <r>
    <n v="36"/>
    <n v="29.92"/>
    <n v="0"/>
    <s v="no"/>
    <s v="southeast"/>
    <n v="4889.0367999999999"/>
    <x v="0"/>
    <n v="36"/>
    <n v="29.92"/>
    <n v="0"/>
  </r>
  <r>
    <n v="54"/>
    <n v="25.46"/>
    <n v="1"/>
    <s v="no"/>
    <s v="northeast"/>
    <n v="25517.11363"/>
    <x v="1"/>
    <n v="54"/>
    <n v="25.46"/>
    <n v="1"/>
  </r>
  <r>
    <n v="34"/>
    <n v="21.375"/>
    <n v="0"/>
    <s v="no"/>
    <s v="northeast"/>
    <n v="4500.33925"/>
    <x v="1"/>
    <n v="34"/>
    <n v="21.375"/>
    <n v="0"/>
  </r>
  <r>
    <n v="31"/>
    <n v="25.9"/>
    <n v="3"/>
    <s v="yes"/>
    <s v="southwest"/>
    <n v="19199.944"/>
    <x v="1"/>
    <n v="31"/>
    <n v="25.9"/>
    <n v="3"/>
  </r>
  <r>
    <n v="27"/>
    <n v="30.59"/>
    <n v="1"/>
    <s v="no"/>
    <s v="northeast"/>
    <n v="16796.411940000002"/>
    <x v="0"/>
    <n v="27"/>
    <n v="30.59"/>
    <n v="1"/>
  </r>
  <r>
    <n v="20"/>
    <n v="30.114999999999998"/>
    <n v="5"/>
    <s v="no"/>
    <s v="northeast"/>
    <n v="4915.0598499999996"/>
    <x v="1"/>
    <n v="20"/>
    <n v="30.114999999999998"/>
    <n v="5"/>
  </r>
  <r>
    <n v="44"/>
    <n v="25.8"/>
    <n v="1"/>
    <s v="no"/>
    <s v="southwest"/>
    <n v="7624.63"/>
    <x v="0"/>
    <n v="44"/>
    <n v="25.8"/>
    <n v="1"/>
  </r>
  <r>
    <n v="43"/>
    <n v="30.114999999999998"/>
    <n v="3"/>
    <s v="no"/>
    <s v="northwest"/>
    <n v="8410.0468500000006"/>
    <x v="1"/>
    <n v="43"/>
    <n v="30.114999999999998"/>
    <n v="3"/>
  </r>
  <r>
    <n v="45"/>
    <n v="27.645"/>
    <n v="1"/>
    <s v="no"/>
    <s v="northwest"/>
    <n v="28340.188849999999"/>
    <x v="0"/>
    <n v="45"/>
    <n v="27.645"/>
    <n v="1"/>
  </r>
  <r>
    <n v="34"/>
    <n v="34.674999999999997"/>
    <n v="0"/>
    <s v="no"/>
    <s v="northeast"/>
    <n v="4518.8262500000001"/>
    <x v="1"/>
    <n v="34"/>
    <n v="34.674999999999997"/>
    <n v="0"/>
  </r>
  <r>
    <n v="24"/>
    <n v="20.52"/>
    <n v="0"/>
    <s v="yes"/>
    <s v="northeast"/>
    <n v="14571.890799999999"/>
    <x v="0"/>
    <n v="24"/>
    <n v="20.52"/>
    <n v="0"/>
  </r>
  <r>
    <n v="26"/>
    <n v="19.8"/>
    <n v="1"/>
    <s v="no"/>
    <s v="southwest"/>
    <n v="3378.91"/>
    <x v="0"/>
    <n v="26"/>
    <n v="19.8"/>
    <n v="1"/>
  </r>
  <r>
    <n v="38"/>
    <n v="27.835000000000001"/>
    <n v="2"/>
    <s v="no"/>
    <s v="northeast"/>
    <n v="7144.86265"/>
    <x v="0"/>
    <n v="38"/>
    <n v="27.835000000000001"/>
    <n v="2"/>
  </r>
  <r>
    <n v="50"/>
    <n v="31.6"/>
    <n v="2"/>
    <s v="no"/>
    <s v="southwest"/>
    <n v="10118.424000000001"/>
    <x v="0"/>
    <n v="50"/>
    <n v="31.6"/>
    <n v="2"/>
  </r>
  <r>
    <n v="38"/>
    <n v="28.27"/>
    <n v="1"/>
    <s v="no"/>
    <s v="southeast"/>
    <n v="5484.4673000000003"/>
    <x v="1"/>
    <n v="38"/>
    <n v="28.27"/>
    <n v="1"/>
  </r>
  <r>
    <n v="27"/>
    <n v="20.045000000000002"/>
    <n v="3"/>
    <s v="yes"/>
    <s v="northwest"/>
    <n v="16420.494549999999"/>
    <x v="0"/>
    <n v="27"/>
    <n v="20.045000000000002"/>
    <n v="3"/>
  </r>
  <r>
    <n v="39"/>
    <n v="23.274999999999999"/>
    <n v="3"/>
    <s v="no"/>
    <s v="northeast"/>
    <n v="7986.4752500000004"/>
    <x v="0"/>
    <n v="39"/>
    <n v="23.274999999999999"/>
    <n v="3"/>
  </r>
  <r>
    <n v="39"/>
    <n v="34.1"/>
    <n v="3"/>
    <s v="no"/>
    <s v="southwest"/>
    <n v="7418.5219999999999"/>
    <x v="0"/>
    <n v="39"/>
    <n v="34.1"/>
    <n v="3"/>
  </r>
  <r>
    <n v="63"/>
    <n v="36.85"/>
    <n v="0"/>
    <s v="no"/>
    <s v="southeast"/>
    <n v="13887.968500000001"/>
    <x v="0"/>
    <n v="63"/>
    <n v="36.85"/>
    <n v="0"/>
  </r>
  <r>
    <n v="33"/>
    <n v="36.29"/>
    <n v="3"/>
    <s v="no"/>
    <s v="northeast"/>
    <n v="6551.7501000000002"/>
    <x v="0"/>
    <n v="33"/>
    <n v="36.29"/>
    <n v="3"/>
  </r>
  <r>
    <n v="36"/>
    <n v="26.885000000000002"/>
    <n v="0"/>
    <s v="no"/>
    <s v="northwest"/>
    <n v="5267.8181500000001"/>
    <x v="0"/>
    <n v="36"/>
    <n v="26.885000000000002"/>
    <n v="0"/>
  </r>
  <r>
    <n v="30"/>
    <n v="22.99"/>
    <n v="2"/>
    <s v="yes"/>
    <s v="northwest"/>
    <n v="17361.766100000001"/>
    <x v="1"/>
    <n v="30"/>
    <n v="22.99"/>
    <n v="2"/>
  </r>
  <r>
    <n v="24"/>
    <n v="32.700000000000003"/>
    <n v="0"/>
    <s v="yes"/>
    <s v="southwest"/>
    <n v="34472.841"/>
    <x v="1"/>
    <n v="24"/>
    <n v="32.700000000000003"/>
    <n v="0"/>
  </r>
  <r>
    <n v="24"/>
    <n v="25.8"/>
    <n v="0"/>
    <s v="no"/>
    <s v="southwest"/>
    <n v="1972.95"/>
    <x v="1"/>
    <n v="24"/>
    <n v="25.8"/>
    <n v="0"/>
  </r>
  <r>
    <n v="48"/>
    <n v="29.6"/>
    <n v="0"/>
    <s v="no"/>
    <s v="southwest"/>
    <n v="21232.182260000001"/>
    <x v="1"/>
    <n v="48"/>
    <n v="29.6"/>
    <n v="0"/>
  </r>
  <r>
    <n v="47"/>
    <n v="19.190000000000001"/>
    <n v="1"/>
    <s v="no"/>
    <s v="northeast"/>
    <n v="8627.5411000000004"/>
    <x v="1"/>
    <n v="47"/>
    <n v="19.190000000000001"/>
    <n v="1"/>
  </r>
  <r>
    <n v="29"/>
    <n v="31.73"/>
    <n v="2"/>
    <s v="no"/>
    <s v="northwest"/>
    <n v="4433.3877000000002"/>
    <x v="1"/>
    <n v="29"/>
    <n v="31.73"/>
    <n v="2"/>
  </r>
  <r>
    <n v="28"/>
    <n v="29.26"/>
    <n v="2"/>
    <s v="no"/>
    <s v="northeast"/>
    <n v="4438.2633999999998"/>
    <x v="1"/>
    <n v="28"/>
    <n v="29.26"/>
    <n v="2"/>
  </r>
  <r>
    <n v="47"/>
    <n v="28.215"/>
    <n v="3"/>
    <s v="yes"/>
    <s v="northwest"/>
    <n v="24915.220850000002"/>
    <x v="1"/>
    <n v="47"/>
    <n v="28.215"/>
    <n v="3"/>
  </r>
  <r>
    <n v="25"/>
    <n v="24.984999999999999"/>
    <n v="2"/>
    <s v="no"/>
    <s v="northeast"/>
    <n v="23241.47453"/>
    <x v="1"/>
    <n v="25"/>
    <n v="24.984999999999999"/>
    <n v="2"/>
  </r>
  <r>
    <n v="51"/>
    <n v="27.74"/>
    <n v="1"/>
    <s v="no"/>
    <s v="northeast"/>
    <n v="9957.7216000000008"/>
    <x v="1"/>
    <n v="51"/>
    <n v="27.74"/>
    <n v="1"/>
  </r>
  <r>
    <n v="48"/>
    <n v="22.8"/>
    <n v="0"/>
    <s v="no"/>
    <s v="southwest"/>
    <n v="8269.0439999999999"/>
    <x v="0"/>
    <n v="48"/>
    <n v="22.8"/>
    <n v="0"/>
  </r>
  <r>
    <n v="43"/>
    <n v="20.13"/>
    <n v="2"/>
    <s v="yes"/>
    <s v="southeast"/>
    <n v="18767.737700000001"/>
    <x v="1"/>
    <n v="43"/>
    <n v="20.13"/>
    <n v="2"/>
  </r>
  <r>
    <n v="61"/>
    <n v="33.33"/>
    <n v="4"/>
    <s v="no"/>
    <s v="southeast"/>
    <n v="36580.282160000002"/>
    <x v="0"/>
    <n v="61"/>
    <n v="33.33"/>
    <n v="4"/>
  </r>
  <r>
    <n v="48"/>
    <n v="32.299999999999997"/>
    <n v="1"/>
    <s v="no"/>
    <s v="northwest"/>
    <n v="8765.2489999999998"/>
    <x v="1"/>
    <n v="48"/>
    <n v="32.299999999999997"/>
    <n v="1"/>
  </r>
  <r>
    <n v="38"/>
    <n v="27.6"/>
    <n v="0"/>
    <s v="no"/>
    <s v="southwest"/>
    <n v="5383.5360000000001"/>
    <x v="0"/>
    <n v="38"/>
    <n v="27.6"/>
    <n v="0"/>
  </r>
  <r>
    <n v="59"/>
    <n v="25.46"/>
    <n v="0"/>
    <s v="no"/>
    <s v="northwest"/>
    <n v="12124.992399999999"/>
    <x v="1"/>
    <n v="59"/>
    <n v="25.46"/>
    <n v="0"/>
  </r>
  <r>
    <n v="19"/>
    <n v="24.605"/>
    <n v="1"/>
    <s v="no"/>
    <s v="northwest"/>
    <n v="2709.24395"/>
    <x v="0"/>
    <n v="19"/>
    <n v="24.605"/>
    <n v="1"/>
  </r>
  <r>
    <n v="26"/>
    <n v="34.200000000000003"/>
    <n v="2"/>
    <s v="no"/>
    <s v="southwest"/>
    <n v="3987.9259999999999"/>
    <x v="0"/>
    <n v="26"/>
    <n v="34.200000000000003"/>
    <n v="2"/>
  </r>
  <r>
    <n v="54"/>
    <n v="35.814999999999998"/>
    <n v="3"/>
    <s v="no"/>
    <s v="northwest"/>
    <n v="12495.290849999999"/>
    <x v="0"/>
    <n v="54"/>
    <n v="35.814999999999998"/>
    <n v="3"/>
  </r>
  <r>
    <n v="21"/>
    <n v="32.68"/>
    <n v="2"/>
    <s v="no"/>
    <s v="northwest"/>
    <n v="26018.950519999999"/>
    <x v="0"/>
    <n v="21"/>
    <n v="32.68"/>
    <n v="2"/>
  </r>
  <r>
    <n v="51"/>
    <n v="37"/>
    <n v="0"/>
    <s v="no"/>
    <s v="southwest"/>
    <n v="8798.5930000000008"/>
    <x v="1"/>
    <n v="51"/>
    <n v="37"/>
    <n v="0"/>
  </r>
  <r>
    <n v="22"/>
    <n v="31.02"/>
    <n v="3"/>
    <s v="yes"/>
    <s v="southeast"/>
    <n v="35595.589800000002"/>
    <x v="0"/>
    <n v="22"/>
    <n v="31.02"/>
    <n v="3"/>
  </r>
  <r>
    <n v="47"/>
    <n v="36.08"/>
    <n v="1"/>
    <s v="yes"/>
    <s v="southeast"/>
    <n v="42211.138200000001"/>
    <x v="1"/>
    <n v="47"/>
    <n v="36.08"/>
    <n v="1"/>
  </r>
  <r>
    <n v="18"/>
    <n v="23.32"/>
    <n v="1"/>
    <s v="no"/>
    <s v="southeast"/>
    <n v="1711.0268000000001"/>
    <x v="1"/>
    <n v="18"/>
    <n v="23.32"/>
    <n v="1"/>
  </r>
  <r>
    <n v="47"/>
    <n v="45.32"/>
    <n v="1"/>
    <s v="no"/>
    <s v="southeast"/>
    <n v="8569.8618000000006"/>
    <x v="0"/>
    <n v="47"/>
    <n v="45.32"/>
    <n v="1"/>
  </r>
  <r>
    <n v="21"/>
    <n v="34.6"/>
    <n v="0"/>
    <s v="no"/>
    <s v="southwest"/>
    <n v="2020.1769999999999"/>
    <x v="0"/>
    <n v="21"/>
    <n v="34.6"/>
    <n v="0"/>
  </r>
  <r>
    <n v="19"/>
    <n v="26.03"/>
    <n v="1"/>
    <s v="yes"/>
    <s v="northwest"/>
    <n v="16450.894700000001"/>
    <x v="1"/>
    <n v="19"/>
    <n v="26.03"/>
    <n v="1"/>
  </r>
  <r>
    <n v="23"/>
    <n v="18.715"/>
    <n v="0"/>
    <s v="no"/>
    <s v="northwest"/>
    <n v="21595.382290000001"/>
    <x v="1"/>
    <n v="23"/>
    <n v="18.715"/>
    <n v="0"/>
  </r>
  <r>
    <n v="54"/>
    <n v="31.6"/>
    <n v="0"/>
    <s v="no"/>
    <s v="southwest"/>
    <n v="9850.4320000000007"/>
    <x v="1"/>
    <n v="54"/>
    <n v="31.6"/>
    <n v="0"/>
  </r>
  <r>
    <n v="37"/>
    <n v="17.29"/>
    <n v="2"/>
    <s v="no"/>
    <s v="northeast"/>
    <n v="6877.9800999999998"/>
    <x v="0"/>
    <n v="37"/>
    <n v="17.29"/>
    <n v="2"/>
  </r>
  <r>
    <n v="46"/>
    <n v="23.655000000000001"/>
    <n v="1"/>
    <s v="yes"/>
    <s v="northwest"/>
    <n v="21677.283449999999"/>
    <x v="0"/>
    <n v="46"/>
    <n v="23.655000000000001"/>
    <n v="1"/>
  </r>
  <r>
    <n v="55"/>
    <n v="35.200000000000003"/>
    <n v="0"/>
    <s v="yes"/>
    <s v="southeast"/>
    <n v="44423.803"/>
    <x v="0"/>
    <n v="55"/>
    <n v="35.200000000000003"/>
    <n v="0"/>
  </r>
  <r>
    <n v="30"/>
    <n v="27.93"/>
    <n v="0"/>
    <s v="no"/>
    <s v="northeast"/>
    <n v="4137.5227000000004"/>
    <x v="0"/>
    <n v="30"/>
    <n v="27.93"/>
    <n v="0"/>
  </r>
  <r>
    <n v="18"/>
    <n v="21.565000000000001"/>
    <n v="0"/>
    <s v="yes"/>
    <s v="northeast"/>
    <n v="13747.87235"/>
    <x v="1"/>
    <n v="18"/>
    <n v="21.565000000000001"/>
    <n v="0"/>
  </r>
  <r>
    <n v="61"/>
    <n v="38.380000000000003"/>
    <n v="0"/>
    <s v="no"/>
    <s v="northwest"/>
    <n v="12950.0712"/>
    <x v="1"/>
    <n v="61"/>
    <n v="38.380000000000003"/>
    <n v="0"/>
  </r>
  <r>
    <n v="54"/>
    <n v="23"/>
    <n v="3"/>
    <s v="no"/>
    <s v="southwest"/>
    <n v="12094.477999999999"/>
    <x v="0"/>
    <n v="54"/>
    <n v="23"/>
    <n v="3"/>
  </r>
  <r>
    <n v="22"/>
    <n v="37.07"/>
    <n v="2"/>
    <s v="yes"/>
    <s v="southeast"/>
    <n v="37484.4493"/>
    <x v="1"/>
    <n v="22"/>
    <n v="37.07"/>
    <n v="2"/>
  </r>
  <r>
    <n v="45"/>
    <n v="30.495000000000001"/>
    <n v="1"/>
    <s v="yes"/>
    <s v="northwest"/>
    <n v="39725.518049999999"/>
    <x v="0"/>
    <n v="45"/>
    <n v="30.495000000000001"/>
    <n v="1"/>
  </r>
  <r>
    <n v="22"/>
    <n v="28.88"/>
    <n v="0"/>
    <s v="no"/>
    <s v="northeast"/>
    <n v="2250.8352"/>
    <x v="1"/>
    <n v="22"/>
    <n v="28.88"/>
    <n v="0"/>
  </r>
  <r>
    <n v="19"/>
    <n v="27.265000000000001"/>
    <n v="2"/>
    <s v="no"/>
    <s v="northwest"/>
    <n v="22493.659640000002"/>
    <x v="1"/>
    <n v="19"/>
    <n v="27.265000000000001"/>
    <n v="2"/>
  </r>
  <r>
    <n v="35"/>
    <n v="28.024999999999999"/>
    <n v="0"/>
    <s v="yes"/>
    <s v="northwest"/>
    <n v="20234.854749999999"/>
    <x v="0"/>
    <n v="35"/>
    <n v="28.024999999999999"/>
    <n v="0"/>
  </r>
  <r>
    <n v="18"/>
    <n v="23.085000000000001"/>
    <n v="0"/>
    <s v="no"/>
    <s v="northeast"/>
    <n v="1704.7001499999999"/>
    <x v="1"/>
    <n v="18"/>
    <n v="23.085000000000001"/>
    <n v="0"/>
  </r>
  <r>
    <n v="20"/>
    <n v="30.684999999999999"/>
    <n v="0"/>
    <s v="yes"/>
    <s v="northeast"/>
    <n v="33475.817150000003"/>
    <x v="1"/>
    <n v="20"/>
    <n v="30.684999999999999"/>
    <n v="0"/>
  </r>
  <r>
    <n v="28"/>
    <n v="25.8"/>
    <n v="0"/>
    <s v="no"/>
    <s v="southwest"/>
    <n v="3161.4540000000002"/>
    <x v="0"/>
    <n v="28"/>
    <n v="25.8"/>
    <n v="0"/>
  </r>
  <r>
    <n v="55"/>
    <n v="35.244999999999997"/>
    <n v="1"/>
    <s v="no"/>
    <s v="northeast"/>
    <n v="11394.065549999999"/>
    <x v="1"/>
    <n v="55"/>
    <n v="35.244999999999997"/>
    <n v="1"/>
  </r>
  <r>
    <n v="43"/>
    <n v="24.7"/>
    <n v="2"/>
    <s v="yes"/>
    <s v="northwest"/>
    <n v="21880.82"/>
    <x v="0"/>
    <n v="43"/>
    <n v="24.7"/>
    <n v="2"/>
  </r>
  <r>
    <n v="43"/>
    <n v="25.08"/>
    <n v="0"/>
    <s v="no"/>
    <s v="northeast"/>
    <n v="7325.0482000000002"/>
    <x v="0"/>
    <n v="43"/>
    <n v="25.08"/>
    <n v="0"/>
  </r>
  <r>
    <n v="22"/>
    <n v="52.58"/>
    <n v="1"/>
    <s v="yes"/>
    <s v="southeast"/>
    <n v="44501.398200000003"/>
    <x v="1"/>
    <n v="22"/>
    <n v="52.58"/>
    <n v="1"/>
  </r>
  <r>
    <n v="25"/>
    <n v="22.515000000000001"/>
    <n v="1"/>
    <s v="no"/>
    <s v="northwest"/>
    <n v="3594.17085"/>
    <x v="0"/>
    <n v="25"/>
    <n v="22.515000000000001"/>
    <n v="1"/>
  </r>
  <r>
    <n v="49"/>
    <n v="30.9"/>
    <n v="0"/>
    <s v="yes"/>
    <s v="southwest"/>
    <n v="39727.614000000001"/>
    <x v="1"/>
    <n v="49"/>
    <n v="30.9"/>
    <n v="0"/>
  </r>
  <r>
    <n v="44"/>
    <n v="36.954999999999998"/>
    <n v="1"/>
    <s v="no"/>
    <s v="northwest"/>
    <n v="8023.1354499999998"/>
    <x v="0"/>
    <n v="44"/>
    <n v="36.954999999999998"/>
    <n v="1"/>
  </r>
  <r>
    <n v="64"/>
    <n v="26.41"/>
    <n v="0"/>
    <s v="no"/>
    <s v="northeast"/>
    <n v="14394.5579"/>
    <x v="1"/>
    <n v="64"/>
    <n v="26.41"/>
    <n v="0"/>
  </r>
  <r>
    <n v="49"/>
    <n v="29.83"/>
    <n v="1"/>
    <s v="no"/>
    <s v="northeast"/>
    <n v="9288.0267000000003"/>
    <x v="1"/>
    <n v="49"/>
    <n v="29.83"/>
    <n v="1"/>
  </r>
  <r>
    <n v="47"/>
    <n v="29.8"/>
    <n v="3"/>
    <s v="yes"/>
    <s v="southwest"/>
    <n v="25309.489000000001"/>
    <x v="1"/>
    <n v="47"/>
    <n v="29.8"/>
    <n v="3"/>
  </r>
  <r>
    <n v="27"/>
    <n v="21.47"/>
    <n v="0"/>
    <s v="no"/>
    <s v="northwest"/>
    <n v="3353.4703"/>
    <x v="0"/>
    <n v="27"/>
    <n v="21.47"/>
    <n v="0"/>
  </r>
  <r>
    <n v="55"/>
    <n v="27.645"/>
    <n v="0"/>
    <s v="no"/>
    <s v="northwest"/>
    <n v="10594.501550000001"/>
    <x v="1"/>
    <n v="55"/>
    <n v="27.645"/>
    <n v="0"/>
  </r>
  <r>
    <n v="48"/>
    <n v="28.9"/>
    <n v="0"/>
    <s v="no"/>
    <s v="southwest"/>
    <n v="8277.5229999999992"/>
    <x v="0"/>
    <n v="48"/>
    <n v="28.9"/>
    <n v="0"/>
  </r>
  <r>
    <n v="45"/>
    <n v="31.79"/>
    <n v="0"/>
    <s v="no"/>
    <s v="southeast"/>
    <n v="17929.303370000001"/>
    <x v="0"/>
    <n v="45"/>
    <n v="31.79"/>
    <n v="0"/>
  </r>
  <r>
    <n v="24"/>
    <n v="39.49"/>
    <n v="0"/>
    <s v="no"/>
    <s v="southeast"/>
    <n v="2480.9791"/>
    <x v="0"/>
    <n v="24"/>
    <n v="39.49"/>
    <n v="0"/>
  </r>
  <r>
    <n v="32"/>
    <n v="33.82"/>
    <n v="1"/>
    <s v="no"/>
    <s v="northwest"/>
    <n v="4462.7218000000003"/>
    <x v="1"/>
    <n v="32"/>
    <n v="33.82"/>
    <n v="1"/>
  </r>
  <r>
    <n v="24"/>
    <n v="32.01"/>
    <n v="0"/>
    <s v="no"/>
    <s v="southeast"/>
    <n v="1981.5818999999999"/>
    <x v="1"/>
    <n v="24"/>
    <n v="32.01"/>
    <n v="0"/>
  </r>
  <r>
    <n v="57"/>
    <n v="27.94"/>
    <n v="1"/>
    <s v="no"/>
    <s v="southeast"/>
    <n v="11554.223599999999"/>
    <x v="1"/>
    <n v="57"/>
    <n v="27.94"/>
    <n v="1"/>
  </r>
  <r>
    <n v="59"/>
    <n v="41.14"/>
    <n v="1"/>
    <s v="yes"/>
    <s v="southeast"/>
    <n v="48970.247600000002"/>
    <x v="1"/>
    <n v="59"/>
    <n v="41.14"/>
    <n v="1"/>
  </r>
  <r>
    <n v="36"/>
    <n v="28.594999999999999"/>
    <n v="3"/>
    <s v="no"/>
    <s v="northwest"/>
    <n v="6548.1950500000003"/>
    <x v="1"/>
    <n v="36"/>
    <n v="28.594999999999999"/>
    <n v="3"/>
  </r>
  <r>
    <n v="29"/>
    <n v="25.6"/>
    <n v="4"/>
    <s v="no"/>
    <s v="southwest"/>
    <n v="5708.8670000000002"/>
    <x v="0"/>
    <n v="29"/>
    <n v="25.6"/>
    <n v="4"/>
  </r>
  <r>
    <n v="42"/>
    <n v="25.3"/>
    <n v="1"/>
    <s v="no"/>
    <s v="southwest"/>
    <n v="7045.4989999999998"/>
    <x v="0"/>
    <n v="42"/>
    <n v="25.3"/>
    <n v="1"/>
  </r>
  <r>
    <n v="48"/>
    <n v="37.29"/>
    <n v="2"/>
    <s v="no"/>
    <s v="southeast"/>
    <n v="8978.1851000000006"/>
    <x v="1"/>
    <n v="48"/>
    <n v="37.29"/>
    <n v="2"/>
  </r>
  <r>
    <n v="39"/>
    <n v="42.655000000000001"/>
    <n v="0"/>
    <s v="no"/>
    <s v="northeast"/>
    <n v="5757.41345"/>
    <x v="1"/>
    <n v="39"/>
    <n v="42.655000000000001"/>
    <n v="0"/>
  </r>
  <r>
    <n v="63"/>
    <n v="21.66"/>
    <n v="1"/>
    <s v="no"/>
    <s v="northwest"/>
    <n v="14349.8544"/>
    <x v="1"/>
    <n v="63"/>
    <n v="21.66"/>
    <n v="1"/>
  </r>
  <r>
    <n v="54"/>
    <n v="31.9"/>
    <n v="1"/>
    <s v="no"/>
    <s v="southeast"/>
    <n v="10928.849"/>
    <x v="0"/>
    <n v="54"/>
    <n v="31.9"/>
    <n v="1"/>
  </r>
  <r>
    <n v="37"/>
    <n v="37.07"/>
    <n v="1"/>
    <s v="yes"/>
    <s v="southeast"/>
    <n v="39871.704299999998"/>
    <x v="1"/>
    <n v="37"/>
    <n v="37.07"/>
    <n v="1"/>
  </r>
  <r>
    <n v="63"/>
    <n v="31.445"/>
    <n v="0"/>
    <s v="no"/>
    <s v="northeast"/>
    <n v="13974.455550000001"/>
    <x v="1"/>
    <n v="63"/>
    <n v="31.445"/>
    <n v="0"/>
  </r>
  <r>
    <n v="21"/>
    <n v="31.254999999999999"/>
    <n v="0"/>
    <s v="no"/>
    <s v="northwest"/>
    <n v="1909.52745"/>
    <x v="1"/>
    <n v="21"/>
    <n v="31.254999999999999"/>
    <n v="0"/>
  </r>
  <r>
    <n v="54"/>
    <n v="28.88"/>
    <n v="2"/>
    <s v="no"/>
    <s v="northeast"/>
    <n v="12096.6512"/>
    <x v="0"/>
    <n v="54"/>
    <n v="28.88"/>
    <n v="2"/>
  </r>
  <r>
    <n v="60"/>
    <n v="18.335000000000001"/>
    <n v="0"/>
    <s v="no"/>
    <s v="northeast"/>
    <n v="13204.28565"/>
    <x v="0"/>
    <n v="60"/>
    <n v="18.335000000000001"/>
    <n v="0"/>
  </r>
  <r>
    <n v="32"/>
    <n v="29.59"/>
    <n v="1"/>
    <s v="no"/>
    <s v="southeast"/>
    <n v="4562.8420999999998"/>
    <x v="0"/>
    <n v="32"/>
    <n v="29.59"/>
    <n v="1"/>
  </r>
  <r>
    <n v="47"/>
    <n v="32"/>
    <n v="1"/>
    <s v="no"/>
    <s v="southwest"/>
    <n v="8551.3469999999998"/>
    <x v="0"/>
    <n v="47"/>
    <n v="32"/>
    <n v="1"/>
  </r>
  <r>
    <n v="21"/>
    <n v="26.03"/>
    <n v="0"/>
    <s v="no"/>
    <s v="northeast"/>
    <n v="2102.2647000000002"/>
    <x v="1"/>
    <n v="21"/>
    <n v="26.03"/>
    <n v="0"/>
  </r>
  <r>
    <n v="28"/>
    <n v="31.68"/>
    <n v="0"/>
    <s v="yes"/>
    <s v="southeast"/>
    <n v="34672.147199999999"/>
    <x v="1"/>
    <n v="28"/>
    <n v="31.68"/>
    <n v="0"/>
  </r>
  <r>
    <n v="63"/>
    <n v="33.659999999999997"/>
    <n v="3"/>
    <s v="no"/>
    <s v="southeast"/>
    <n v="15161.5344"/>
    <x v="1"/>
    <n v="63"/>
    <n v="33.659999999999997"/>
    <n v="3"/>
  </r>
  <r>
    <n v="18"/>
    <n v="21.78"/>
    <n v="2"/>
    <s v="no"/>
    <s v="southeast"/>
    <n v="11884.048580000001"/>
    <x v="1"/>
    <n v="18"/>
    <n v="21.78"/>
    <n v="2"/>
  </r>
  <r>
    <n v="32"/>
    <n v="27.835000000000001"/>
    <n v="1"/>
    <s v="no"/>
    <s v="northwest"/>
    <n v="4454.40265"/>
    <x v="1"/>
    <n v="32"/>
    <n v="27.835000000000001"/>
    <n v="1"/>
  </r>
  <r>
    <n v="38"/>
    <n v="19.95"/>
    <n v="1"/>
    <s v="no"/>
    <s v="northwest"/>
    <n v="5855.9025000000001"/>
    <x v="1"/>
    <n v="38"/>
    <n v="19.95"/>
    <n v="1"/>
  </r>
  <r>
    <n v="32"/>
    <n v="31.5"/>
    <n v="1"/>
    <s v="no"/>
    <s v="southwest"/>
    <n v="4076.4969999999998"/>
    <x v="1"/>
    <n v="32"/>
    <n v="31.5"/>
    <n v="1"/>
  </r>
  <r>
    <n v="62"/>
    <n v="30.495000000000001"/>
    <n v="2"/>
    <s v="no"/>
    <s v="northwest"/>
    <n v="15019.760050000001"/>
    <x v="0"/>
    <n v="62"/>
    <n v="30.495000000000001"/>
    <n v="2"/>
  </r>
  <r>
    <n v="39"/>
    <n v="18.3"/>
    <n v="5"/>
    <s v="yes"/>
    <s v="southwest"/>
    <n v="19023.259999999998"/>
    <x v="0"/>
    <n v="39"/>
    <n v="18.3"/>
    <n v="5"/>
  </r>
  <r>
    <n v="55"/>
    <n v="28.975000000000001"/>
    <n v="0"/>
    <s v="no"/>
    <s v="northeast"/>
    <n v="10796.35025"/>
    <x v="1"/>
    <n v="55"/>
    <n v="28.975000000000001"/>
    <n v="0"/>
  </r>
  <r>
    <n v="57"/>
    <n v="31.54"/>
    <n v="0"/>
    <s v="no"/>
    <s v="northwest"/>
    <n v="11353.2276"/>
    <x v="1"/>
    <n v="57"/>
    <n v="31.54"/>
    <n v="0"/>
  </r>
  <r>
    <n v="52"/>
    <n v="47.74"/>
    <n v="1"/>
    <s v="no"/>
    <s v="southeast"/>
    <n v="9748.9105999999992"/>
    <x v="1"/>
    <n v="52"/>
    <n v="47.74"/>
    <n v="1"/>
  </r>
  <r>
    <n v="56"/>
    <n v="22.1"/>
    <n v="0"/>
    <s v="no"/>
    <s v="southwest"/>
    <n v="10577.087"/>
    <x v="1"/>
    <n v="56"/>
    <n v="22.1"/>
    <n v="0"/>
  </r>
  <r>
    <n v="47"/>
    <n v="36.19"/>
    <n v="0"/>
    <s v="yes"/>
    <s v="southeast"/>
    <n v="41676.081100000003"/>
    <x v="1"/>
    <n v="47"/>
    <n v="36.19"/>
    <n v="0"/>
  </r>
  <r>
    <n v="55"/>
    <n v="29.83"/>
    <n v="0"/>
    <s v="no"/>
    <s v="northeast"/>
    <n v="11286.538699999999"/>
    <x v="0"/>
    <n v="55"/>
    <n v="29.83"/>
    <n v="0"/>
  </r>
  <r>
    <n v="23"/>
    <n v="32.700000000000003"/>
    <n v="3"/>
    <s v="no"/>
    <s v="southwest"/>
    <n v="3591.48"/>
    <x v="1"/>
    <n v="23"/>
    <n v="32.700000000000003"/>
    <n v="3"/>
  </r>
  <r>
    <n v="22"/>
    <n v="30.4"/>
    <n v="0"/>
    <s v="yes"/>
    <s v="northwest"/>
    <n v="33907.548000000003"/>
    <x v="0"/>
    <n v="22"/>
    <n v="30.4"/>
    <n v="0"/>
  </r>
  <r>
    <n v="50"/>
    <n v="33.700000000000003"/>
    <n v="4"/>
    <s v="no"/>
    <s v="southwest"/>
    <n v="11299.343000000001"/>
    <x v="0"/>
    <n v="50"/>
    <n v="33.700000000000003"/>
    <n v="4"/>
  </r>
  <r>
    <n v="18"/>
    <n v="31.35"/>
    <n v="4"/>
    <s v="no"/>
    <s v="northeast"/>
    <n v="4561.1885000000002"/>
    <x v="0"/>
    <n v="18"/>
    <n v="31.35"/>
    <n v="4"/>
  </r>
  <r>
    <n v="51"/>
    <n v="34.96"/>
    <n v="2"/>
    <s v="yes"/>
    <s v="northeast"/>
    <n v="44641.197399999997"/>
    <x v="0"/>
    <n v="51"/>
    <n v="34.96"/>
    <n v="2"/>
  </r>
  <r>
    <n v="22"/>
    <n v="33.770000000000003"/>
    <n v="0"/>
    <s v="no"/>
    <s v="southeast"/>
    <n v="1674.6323"/>
    <x v="1"/>
    <n v="22"/>
    <n v="33.770000000000003"/>
    <n v="0"/>
  </r>
  <r>
    <n v="52"/>
    <n v="30.875"/>
    <n v="0"/>
    <s v="no"/>
    <s v="northeast"/>
    <n v="23045.566159999998"/>
    <x v="0"/>
    <n v="52"/>
    <n v="30.875"/>
    <n v="0"/>
  </r>
  <r>
    <n v="25"/>
    <n v="33.99"/>
    <n v="1"/>
    <s v="no"/>
    <s v="southeast"/>
    <n v="3227.1210999999998"/>
    <x v="0"/>
    <n v="25"/>
    <n v="33.99"/>
    <n v="1"/>
  </r>
  <r>
    <n v="33"/>
    <n v="19.094999999999999"/>
    <n v="2"/>
    <s v="yes"/>
    <s v="northeast"/>
    <n v="16776.304049999999"/>
    <x v="0"/>
    <n v="33"/>
    <n v="19.094999999999999"/>
    <n v="2"/>
  </r>
  <r>
    <n v="53"/>
    <n v="28.6"/>
    <n v="3"/>
    <s v="no"/>
    <s v="southwest"/>
    <n v="11253.421"/>
    <x v="1"/>
    <n v="53"/>
    <n v="28.6"/>
    <n v="3"/>
  </r>
  <r>
    <n v="29"/>
    <n v="38.94"/>
    <n v="1"/>
    <s v="no"/>
    <s v="southeast"/>
    <n v="3471.4096"/>
    <x v="1"/>
    <n v="29"/>
    <n v="38.94"/>
    <n v="1"/>
  </r>
  <r>
    <n v="58"/>
    <n v="36.08"/>
    <n v="0"/>
    <s v="no"/>
    <s v="southeast"/>
    <n v="11363.2832"/>
    <x v="1"/>
    <n v="58"/>
    <n v="36.08"/>
    <n v="0"/>
  </r>
  <r>
    <n v="37"/>
    <n v="29.8"/>
    <n v="0"/>
    <s v="no"/>
    <s v="southwest"/>
    <n v="20420.604650000001"/>
    <x v="1"/>
    <n v="37"/>
    <n v="29.8"/>
    <n v="0"/>
  </r>
  <r>
    <n v="54"/>
    <n v="31.24"/>
    <n v="0"/>
    <s v="no"/>
    <s v="southeast"/>
    <n v="10338.9316"/>
    <x v="0"/>
    <n v="54"/>
    <n v="31.24"/>
    <n v="0"/>
  </r>
  <r>
    <n v="49"/>
    <n v="29.925000000000001"/>
    <n v="0"/>
    <s v="no"/>
    <s v="northwest"/>
    <n v="8988.1587500000005"/>
    <x v="0"/>
    <n v="49"/>
    <n v="29.925000000000001"/>
    <n v="0"/>
  </r>
  <r>
    <n v="50"/>
    <n v="26.22"/>
    <n v="2"/>
    <s v="no"/>
    <s v="northwest"/>
    <n v="10493.9458"/>
    <x v="0"/>
    <n v="50"/>
    <n v="26.22"/>
    <n v="2"/>
  </r>
  <r>
    <n v="26"/>
    <n v="30"/>
    <n v="1"/>
    <s v="no"/>
    <s v="southwest"/>
    <n v="2904.0880000000002"/>
    <x v="1"/>
    <n v="26"/>
    <n v="30"/>
    <n v="1"/>
  </r>
  <r>
    <n v="45"/>
    <n v="20.350000000000001"/>
    <n v="3"/>
    <s v="no"/>
    <s v="southeast"/>
    <n v="8605.3615000000009"/>
    <x v="1"/>
    <n v="45"/>
    <n v="20.350000000000001"/>
    <n v="3"/>
  </r>
  <r>
    <n v="54"/>
    <n v="32.299999999999997"/>
    <n v="1"/>
    <s v="no"/>
    <s v="northeast"/>
    <n v="11512.405000000001"/>
    <x v="0"/>
    <n v="54"/>
    <n v="32.299999999999997"/>
    <n v="1"/>
  </r>
  <r>
    <n v="38"/>
    <n v="38.39"/>
    <n v="3"/>
    <s v="yes"/>
    <s v="southeast"/>
    <n v="41949.244100000004"/>
    <x v="1"/>
    <n v="38"/>
    <n v="38.39"/>
    <n v="3"/>
  </r>
  <r>
    <n v="48"/>
    <n v="25.85"/>
    <n v="3"/>
    <s v="yes"/>
    <s v="southeast"/>
    <n v="24180.933499999999"/>
    <x v="0"/>
    <n v="48"/>
    <n v="25.85"/>
    <n v="3"/>
  </r>
  <r>
    <n v="28"/>
    <n v="26.315000000000001"/>
    <n v="3"/>
    <s v="no"/>
    <s v="northwest"/>
    <n v="5312.1698500000002"/>
    <x v="0"/>
    <n v="28"/>
    <n v="26.315000000000001"/>
    <n v="3"/>
  </r>
  <r>
    <n v="23"/>
    <n v="24.51"/>
    <n v="0"/>
    <s v="no"/>
    <s v="northeast"/>
    <n v="2396.0958999999998"/>
    <x v="1"/>
    <n v="23"/>
    <n v="24.51"/>
    <n v="0"/>
  </r>
  <r>
    <n v="55"/>
    <n v="32.67"/>
    <n v="1"/>
    <s v="no"/>
    <s v="southeast"/>
    <n v="10807.4863"/>
    <x v="1"/>
    <n v="55"/>
    <n v="32.67"/>
    <n v="1"/>
  </r>
  <r>
    <n v="41"/>
    <n v="29.64"/>
    <n v="5"/>
    <s v="no"/>
    <s v="northeast"/>
    <n v="9222.4025999999994"/>
    <x v="1"/>
    <n v="41"/>
    <n v="29.64"/>
    <n v="5"/>
  </r>
  <r>
    <n v="25"/>
    <n v="33.33"/>
    <n v="2"/>
    <s v="yes"/>
    <s v="southeast"/>
    <n v="36124.573700000001"/>
    <x v="1"/>
    <n v="25"/>
    <n v="33.33"/>
    <n v="2"/>
  </r>
  <r>
    <n v="33"/>
    <n v="35.75"/>
    <n v="1"/>
    <s v="yes"/>
    <s v="southeast"/>
    <n v="38282.749499999998"/>
    <x v="1"/>
    <n v="33"/>
    <n v="35.75"/>
    <n v="1"/>
  </r>
  <r>
    <n v="30"/>
    <n v="19.95"/>
    <n v="3"/>
    <s v="no"/>
    <s v="northwest"/>
    <n v="5693.4305000000004"/>
    <x v="0"/>
    <n v="30"/>
    <n v="19.95"/>
    <n v="3"/>
  </r>
  <r>
    <n v="23"/>
    <n v="31.4"/>
    <n v="0"/>
    <s v="yes"/>
    <s v="southwest"/>
    <n v="34166.273000000001"/>
    <x v="0"/>
    <n v="23"/>
    <n v="31.4"/>
    <n v="0"/>
  </r>
  <r>
    <n v="46"/>
    <n v="38.17"/>
    <n v="2"/>
    <s v="no"/>
    <s v="southeast"/>
    <n v="8347.1643000000004"/>
    <x v="1"/>
    <n v="46"/>
    <n v="38.17"/>
    <n v="2"/>
  </r>
  <r>
    <n v="53"/>
    <n v="36.86"/>
    <n v="3"/>
    <s v="yes"/>
    <s v="northwest"/>
    <n v="46661.4424"/>
    <x v="0"/>
    <n v="53"/>
    <n v="36.86"/>
    <n v="3"/>
  </r>
  <r>
    <n v="27"/>
    <n v="32.395000000000003"/>
    <n v="1"/>
    <s v="no"/>
    <s v="northeast"/>
    <n v="18903.491409999999"/>
    <x v="0"/>
    <n v="27"/>
    <n v="32.395000000000003"/>
    <n v="1"/>
  </r>
  <r>
    <n v="23"/>
    <n v="42.75"/>
    <n v="1"/>
    <s v="yes"/>
    <s v="northeast"/>
    <n v="40904.199500000002"/>
    <x v="0"/>
    <n v="23"/>
    <n v="42.75"/>
    <n v="1"/>
  </r>
  <r>
    <n v="63"/>
    <n v="25.08"/>
    <n v="0"/>
    <s v="no"/>
    <s v="northwest"/>
    <n v="14254.608200000001"/>
    <x v="0"/>
    <n v="63"/>
    <n v="25.08"/>
    <n v="0"/>
  </r>
  <r>
    <n v="55"/>
    <n v="29.9"/>
    <n v="0"/>
    <s v="no"/>
    <s v="southwest"/>
    <n v="10214.636"/>
    <x v="1"/>
    <n v="55"/>
    <n v="29.9"/>
    <n v="0"/>
  </r>
  <r>
    <n v="35"/>
    <n v="35.86"/>
    <n v="2"/>
    <s v="no"/>
    <s v="southeast"/>
    <n v="5836.5204000000003"/>
    <x v="0"/>
    <n v="35"/>
    <n v="35.86"/>
    <n v="2"/>
  </r>
  <r>
    <n v="34"/>
    <n v="32.799999999999997"/>
    <n v="1"/>
    <s v="no"/>
    <s v="southwest"/>
    <n v="14358.364369999999"/>
    <x v="1"/>
    <n v="34"/>
    <n v="32.799999999999997"/>
    <n v="1"/>
  </r>
  <r>
    <n v="19"/>
    <n v="18.600000000000001"/>
    <n v="0"/>
    <s v="no"/>
    <s v="southwest"/>
    <n v="1728.8969999999999"/>
    <x v="0"/>
    <n v="19"/>
    <n v="18.600000000000001"/>
    <n v="0"/>
  </r>
  <r>
    <n v="39"/>
    <n v="23.87"/>
    <n v="5"/>
    <s v="no"/>
    <s v="southeast"/>
    <n v="8582.3022999999994"/>
    <x v="0"/>
    <n v="39"/>
    <n v="23.87"/>
    <n v="5"/>
  </r>
  <r>
    <n v="27"/>
    <n v="45.9"/>
    <n v="2"/>
    <s v="no"/>
    <s v="southwest"/>
    <n v="3693.4279999999999"/>
    <x v="1"/>
    <n v="27"/>
    <n v="45.9"/>
    <n v="2"/>
  </r>
  <r>
    <n v="57"/>
    <n v="40.28"/>
    <n v="0"/>
    <s v="no"/>
    <s v="northeast"/>
    <n v="20709.020339999999"/>
    <x v="1"/>
    <n v="57"/>
    <n v="40.28"/>
    <n v="0"/>
  </r>
  <r>
    <n v="52"/>
    <n v="18.335000000000001"/>
    <n v="0"/>
    <s v="no"/>
    <s v="northwest"/>
    <n v="9991.0376500000002"/>
    <x v="0"/>
    <n v="52"/>
    <n v="18.335000000000001"/>
    <n v="0"/>
  </r>
  <r>
    <n v="28"/>
    <n v="33.82"/>
    <n v="0"/>
    <s v="no"/>
    <s v="northwest"/>
    <n v="19673.335729999999"/>
    <x v="1"/>
    <n v="28"/>
    <n v="33.82"/>
    <n v="0"/>
  </r>
  <r>
    <n v="50"/>
    <n v="28.12"/>
    <n v="3"/>
    <s v="no"/>
    <s v="northwest"/>
    <n v="11085.586799999999"/>
    <x v="0"/>
    <n v="50"/>
    <n v="28.12"/>
    <n v="3"/>
  </r>
  <r>
    <n v="44"/>
    <n v="25"/>
    <n v="1"/>
    <s v="no"/>
    <s v="southwest"/>
    <n v="7623.518"/>
    <x v="0"/>
    <n v="44"/>
    <n v="25"/>
    <n v="1"/>
  </r>
  <r>
    <n v="26"/>
    <n v="22.23"/>
    <n v="0"/>
    <s v="no"/>
    <s v="northwest"/>
    <n v="3176.2876999999999"/>
    <x v="0"/>
    <n v="26"/>
    <n v="22.23"/>
    <n v="0"/>
  </r>
  <r>
    <n v="33"/>
    <n v="30.25"/>
    <n v="0"/>
    <s v="no"/>
    <s v="southeast"/>
    <n v="3704.3544999999999"/>
    <x v="1"/>
    <n v="33"/>
    <n v="30.25"/>
    <n v="0"/>
  </r>
  <r>
    <n v="19"/>
    <n v="32.49"/>
    <n v="0"/>
    <s v="yes"/>
    <s v="northwest"/>
    <n v="36898.733079999998"/>
    <x v="0"/>
    <n v="19"/>
    <n v="32.49"/>
    <n v="0"/>
  </r>
  <r>
    <n v="50"/>
    <n v="37.07"/>
    <n v="1"/>
    <s v="no"/>
    <s v="southeast"/>
    <n v="9048.0272999999997"/>
    <x v="1"/>
    <n v="50"/>
    <n v="37.07"/>
    <n v="1"/>
  </r>
  <r>
    <n v="41"/>
    <n v="32.6"/>
    <n v="3"/>
    <s v="no"/>
    <s v="southwest"/>
    <n v="7954.5169999999998"/>
    <x v="0"/>
    <n v="41"/>
    <n v="32.6"/>
    <n v="3"/>
  </r>
  <r>
    <n v="52"/>
    <n v="24.86"/>
    <n v="0"/>
    <s v="no"/>
    <s v="southeast"/>
    <n v="27117.993780000001"/>
    <x v="0"/>
    <n v="52"/>
    <n v="24.86"/>
    <n v="0"/>
  </r>
  <r>
    <n v="39"/>
    <n v="32.340000000000003"/>
    <n v="2"/>
    <s v="no"/>
    <s v="southeast"/>
    <n v="6338.0756000000001"/>
    <x v="1"/>
    <n v="39"/>
    <n v="32.340000000000003"/>
    <n v="2"/>
  </r>
  <r>
    <n v="50"/>
    <n v="32.299999999999997"/>
    <n v="2"/>
    <s v="no"/>
    <s v="southwest"/>
    <n v="9630.3970000000008"/>
    <x v="1"/>
    <n v="50"/>
    <n v="32.299999999999997"/>
    <n v="2"/>
  </r>
  <r>
    <n v="52"/>
    <n v="32.774999999999999"/>
    <n v="3"/>
    <s v="no"/>
    <s v="northwest"/>
    <n v="11289.10925"/>
    <x v="1"/>
    <n v="52"/>
    <n v="32.774999999999999"/>
    <n v="3"/>
  </r>
  <r>
    <n v="60"/>
    <n v="32.799999999999997"/>
    <n v="0"/>
    <s v="yes"/>
    <s v="southwest"/>
    <n v="52590.829389999999"/>
    <x v="1"/>
    <n v="60"/>
    <n v="32.799999999999997"/>
    <n v="0"/>
  </r>
  <r>
    <n v="20"/>
    <n v="31.92"/>
    <n v="0"/>
    <s v="no"/>
    <s v="northwest"/>
    <n v="2261.5688"/>
    <x v="0"/>
    <n v="20"/>
    <n v="31.92"/>
    <n v="0"/>
  </r>
  <r>
    <n v="55"/>
    <n v="21.5"/>
    <n v="1"/>
    <s v="no"/>
    <s v="southwest"/>
    <n v="10791.96"/>
    <x v="1"/>
    <n v="55"/>
    <n v="21.5"/>
    <n v="1"/>
  </r>
  <r>
    <n v="42"/>
    <n v="34.1"/>
    <n v="0"/>
    <s v="no"/>
    <s v="southwest"/>
    <n v="5979.7309999999998"/>
    <x v="1"/>
    <n v="42"/>
    <n v="34.1"/>
    <n v="0"/>
  </r>
  <r>
    <n v="18"/>
    <n v="30.305"/>
    <n v="0"/>
    <s v="no"/>
    <s v="northeast"/>
    <n v="2203.7359499999998"/>
    <x v="0"/>
    <n v="18"/>
    <n v="30.305"/>
    <n v="0"/>
  </r>
  <r>
    <n v="58"/>
    <n v="36.479999999999997"/>
    <n v="0"/>
    <s v="no"/>
    <s v="northwest"/>
    <n v="12235.8392"/>
    <x v="0"/>
    <n v="58"/>
    <n v="36.479999999999997"/>
    <n v="0"/>
  </r>
  <r>
    <n v="43"/>
    <n v="32.56"/>
    <n v="3"/>
    <s v="yes"/>
    <s v="southeast"/>
    <n v="40941.285400000001"/>
    <x v="0"/>
    <n v="43"/>
    <n v="32.56"/>
    <n v="3"/>
  </r>
  <r>
    <n v="35"/>
    <n v="35.814999999999998"/>
    <n v="1"/>
    <s v="no"/>
    <s v="northwest"/>
    <n v="5630.4578499999998"/>
    <x v="0"/>
    <n v="35"/>
    <n v="35.814999999999998"/>
    <n v="1"/>
  </r>
  <r>
    <n v="48"/>
    <n v="27.93"/>
    <n v="4"/>
    <s v="no"/>
    <s v="northwest"/>
    <n v="11015.1747"/>
    <x v="0"/>
    <n v="48"/>
    <n v="27.93"/>
    <n v="4"/>
  </r>
  <r>
    <n v="36"/>
    <n v="22.135000000000002"/>
    <n v="3"/>
    <s v="no"/>
    <s v="northeast"/>
    <n v="7228.2156500000001"/>
    <x v="0"/>
    <n v="36"/>
    <n v="22.135000000000002"/>
    <n v="3"/>
  </r>
  <r>
    <n v="19"/>
    <n v="44.88"/>
    <n v="0"/>
    <s v="yes"/>
    <s v="southeast"/>
    <n v="39722.746200000001"/>
    <x v="1"/>
    <n v="19"/>
    <n v="44.88"/>
    <n v="0"/>
  </r>
  <r>
    <n v="23"/>
    <n v="23.18"/>
    <n v="2"/>
    <s v="no"/>
    <s v="northwest"/>
    <n v="14426.073850000001"/>
    <x v="0"/>
    <n v="23"/>
    <n v="23.18"/>
    <n v="2"/>
  </r>
  <r>
    <n v="20"/>
    <n v="30.59"/>
    <n v="0"/>
    <s v="no"/>
    <s v="northeast"/>
    <n v="2459.7201"/>
    <x v="0"/>
    <n v="20"/>
    <n v="30.59"/>
    <n v="0"/>
  </r>
  <r>
    <n v="32"/>
    <n v="41.1"/>
    <n v="0"/>
    <s v="no"/>
    <s v="southwest"/>
    <n v="3989.8409999999999"/>
    <x v="0"/>
    <n v="32"/>
    <n v="41.1"/>
    <n v="0"/>
  </r>
  <r>
    <n v="43"/>
    <n v="34.58"/>
    <n v="1"/>
    <s v="no"/>
    <s v="northwest"/>
    <n v="7727.2532000000001"/>
    <x v="0"/>
    <n v="43"/>
    <n v="34.58"/>
    <n v="1"/>
  </r>
  <r>
    <n v="34"/>
    <n v="42.13"/>
    <n v="2"/>
    <s v="no"/>
    <s v="southeast"/>
    <n v="5124.1886999999997"/>
    <x v="1"/>
    <n v="34"/>
    <n v="42.13"/>
    <n v="2"/>
  </r>
  <r>
    <n v="30"/>
    <n v="38.83"/>
    <n v="1"/>
    <s v="no"/>
    <s v="southeast"/>
    <n v="18963.171920000001"/>
    <x v="1"/>
    <n v="30"/>
    <n v="38.83"/>
    <n v="1"/>
  </r>
  <r>
    <n v="18"/>
    <n v="28.215"/>
    <n v="0"/>
    <s v="no"/>
    <s v="northeast"/>
    <n v="2200.8308499999998"/>
    <x v="0"/>
    <n v="18"/>
    <n v="28.215"/>
    <n v="0"/>
  </r>
  <r>
    <n v="41"/>
    <n v="28.31"/>
    <n v="1"/>
    <s v="no"/>
    <s v="northwest"/>
    <n v="7153.5538999999999"/>
    <x v="0"/>
    <n v="41"/>
    <n v="28.31"/>
    <n v="1"/>
  </r>
  <r>
    <n v="35"/>
    <n v="26.125"/>
    <n v="0"/>
    <s v="no"/>
    <s v="northeast"/>
    <n v="5227.9887500000004"/>
    <x v="0"/>
    <n v="35"/>
    <n v="26.125"/>
    <n v="0"/>
  </r>
  <r>
    <n v="57"/>
    <n v="40.369999999999997"/>
    <n v="0"/>
    <s v="no"/>
    <s v="southeast"/>
    <n v="10982.5013"/>
    <x v="1"/>
    <n v="57"/>
    <n v="40.369999999999997"/>
    <n v="0"/>
  </r>
  <r>
    <n v="29"/>
    <n v="24.6"/>
    <n v="2"/>
    <s v="no"/>
    <s v="southwest"/>
    <n v="4529.4769999999999"/>
    <x v="0"/>
    <n v="29"/>
    <n v="24.6"/>
    <n v="2"/>
  </r>
  <r>
    <n v="32"/>
    <n v="35.200000000000003"/>
    <n v="2"/>
    <s v="no"/>
    <s v="southwest"/>
    <n v="4670.6400000000003"/>
    <x v="1"/>
    <n v="32"/>
    <n v="35.200000000000003"/>
    <n v="2"/>
  </r>
  <r>
    <n v="37"/>
    <n v="34.104999999999997"/>
    <n v="1"/>
    <s v="no"/>
    <s v="northwest"/>
    <n v="6112.3529500000004"/>
    <x v="0"/>
    <n v="37"/>
    <n v="34.104999999999997"/>
    <n v="1"/>
  </r>
  <r>
    <n v="18"/>
    <n v="27.36"/>
    <n v="1"/>
    <s v="yes"/>
    <s v="northeast"/>
    <n v="17178.682400000002"/>
    <x v="1"/>
    <n v="18"/>
    <n v="27.36"/>
    <n v="1"/>
  </r>
  <r>
    <n v="43"/>
    <n v="26.7"/>
    <n v="2"/>
    <s v="yes"/>
    <s v="southwest"/>
    <n v="22478.6"/>
    <x v="0"/>
    <n v="43"/>
    <n v="26.7"/>
    <n v="2"/>
  </r>
  <r>
    <n v="56"/>
    <n v="41.91"/>
    <n v="0"/>
    <s v="no"/>
    <s v="southeast"/>
    <n v="11093.6229"/>
    <x v="0"/>
    <n v="56"/>
    <n v="41.91"/>
    <n v="0"/>
  </r>
  <r>
    <n v="38"/>
    <n v="29.26"/>
    <n v="2"/>
    <s v="no"/>
    <s v="northwest"/>
    <n v="6457.8433999999997"/>
    <x v="1"/>
    <n v="38"/>
    <n v="29.26"/>
    <n v="2"/>
  </r>
  <r>
    <n v="29"/>
    <n v="32.11"/>
    <n v="2"/>
    <s v="no"/>
    <s v="northwest"/>
    <n v="4433.9159"/>
    <x v="1"/>
    <n v="29"/>
    <n v="32.11"/>
    <n v="2"/>
  </r>
  <r>
    <n v="22"/>
    <n v="27.1"/>
    <n v="0"/>
    <s v="no"/>
    <s v="southwest"/>
    <n v="2154.3609999999999"/>
    <x v="0"/>
    <n v="22"/>
    <n v="27.1"/>
    <n v="0"/>
  </r>
  <r>
    <n v="52"/>
    <n v="24.13"/>
    <n v="1"/>
    <s v="yes"/>
    <s v="northwest"/>
    <n v="23887.662700000001"/>
    <x v="0"/>
    <n v="52"/>
    <n v="24.13"/>
    <n v="1"/>
  </r>
  <r>
    <n v="40"/>
    <n v="27.4"/>
    <n v="1"/>
    <s v="no"/>
    <s v="southwest"/>
    <n v="6496.8860000000004"/>
    <x v="0"/>
    <n v="40"/>
    <n v="27.4"/>
    <n v="1"/>
  </r>
  <r>
    <n v="23"/>
    <n v="34.865000000000002"/>
    <n v="0"/>
    <s v="no"/>
    <s v="northeast"/>
    <n v="2899.4893499999998"/>
    <x v="0"/>
    <n v="23"/>
    <n v="34.865000000000002"/>
    <n v="0"/>
  </r>
  <r>
    <n v="31"/>
    <n v="29.81"/>
    <n v="0"/>
    <s v="yes"/>
    <s v="southeast"/>
    <n v="19350.368900000001"/>
    <x v="1"/>
    <n v="31"/>
    <n v="29.81"/>
    <n v="0"/>
  </r>
  <r>
    <n v="42"/>
    <n v="41.325000000000003"/>
    <n v="1"/>
    <s v="no"/>
    <s v="northeast"/>
    <n v="7650.7737500000003"/>
    <x v="0"/>
    <n v="42"/>
    <n v="41.325000000000003"/>
    <n v="1"/>
  </r>
  <r>
    <n v="24"/>
    <n v="29.925000000000001"/>
    <n v="0"/>
    <s v="no"/>
    <s v="northwest"/>
    <n v="2850.6837500000001"/>
    <x v="0"/>
    <n v="24"/>
    <n v="29.925000000000001"/>
    <n v="0"/>
  </r>
  <r>
    <n v="25"/>
    <n v="30.3"/>
    <n v="0"/>
    <s v="no"/>
    <s v="southwest"/>
    <n v="2632.9920000000002"/>
    <x v="0"/>
    <n v="25"/>
    <n v="30.3"/>
    <n v="0"/>
  </r>
  <r>
    <n v="48"/>
    <n v="27.36"/>
    <n v="1"/>
    <s v="no"/>
    <s v="northeast"/>
    <n v="9447.3824000000004"/>
    <x v="0"/>
    <n v="48"/>
    <n v="27.36"/>
    <n v="1"/>
  </r>
  <r>
    <n v="23"/>
    <n v="28.49"/>
    <n v="1"/>
    <s v="yes"/>
    <s v="southeast"/>
    <n v="18328.238099999999"/>
    <x v="0"/>
    <n v="23"/>
    <n v="28.49"/>
    <n v="1"/>
  </r>
  <r>
    <n v="45"/>
    <n v="23.56"/>
    <n v="2"/>
    <s v="no"/>
    <s v="northeast"/>
    <n v="8603.8233999999993"/>
    <x v="1"/>
    <n v="45"/>
    <n v="23.56"/>
    <n v="2"/>
  </r>
  <r>
    <n v="20"/>
    <n v="35.625"/>
    <n v="3"/>
    <s v="yes"/>
    <s v="northwest"/>
    <n v="37465.34375"/>
    <x v="1"/>
    <n v="20"/>
    <n v="35.625"/>
    <n v="3"/>
  </r>
  <r>
    <n v="62"/>
    <n v="32.68"/>
    <n v="0"/>
    <s v="no"/>
    <s v="northwest"/>
    <n v="13844.797200000001"/>
    <x v="0"/>
    <n v="62"/>
    <n v="32.68"/>
    <n v="0"/>
  </r>
  <r>
    <n v="43"/>
    <n v="25.27"/>
    <n v="1"/>
    <s v="yes"/>
    <s v="northeast"/>
    <n v="21771.3423"/>
    <x v="0"/>
    <n v="43"/>
    <n v="25.27"/>
    <n v="1"/>
  </r>
  <r>
    <n v="23"/>
    <n v="28"/>
    <n v="0"/>
    <s v="no"/>
    <s v="southwest"/>
    <n v="13126.677449999999"/>
    <x v="0"/>
    <n v="23"/>
    <n v="28"/>
    <n v="0"/>
  </r>
  <r>
    <n v="31"/>
    <n v="32.774999999999999"/>
    <n v="2"/>
    <s v="no"/>
    <s v="northwest"/>
    <n v="5327.4002499999997"/>
    <x v="0"/>
    <n v="31"/>
    <n v="32.774999999999999"/>
    <n v="2"/>
  </r>
  <r>
    <n v="41"/>
    <n v="21.754999999999999"/>
    <n v="1"/>
    <s v="no"/>
    <s v="northeast"/>
    <n v="13725.47184"/>
    <x v="0"/>
    <n v="41"/>
    <n v="21.754999999999999"/>
    <n v="1"/>
  </r>
  <r>
    <n v="58"/>
    <n v="32.395000000000003"/>
    <n v="1"/>
    <s v="no"/>
    <s v="northeast"/>
    <n v="13019.161050000001"/>
    <x v="0"/>
    <n v="58"/>
    <n v="32.395000000000003"/>
    <n v="1"/>
  </r>
  <r>
    <n v="48"/>
    <n v="36.575000000000003"/>
    <n v="0"/>
    <s v="no"/>
    <s v="northwest"/>
    <n v="8671.1912499999999"/>
    <x v="0"/>
    <n v="48"/>
    <n v="36.575000000000003"/>
    <n v="0"/>
  </r>
  <r>
    <n v="31"/>
    <n v="21.754999999999999"/>
    <n v="0"/>
    <s v="no"/>
    <s v="northwest"/>
    <n v="4134.0824499999999"/>
    <x v="0"/>
    <n v="31"/>
    <n v="21.754999999999999"/>
    <n v="0"/>
  </r>
  <r>
    <n v="19"/>
    <n v="27.93"/>
    <n v="3"/>
    <s v="no"/>
    <s v="northwest"/>
    <n v="18838.703659999999"/>
    <x v="0"/>
    <n v="19"/>
    <n v="27.93"/>
    <n v="3"/>
  </r>
  <r>
    <n v="19"/>
    <n v="30.02"/>
    <n v="0"/>
    <s v="yes"/>
    <s v="northwest"/>
    <n v="33307.550799999997"/>
    <x v="0"/>
    <n v="19"/>
    <n v="30.02"/>
    <n v="0"/>
  </r>
  <r>
    <n v="41"/>
    <n v="33.549999999999997"/>
    <n v="0"/>
    <s v="no"/>
    <s v="southeast"/>
    <n v="5699.8374999999996"/>
    <x v="1"/>
    <n v="41"/>
    <n v="33.549999999999997"/>
    <n v="0"/>
  </r>
  <r>
    <n v="40"/>
    <n v="29.355"/>
    <n v="1"/>
    <s v="no"/>
    <s v="northwest"/>
    <n v="6393.6034499999996"/>
    <x v="1"/>
    <n v="40"/>
    <n v="29.355"/>
    <n v="1"/>
  </r>
  <r>
    <n v="31"/>
    <n v="25.8"/>
    <n v="2"/>
    <s v="no"/>
    <s v="southwest"/>
    <n v="4934.7049999999999"/>
    <x v="0"/>
    <n v="31"/>
    <n v="25.8"/>
    <n v="2"/>
  </r>
  <r>
    <n v="37"/>
    <n v="24.32"/>
    <n v="2"/>
    <s v="no"/>
    <s v="northwest"/>
    <n v="6198.7518"/>
    <x v="1"/>
    <n v="37"/>
    <n v="24.32"/>
    <n v="2"/>
  </r>
  <r>
    <n v="46"/>
    <n v="40.375"/>
    <n v="2"/>
    <s v="no"/>
    <s v="northwest"/>
    <n v="8733.2292500000003"/>
    <x v="1"/>
    <n v="46"/>
    <n v="40.375"/>
    <n v="2"/>
  </r>
  <r>
    <n v="22"/>
    <n v="32.11"/>
    <n v="0"/>
    <s v="no"/>
    <s v="northwest"/>
    <n v="2055.3249000000001"/>
    <x v="1"/>
    <n v="22"/>
    <n v="32.11"/>
    <n v="0"/>
  </r>
  <r>
    <n v="51"/>
    <n v="32.299999999999997"/>
    <n v="1"/>
    <s v="no"/>
    <s v="northeast"/>
    <n v="9964.06"/>
    <x v="1"/>
    <n v="51"/>
    <n v="32.299999999999997"/>
    <n v="1"/>
  </r>
  <r>
    <n v="18"/>
    <n v="27.28"/>
    <n v="3"/>
    <s v="yes"/>
    <s v="southeast"/>
    <n v="18223.4512"/>
    <x v="0"/>
    <n v="18"/>
    <n v="27.28"/>
    <n v="3"/>
  </r>
  <r>
    <n v="35"/>
    <n v="17.86"/>
    <n v="1"/>
    <s v="no"/>
    <s v="northwest"/>
    <n v="5116.5003999999999"/>
    <x v="1"/>
    <n v="35"/>
    <n v="17.86"/>
    <n v="1"/>
  </r>
  <r>
    <n v="59"/>
    <n v="34.799999999999997"/>
    <n v="2"/>
    <s v="no"/>
    <s v="southwest"/>
    <n v="36910.608030000003"/>
    <x v="0"/>
    <n v="59"/>
    <n v="34.799999999999997"/>
    <n v="2"/>
  </r>
  <r>
    <n v="36"/>
    <n v="33.4"/>
    <n v="2"/>
    <s v="yes"/>
    <s v="southwest"/>
    <n v="38415.474000000002"/>
    <x v="1"/>
    <n v="36"/>
    <n v="33.4"/>
    <n v="2"/>
  </r>
  <r>
    <n v="37"/>
    <n v="25.555"/>
    <n v="1"/>
    <s v="yes"/>
    <s v="northeast"/>
    <n v="20296.863450000001"/>
    <x v="0"/>
    <n v="37"/>
    <n v="25.555"/>
    <n v="1"/>
  </r>
  <r>
    <n v="59"/>
    <n v="37.1"/>
    <n v="1"/>
    <s v="no"/>
    <s v="southwest"/>
    <n v="12347.172"/>
    <x v="1"/>
    <n v="59"/>
    <n v="37.1"/>
    <n v="1"/>
  </r>
  <r>
    <n v="36"/>
    <n v="30.875"/>
    <n v="1"/>
    <s v="no"/>
    <s v="northwest"/>
    <n v="5373.3642499999996"/>
    <x v="1"/>
    <n v="36"/>
    <n v="30.875"/>
    <n v="1"/>
  </r>
  <r>
    <n v="39"/>
    <n v="34.1"/>
    <n v="2"/>
    <s v="no"/>
    <s v="southeast"/>
    <n v="23563.016179999999"/>
    <x v="1"/>
    <n v="39"/>
    <n v="34.1"/>
    <n v="2"/>
  </r>
  <r>
    <n v="18"/>
    <n v="21.47"/>
    <n v="0"/>
    <s v="no"/>
    <s v="northeast"/>
    <n v="1702.4553000000001"/>
    <x v="1"/>
    <n v="18"/>
    <n v="21.47"/>
    <n v="0"/>
  </r>
  <r>
    <n v="52"/>
    <n v="33.299999999999997"/>
    <n v="2"/>
    <s v="no"/>
    <s v="southwest"/>
    <n v="10806.839"/>
    <x v="0"/>
    <n v="52"/>
    <n v="33.299999999999997"/>
    <n v="2"/>
  </r>
  <r>
    <n v="27"/>
    <n v="31.254999999999999"/>
    <n v="1"/>
    <s v="no"/>
    <s v="northwest"/>
    <n v="3956.0714499999999"/>
    <x v="0"/>
    <n v="27"/>
    <n v="31.254999999999999"/>
    <n v="1"/>
  </r>
  <r>
    <n v="18"/>
    <n v="39.14"/>
    <n v="0"/>
    <s v="no"/>
    <s v="northeast"/>
    <n v="12890.057650000001"/>
    <x v="1"/>
    <n v="18"/>
    <n v="39.14"/>
    <n v="0"/>
  </r>
  <r>
    <n v="40"/>
    <n v="25.08"/>
    <n v="0"/>
    <s v="no"/>
    <s v="southeast"/>
    <n v="5415.6611999999996"/>
    <x v="1"/>
    <n v="40"/>
    <n v="25.08"/>
    <n v="0"/>
  </r>
  <r>
    <n v="29"/>
    <n v="37.29"/>
    <n v="2"/>
    <s v="no"/>
    <s v="southeast"/>
    <n v="4058.1161000000002"/>
    <x v="1"/>
    <n v="29"/>
    <n v="37.29"/>
    <n v="2"/>
  </r>
  <r>
    <n v="46"/>
    <n v="34.6"/>
    <n v="1"/>
    <s v="yes"/>
    <s v="southwest"/>
    <n v="41661.601999999999"/>
    <x v="0"/>
    <n v="46"/>
    <n v="34.6"/>
    <n v="1"/>
  </r>
  <r>
    <n v="38"/>
    <n v="30.21"/>
    <n v="3"/>
    <s v="no"/>
    <s v="northwest"/>
    <n v="7537.1638999999996"/>
    <x v="0"/>
    <n v="38"/>
    <n v="30.21"/>
    <n v="3"/>
  </r>
  <r>
    <n v="30"/>
    <n v="21.945"/>
    <n v="1"/>
    <s v="no"/>
    <s v="northeast"/>
    <n v="4718.2035500000002"/>
    <x v="0"/>
    <n v="30"/>
    <n v="21.945"/>
    <n v="1"/>
  </r>
  <r>
    <n v="40"/>
    <n v="24.97"/>
    <n v="2"/>
    <s v="no"/>
    <s v="southeast"/>
    <n v="6593.5083000000004"/>
    <x v="1"/>
    <n v="40"/>
    <n v="24.97"/>
    <n v="2"/>
  </r>
  <r>
    <n v="50"/>
    <n v="25.3"/>
    <n v="0"/>
    <s v="no"/>
    <s v="southeast"/>
    <n v="8442.6669999999995"/>
    <x v="1"/>
    <n v="50"/>
    <n v="25.3"/>
    <n v="0"/>
  </r>
  <r>
    <n v="20"/>
    <n v="24.42"/>
    <n v="0"/>
    <s v="yes"/>
    <s v="southeast"/>
    <n v="26125.674770000001"/>
    <x v="0"/>
    <n v="20"/>
    <n v="24.42"/>
    <n v="0"/>
  </r>
  <r>
    <n v="41"/>
    <n v="23.94"/>
    <n v="1"/>
    <s v="no"/>
    <s v="northeast"/>
    <n v="6858.4795999999997"/>
    <x v="1"/>
    <n v="41"/>
    <n v="23.94"/>
    <n v="1"/>
  </r>
  <r>
    <n v="33"/>
    <n v="39.82"/>
    <n v="1"/>
    <s v="no"/>
    <s v="southeast"/>
    <n v="4795.6567999999997"/>
    <x v="0"/>
    <n v="33"/>
    <n v="39.82"/>
    <n v="1"/>
  </r>
  <r>
    <n v="38"/>
    <n v="16.815000000000001"/>
    <n v="2"/>
    <s v="no"/>
    <s v="northeast"/>
    <n v="6640.5448500000002"/>
    <x v="1"/>
    <n v="38"/>
    <n v="16.815000000000001"/>
    <n v="2"/>
  </r>
  <r>
    <n v="42"/>
    <n v="37.18"/>
    <n v="2"/>
    <s v="no"/>
    <s v="southeast"/>
    <n v="7162.0122000000001"/>
    <x v="1"/>
    <n v="42"/>
    <n v="37.18"/>
    <n v="2"/>
  </r>
  <r>
    <n v="56"/>
    <n v="34.43"/>
    <n v="0"/>
    <s v="no"/>
    <s v="southeast"/>
    <n v="10594.225700000001"/>
    <x v="1"/>
    <n v="56"/>
    <n v="34.43"/>
    <n v="0"/>
  </r>
  <r>
    <n v="58"/>
    <n v="30.305"/>
    <n v="0"/>
    <s v="no"/>
    <s v="northeast"/>
    <n v="11938.255950000001"/>
    <x v="1"/>
    <n v="58"/>
    <n v="30.305"/>
    <n v="0"/>
  </r>
  <r>
    <n v="52"/>
    <n v="34.484999999999999"/>
    <n v="3"/>
    <s v="yes"/>
    <s v="northwest"/>
    <n v="60021.398970000002"/>
    <x v="1"/>
    <n v="52"/>
    <n v="34.484999999999999"/>
    <n v="3"/>
  </r>
  <r>
    <n v="20"/>
    <n v="21.8"/>
    <n v="0"/>
    <s v="yes"/>
    <s v="southwest"/>
    <n v="20167.336029999999"/>
    <x v="0"/>
    <n v="20"/>
    <n v="21.8"/>
    <n v="0"/>
  </r>
  <r>
    <n v="54"/>
    <n v="24.605"/>
    <n v="3"/>
    <s v="no"/>
    <s v="northwest"/>
    <n v="12479.70895"/>
    <x v="0"/>
    <n v="54"/>
    <n v="24.605"/>
    <n v="3"/>
  </r>
  <r>
    <n v="58"/>
    <n v="23.3"/>
    <n v="0"/>
    <s v="no"/>
    <s v="southwest"/>
    <n v="11345.519"/>
    <x v="1"/>
    <n v="58"/>
    <n v="23.3"/>
    <n v="0"/>
  </r>
  <r>
    <n v="45"/>
    <n v="27.83"/>
    <n v="2"/>
    <s v="no"/>
    <s v="southeast"/>
    <n v="8515.7587000000003"/>
    <x v="0"/>
    <n v="45"/>
    <n v="27.83"/>
    <n v="2"/>
  </r>
  <r>
    <n v="26"/>
    <n v="31.065000000000001"/>
    <n v="0"/>
    <s v="no"/>
    <s v="northwest"/>
    <n v="2699.56835"/>
    <x v="1"/>
    <n v="26"/>
    <n v="31.065000000000001"/>
    <n v="0"/>
  </r>
  <r>
    <n v="63"/>
    <n v="21.66"/>
    <n v="0"/>
    <s v="no"/>
    <s v="northeast"/>
    <n v="14449.8544"/>
    <x v="0"/>
    <n v="63"/>
    <n v="21.66"/>
    <n v="0"/>
  </r>
  <r>
    <n v="58"/>
    <n v="28.215"/>
    <n v="0"/>
    <s v="no"/>
    <s v="northwest"/>
    <n v="12224.350850000001"/>
    <x v="0"/>
    <n v="58"/>
    <n v="28.215"/>
    <n v="0"/>
  </r>
  <r>
    <n v="37"/>
    <n v="22.704999999999998"/>
    <n v="3"/>
    <s v="no"/>
    <s v="northeast"/>
    <n v="6985.50695"/>
    <x v="1"/>
    <n v="37"/>
    <n v="22.704999999999998"/>
    <n v="3"/>
  </r>
  <r>
    <n v="25"/>
    <n v="42.13"/>
    <n v="1"/>
    <s v="no"/>
    <s v="southeast"/>
    <n v="3238.4357"/>
    <x v="0"/>
    <n v="25"/>
    <n v="42.13"/>
    <n v="1"/>
  </r>
  <r>
    <n v="52"/>
    <n v="41.8"/>
    <n v="2"/>
    <s v="yes"/>
    <s v="southeast"/>
    <n v="47269.853999999999"/>
    <x v="1"/>
    <n v="52"/>
    <n v="41.8"/>
    <n v="2"/>
  </r>
  <r>
    <n v="64"/>
    <n v="36.96"/>
    <n v="2"/>
    <s v="yes"/>
    <s v="southeast"/>
    <n v="49577.662400000001"/>
    <x v="1"/>
    <n v="64"/>
    <n v="36.96"/>
    <n v="2"/>
  </r>
  <r>
    <n v="22"/>
    <n v="21.28"/>
    <n v="3"/>
    <s v="no"/>
    <s v="northwest"/>
    <n v="4296.2712000000001"/>
    <x v="0"/>
    <n v="22"/>
    <n v="21.28"/>
    <n v="3"/>
  </r>
  <r>
    <n v="28"/>
    <n v="33.11"/>
    <n v="0"/>
    <s v="no"/>
    <s v="southeast"/>
    <n v="3171.6149"/>
    <x v="0"/>
    <n v="28"/>
    <n v="33.11"/>
    <n v="0"/>
  </r>
  <r>
    <n v="18"/>
    <n v="33.33"/>
    <n v="0"/>
    <s v="no"/>
    <s v="southeast"/>
    <n v="1135.9407000000001"/>
    <x v="1"/>
    <n v="18"/>
    <n v="33.33"/>
    <n v="0"/>
  </r>
  <r>
    <n v="28"/>
    <n v="24.3"/>
    <n v="5"/>
    <s v="no"/>
    <s v="southwest"/>
    <n v="5615.3689999999997"/>
    <x v="1"/>
    <n v="28"/>
    <n v="24.3"/>
    <n v="5"/>
  </r>
  <r>
    <n v="45"/>
    <n v="25.7"/>
    <n v="3"/>
    <s v="no"/>
    <s v="southwest"/>
    <n v="9101.7980000000007"/>
    <x v="0"/>
    <n v="45"/>
    <n v="25.7"/>
    <n v="3"/>
  </r>
  <r>
    <n v="33"/>
    <n v="29.4"/>
    <n v="4"/>
    <s v="no"/>
    <s v="southwest"/>
    <n v="6059.1729999999998"/>
    <x v="1"/>
    <n v="33"/>
    <n v="29.4"/>
    <n v="4"/>
  </r>
  <r>
    <n v="18"/>
    <n v="39.82"/>
    <n v="0"/>
    <s v="no"/>
    <s v="southeast"/>
    <n v="1633.9618"/>
    <x v="0"/>
    <n v="18"/>
    <n v="39.82"/>
    <n v="0"/>
  </r>
  <r>
    <n v="32"/>
    <n v="33.630000000000003"/>
    <n v="1"/>
    <s v="yes"/>
    <s v="northeast"/>
    <n v="37607.527699999999"/>
    <x v="1"/>
    <n v="32"/>
    <n v="33.630000000000003"/>
    <n v="1"/>
  </r>
  <r>
    <n v="24"/>
    <n v="29.83"/>
    <n v="0"/>
    <s v="yes"/>
    <s v="northeast"/>
    <n v="18648.421699999999"/>
    <x v="1"/>
    <n v="24"/>
    <n v="29.83"/>
    <n v="0"/>
  </r>
  <r>
    <n v="19"/>
    <n v="19.8"/>
    <n v="0"/>
    <s v="no"/>
    <s v="southwest"/>
    <n v="1241.5650000000001"/>
    <x v="1"/>
    <n v="19"/>
    <n v="19.8"/>
    <n v="0"/>
  </r>
  <r>
    <n v="20"/>
    <n v="27.3"/>
    <n v="0"/>
    <s v="yes"/>
    <s v="southwest"/>
    <n v="16232.847"/>
    <x v="1"/>
    <n v="20"/>
    <n v="27.3"/>
    <n v="0"/>
  </r>
  <r>
    <n v="40"/>
    <n v="29.3"/>
    <n v="4"/>
    <s v="no"/>
    <s v="southwest"/>
    <n v="15828.82173"/>
    <x v="0"/>
    <n v="40"/>
    <n v="29.3"/>
    <n v="4"/>
  </r>
  <r>
    <n v="34"/>
    <n v="27.72"/>
    <n v="0"/>
    <s v="no"/>
    <s v="southeast"/>
    <n v="4415.1588000000002"/>
    <x v="0"/>
    <n v="34"/>
    <n v="27.72"/>
    <n v="0"/>
  </r>
  <r>
    <n v="42"/>
    <n v="37.9"/>
    <n v="0"/>
    <s v="no"/>
    <s v="southwest"/>
    <n v="6474.0129999999999"/>
    <x v="0"/>
    <n v="42"/>
    <n v="37.9"/>
    <n v="0"/>
  </r>
  <r>
    <n v="51"/>
    <n v="36.384999999999998"/>
    <n v="3"/>
    <s v="no"/>
    <s v="northwest"/>
    <n v="11436.738149999999"/>
    <x v="0"/>
    <n v="51"/>
    <n v="36.384999999999998"/>
    <n v="3"/>
  </r>
  <r>
    <n v="54"/>
    <n v="27.645"/>
    <n v="1"/>
    <s v="no"/>
    <s v="northwest"/>
    <n v="11305.93455"/>
    <x v="0"/>
    <n v="54"/>
    <n v="27.645"/>
    <n v="1"/>
  </r>
  <r>
    <n v="55"/>
    <n v="37.715000000000003"/>
    <n v="3"/>
    <s v="no"/>
    <s v="northwest"/>
    <n v="30063.580549999999"/>
    <x v="1"/>
    <n v="55"/>
    <n v="37.715000000000003"/>
    <n v="3"/>
  </r>
  <r>
    <n v="52"/>
    <n v="23.18"/>
    <n v="0"/>
    <s v="no"/>
    <s v="northeast"/>
    <n v="10197.772199999999"/>
    <x v="0"/>
    <n v="52"/>
    <n v="23.18"/>
    <n v="0"/>
  </r>
  <r>
    <n v="32"/>
    <n v="20.52"/>
    <n v="0"/>
    <s v="no"/>
    <s v="northeast"/>
    <n v="4544.2348000000002"/>
    <x v="0"/>
    <n v="32"/>
    <n v="20.52"/>
    <n v="0"/>
  </r>
  <r>
    <n v="28"/>
    <n v="37.1"/>
    <n v="1"/>
    <s v="no"/>
    <s v="southwest"/>
    <n v="3277.1610000000001"/>
    <x v="1"/>
    <n v="28"/>
    <n v="37.1"/>
    <n v="1"/>
  </r>
  <r>
    <n v="41"/>
    <n v="28.05"/>
    <n v="1"/>
    <s v="no"/>
    <s v="southeast"/>
    <n v="6770.1925000000001"/>
    <x v="0"/>
    <n v="41"/>
    <n v="28.05"/>
    <n v="1"/>
  </r>
  <r>
    <n v="43"/>
    <n v="29.9"/>
    <n v="1"/>
    <s v="no"/>
    <s v="southwest"/>
    <n v="7337.7479999999996"/>
    <x v="0"/>
    <n v="43"/>
    <n v="29.9"/>
    <n v="1"/>
  </r>
  <r>
    <n v="49"/>
    <n v="33.344999999999999"/>
    <n v="2"/>
    <s v="no"/>
    <s v="northeast"/>
    <n v="10370.912549999999"/>
    <x v="0"/>
    <n v="49"/>
    <n v="33.344999999999999"/>
    <n v="2"/>
  </r>
  <r>
    <n v="64"/>
    <n v="23.76"/>
    <n v="0"/>
    <s v="yes"/>
    <s v="southeast"/>
    <n v="26926.5144"/>
    <x v="1"/>
    <n v="64"/>
    <n v="23.76"/>
    <n v="0"/>
  </r>
  <r>
    <n v="55"/>
    <n v="30.5"/>
    <n v="0"/>
    <s v="no"/>
    <s v="southwest"/>
    <n v="10704.47"/>
    <x v="0"/>
    <n v="55"/>
    <n v="30.5"/>
    <n v="0"/>
  </r>
  <r>
    <n v="24"/>
    <n v="31.065000000000001"/>
    <n v="0"/>
    <s v="yes"/>
    <s v="northeast"/>
    <n v="34254.053350000002"/>
    <x v="1"/>
    <n v="24"/>
    <n v="31.065000000000001"/>
    <n v="0"/>
  </r>
  <r>
    <n v="20"/>
    <n v="33.299999999999997"/>
    <n v="0"/>
    <s v="no"/>
    <s v="southwest"/>
    <n v="1880.4870000000001"/>
    <x v="0"/>
    <n v="20"/>
    <n v="33.299999999999997"/>
    <n v="0"/>
  </r>
  <r>
    <n v="45"/>
    <n v="27.5"/>
    <n v="3"/>
    <s v="no"/>
    <s v="southwest"/>
    <n v="8615.2999999999993"/>
    <x v="1"/>
    <n v="45"/>
    <n v="27.5"/>
    <n v="3"/>
  </r>
  <r>
    <n v="26"/>
    <n v="33.914999999999999"/>
    <n v="1"/>
    <s v="no"/>
    <s v="northwest"/>
    <n v="3292.5298499999999"/>
    <x v="1"/>
    <n v="26"/>
    <n v="33.914999999999999"/>
    <n v="1"/>
  </r>
  <r>
    <n v="25"/>
    <n v="34.484999999999999"/>
    <n v="0"/>
    <s v="no"/>
    <s v="northwest"/>
    <n v="3021.80915"/>
    <x v="0"/>
    <n v="25"/>
    <n v="34.484999999999999"/>
    <n v="0"/>
  </r>
  <r>
    <n v="43"/>
    <n v="25.52"/>
    <n v="5"/>
    <s v="no"/>
    <s v="southeast"/>
    <n v="14478.33015"/>
    <x v="1"/>
    <n v="43"/>
    <n v="25.52"/>
    <n v="5"/>
  </r>
  <r>
    <n v="35"/>
    <n v="27.61"/>
    <n v="1"/>
    <s v="no"/>
    <s v="southeast"/>
    <n v="4747.0528999999997"/>
    <x v="1"/>
    <n v="35"/>
    <n v="27.61"/>
    <n v="1"/>
  </r>
  <r>
    <n v="26"/>
    <n v="27.06"/>
    <n v="0"/>
    <s v="yes"/>
    <s v="southeast"/>
    <n v="17043.341400000001"/>
    <x v="1"/>
    <n v="26"/>
    <n v="27.06"/>
    <n v="0"/>
  </r>
  <r>
    <n v="57"/>
    <n v="23.7"/>
    <n v="0"/>
    <s v="no"/>
    <s v="southwest"/>
    <n v="10959.33"/>
    <x v="1"/>
    <n v="57"/>
    <n v="23.7"/>
    <n v="0"/>
  </r>
  <r>
    <n v="22"/>
    <n v="30.4"/>
    <n v="0"/>
    <s v="no"/>
    <s v="northeast"/>
    <n v="2741.9479999999999"/>
    <x v="0"/>
    <n v="22"/>
    <n v="30.4"/>
    <n v="0"/>
  </r>
  <r>
    <n v="32"/>
    <n v="29.734999999999999"/>
    <n v="0"/>
    <s v="no"/>
    <s v="northwest"/>
    <n v="4357.0436499999996"/>
    <x v="0"/>
    <n v="32"/>
    <n v="29.734999999999999"/>
    <n v="0"/>
  </r>
  <r>
    <n v="39"/>
    <n v="29.925000000000001"/>
    <n v="1"/>
    <s v="yes"/>
    <s v="northeast"/>
    <n v="22462.043750000001"/>
    <x v="1"/>
    <n v="39"/>
    <n v="29.925000000000001"/>
    <n v="1"/>
  </r>
  <r>
    <n v="25"/>
    <n v="26.79"/>
    <n v="2"/>
    <s v="no"/>
    <s v="northwest"/>
    <n v="4189.1130999999996"/>
    <x v="0"/>
    <n v="25"/>
    <n v="26.79"/>
    <n v="2"/>
  </r>
  <r>
    <n v="48"/>
    <n v="33.33"/>
    <n v="0"/>
    <s v="no"/>
    <s v="southeast"/>
    <n v="8283.6807000000008"/>
    <x v="0"/>
    <n v="48"/>
    <n v="33.33"/>
    <n v="0"/>
  </r>
  <r>
    <n v="47"/>
    <n v="27.645"/>
    <n v="2"/>
    <s v="yes"/>
    <s v="northwest"/>
    <n v="24535.698550000001"/>
    <x v="0"/>
    <n v="47"/>
    <n v="27.645"/>
    <n v="2"/>
  </r>
  <r>
    <n v="18"/>
    <n v="21.66"/>
    <n v="0"/>
    <s v="yes"/>
    <s v="northeast"/>
    <n v="14283.4594"/>
    <x v="0"/>
    <n v="18"/>
    <n v="21.66"/>
    <n v="0"/>
  </r>
  <r>
    <n v="18"/>
    <n v="30.03"/>
    <n v="1"/>
    <s v="no"/>
    <s v="southeast"/>
    <n v="1720.3536999999999"/>
    <x v="1"/>
    <n v="18"/>
    <n v="30.03"/>
    <n v="1"/>
  </r>
  <r>
    <n v="61"/>
    <n v="36.299999999999997"/>
    <n v="1"/>
    <s v="yes"/>
    <s v="southwest"/>
    <n v="47403.88"/>
    <x v="1"/>
    <n v="61"/>
    <n v="36.299999999999997"/>
    <n v="1"/>
  </r>
  <r>
    <n v="47"/>
    <n v="24.32"/>
    <n v="0"/>
    <s v="no"/>
    <s v="northeast"/>
    <n v="8534.6718000000001"/>
    <x v="0"/>
    <n v="47"/>
    <n v="24.32"/>
    <n v="0"/>
  </r>
  <r>
    <n v="28"/>
    <n v="17.29"/>
    <n v="0"/>
    <s v="no"/>
    <s v="northeast"/>
    <n v="3732.6251000000002"/>
    <x v="0"/>
    <n v="28"/>
    <n v="17.29"/>
    <n v="0"/>
  </r>
  <r>
    <n v="36"/>
    <n v="25.9"/>
    <n v="1"/>
    <s v="no"/>
    <s v="southwest"/>
    <n v="5472.4489999999996"/>
    <x v="0"/>
    <n v="36"/>
    <n v="25.9"/>
    <n v="1"/>
  </r>
  <r>
    <n v="20"/>
    <n v="39.4"/>
    <n v="2"/>
    <s v="yes"/>
    <s v="southwest"/>
    <n v="38344.565999999999"/>
    <x v="1"/>
    <n v="20"/>
    <n v="39.4"/>
    <n v="2"/>
  </r>
  <r>
    <n v="44"/>
    <n v="34.32"/>
    <n v="1"/>
    <s v="no"/>
    <s v="southeast"/>
    <n v="7147.4727999999996"/>
    <x v="1"/>
    <n v="44"/>
    <n v="34.32"/>
    <n v="1"/>
  </r>
  <r>
    <n v="38"/>
    <n v="19.95"/>
    <n v="2"/>
    <s v="no"/>
    <s v="northeast"/>
    <n v="7133.9025000000001"/>
    <x v="0"/>
    <n v="38"/>
    <n v="19.95"/>
    <n v="2"/>
  </r>
  <r>
    <n v="19"/>
    <n v="34.9"/>
    <n v="0"/>
    <s v="yes"/>
    <s v="southwest"/>
    <n v="34828.654000000002"/>
    <x v="1"/>
    <n v="19"/>
    <n v="34.9"/>
    <n v="0"/>
  </r>
  <r>
    <n v="21"/>
    <n v="23.21"/>
    <n v="0"/>
    <s v="no"/>
    <s v="southeast"/>
    <n v="1515.3449000000001"/>
    <x v="1"/>
    <n v="21"/>
    <n v="23.21"/>
    <n v="0"/>
  </r>
  <r>
    <n v="46"/>
    <n v="25.745000000000001"/>
    <n v="3"/>
    <s v="no"/>
    <s v="northwest"/>
    <n v="9301.8935500000007"/>
    <x v="1"/>
    <n v="46"/>
    <n v="25.745000000000001"/>
    <n v="3"/>
  </r>
  <r>
    <n v="58"/>
    <n v="25.175000000000001"/>
    <n v="0"/>
    <s v="no"/>
    <s v="northeast"/>
    <n v="11931.125249999999"/>
    <x v="1"/>
    <n v="58"/>
    <n v="25.175000000000001"/>
    <n v="0"/>
  </r>
  <r>
    <n v="20"/>
    <n v="22"/>
    <n v="1"/>
    <s v="no"/>
    <s v="southwest"/>
    <n v="1964.78"/>
    <x v="1"/>
    <n v="20"/>
    <n v="22"/>
    <n v="1"/>
  </r>
  <r>
    <n v="18"/>
    <n v="26.125"/>
    <n v="0"/>
    <s v="no"/>
    <s v="northeast"/>
    <n v="1708.9257500000001"/>
    <x v="1"/>
    <n v="18"/>
    <n v="26.125"/>
    <n v="0"/>
  </r>
  <r>
    <n v="28"/>
    <n v="26.51"/>
    <n v="2"/>
    <s v="no"/>
    <s v="southeast"/>
    <n v="4340.4408999999996"/>
    <x v="0"/>
    <n v="28"/>
    <n v="26.51"/>
    <n v="2"/>
  </r>
  <r>
    <n v="33"/>
    <n v="27.454999999999998"/>
    <n v="2"/>
    <s v="no"/>
    <s v="northwest"/>
    <n v="5261.4694499999996"/>
    <x v="1"/>
    <n v="33"/>
    <n v="27.454999999999998"/>
    <n v="2"/>
  </r>
  <r>
    <n v="19"/>
    <n v="25.745000000000001"/>
    <n v="1"/>
    <s v="no"/>
    <s v="northwest"/>
    <n v="2710.8285500000002"/>
    <x v="0"/>
    <n v="19"/>
    <n v="25.745000000000001"/>
    <n v="1"/>
  </r>
  <r>
    <n v="45"/>
    <n v="30.36"/>
    <n v="0"/>
    <s v="yes"/>
    <s v="southeast"/>
    <n v="62592.873090000001"/>
    <x v="1"/>
    <n v="45"/>
    <n v="30.36"/>
    <n v="0"/>
  </r>
  <r>
    <n v="62"/>
    <n v="30.875"/>
    <n v="3"/>
    <s v="yes"/>
    <s v="northwest"/>
    <n v="46718.163249999998"/>
    <x v="1"/>
    <n v="62"/>
    <n v="30.875"/>
    <n v="3"/>
  </r>
  <r>
    <n v="25"/>
    <n v="20.8"/>
    <n v="1"/>
    <s v="no"/>
    <s v="southwest"/>
    <n v="3208.7869999999998"/>
    <x v="0"/>
    <n v="25"/>
    <n v="20.8"/>
    <n v="1"/>
  </r>
  <r>
    <n v="43"/>
    <n v="27.8"/>
    <n v="0"/>
    <s v="yes"/>
    <s v="southwest"/>
    <n v="37829.724199999997"/>
    <x v="1"/>
    <n v="43"/>
    <n v="27.8"/>
    <n v="0"/>
  </r>
  <r>
    <n v="42"/>
    <n v="24.605"/>
    <n v="2"/>
    <s v="yes"/>
    <s v="northeast"/>
    <n v="21259.377949999998"/>
    <x v="1"/>
    <n v="42"/>
    <n v="24.605"/>
    <n v="2"/>
  </r>
  <r>
    <n v="24"/>
    <n v="27.72"/>
    <n v="0"/>
    <s v="no"/>
    <s v="southeast"/>
    <n v="2464.6188000000002"/>
    <x v="0"/>
    <n v="24"/>
    <n v="27.72"/>
    <n v="0"/>
  </r>
  <r>
    <n v="29"/>
    <n v="21.85"/>
    <n v="0"/>
    <s v="yes"/>
    <s v="northeast"/>
    <n v="16115.3045"/>
    <x v="0"/>
    <n v="29"/>
    <n v="21.85"/>
    <n v="0"/>
  </r>
  <r>
    <n v="32"/>
    <n v="28.12"/>
    <n v="4"/>
    <s v="yes"/>
    <s v="northwest"/>
    <n v="21472.478800000001"/>
    <x v="1"/>
    <n v="32"/>
    <n v="28.12"/>
    <n v="4"/>
  </r>
  <r>
    <n v="25"/>
    <n v="30.2"/>
    <n v="0"/>
    <s v="yes"/>
    <s v="southwest"/>
    <n v="33900.652999999998"/>
    <x v="0"/>
    <n v="25"/>
    <n v="30.2"/>
    <n v="0"/>
  </r>
  <r>
    <n v="41"/>
    <n v="32.200000000000003"/>
    <n v="2"/>
    <s v="no"/>
    <s v="southwest"/>
    <n v="6875.9610000000002"/>
    <x v="1"/>
    <n v="41"/>
    <n v="32.200000000000003"/>
    <n v="2"/>
  </r>
  <r>
    <n v="42"/>
    <n v="26.315000000000001"/>
    <n v="1"/>
    <s v="no"/>
    <s v="northwest"/>
    <n v="6940.90985"/>
    <x v="1"/>
    <n v="42"/>
    <n v="26.315000000000001"/>
    <n v="1"/>
  </r>
  <r>
    <n v="33"/>
    <n v="26.695"/>
    <n v="0"/>
    <s v="no"/>
    <s v="northwest"/>
    <n v="4571.4130500000001"/>
    <x v="0"/>
    <n v="33"/>
    <n v="26.695"/>
    <n v="0"/>
  </r>
  <r>
    <n v="34"/>
    <n v="42.9"/>
    <n v="1"/>
    <s v="no"/>
    <s v="southwest"/>
    <n v="4536.259"/>
    <x v="1"/>
    <n v="34"/>
    <n v="42.9"/>
    <n v="1"/>
  </r>
  <r>
    <n v="19"/>
    <n v="34.700000000000003"/>
    <n v="2"/>
    <s v="yes"/>
    <s v="southwest"/>
    <n v="36397.576000000001"/>
    <x v="0"/>
    <n v="19"/>
    <n v="34.700000000000003"/>
    <n v="2"/>
  </r>
  <r>
    <n v="30"/>
    <n v="23.655000000000001"/>
    <n v="3"/>
    <s v="yes"/>
    <s v="northwest"/>
    <n v="18765.87545"/>
    <x v="0"/>
    <n v="30"/>
    <n v="23.655000000000001"/>
    <n v="3"/>
  </r>
  <r>
    <n v="18"/>
    <n v="28.31"/>
    <n v="1"/>
    <s v="no"/>
    <s v="northeast"/>
    <n v="11272.331389999999"/>
    <x v="1"/>
    <n v="18"/>
    <n v="28.31"/>
    <n v="1"/>
  </r>
  <r>
    <n v="19"/>
    <n v="20.6"/>
    <n v="0"/>
    <s v="no"/>
    <s v="southwest"/>
    <n v="1731.6769999999999"/>
    <x v="0"/>
    <n v="19"/>
    <n v="20.6"/>
    <n v="0"/>
  </r>
  <r>
    <n v="18"/>
    <n v="53.13"/>
    <n v="0"/>
    <s v="no"/>
    <s v="southeast"/>
    <n v="1163.4627"/>
    <x v="1"/>
    <n v="18"/>
    <n v="53.13"/>
    <n v="0"/>
  </r>
  <r>
    <n v="35"/>
    <n v="39.71"/>
    <n v="4"/>
    <s v="no"/>
    <s v="northeast"/>
    <n v="19496.71917"/>
    <x v="1"/>
    <n v="35"/>
    <n v="39.71"/>
    <n v="4"/>
  </r>
  <r>
    <n v="39"/>
    <n v="26.315000000000001"/>
    <n v="2"/>
    <s v="no"/>
    <s v="northwest"/>
    <n v="7201.7008500000002"/>
    <x v="0"/>
    <n v="39"/>
    <n v="26.315000000000001"/>
    <n v="2"/>
  </r>
  <r>
    <n v="31"/>
    <n v="31.065000000000001"/>
    <n v="3"/>
    <s v="no"/>
    <s v="northwest"/>
    <n v="5425.0233500000004"/>
    <x v="1"/>
    <n v="31"/>
    <n v="31.065000000000001"/>
    <n v="3"/>
  </r>
  <r>
    <n v="62"/>
    <n v="26.695"/>
    <n v="0"/>
    <s v="yes"/>
    <s v="northeast"/>
    <n v="28101.333050000001"/>
    <x v="1"/>
    <n v="62"/>
    <n v="26.695"/>
    <n v="0"/>
  </r>
  <r>
    <n v="62"/>
    <n v="38.83"/>
    <n v="0"/>
    <s v="no"/>
    <s v="southeast"/>
    <n v="12981.3457"/>
    <x v="1"/>
    <n v="62"/>
    <n v="38.83"/>
    <n v="0"/>
  </r>
  <r>
    <n v="42"/>
    <n v="40.369999999999997"/>
    <n v="2"/>
    <s v="yes"/>
    <s v="southeast"/>
    <n v="43896.376300000004"/>
    <x v="0"/>
    <n v="42"/>
    <n v="40.369999999999997"/>
    <n v="2"/>
  </r>
  <r>
    <n v="31"/>
    <n v="25.934999999999999"/>
    <n v="1"/>
    <s v="no"/>
    <s v="northwest"/>
    <n v="4239.8926499999998"/>
    <x v="1"/>
    <n v="31"/>
    <n v="25.934999999999999"/>
    <n v="1"/>
  </r>
  <r>
    <n v="61"/>
    <n v="33.534999999999997"/>
    <n v="0"/>
    <s v="no"/>
    <s v="northeast"/>
    <n v="13143.336649999999"/>
    <x v="1"/>
    <n v="61"/>
    <n v="33.534999999999997"/>
    <n v="0"/>
  </r>
  <r>
    <n v="42"/>
    <n v="32.869999999999997"/>
    <n v="0"/>
    <s v="no"/>
    <s v="northeast"/>
    <n v="7050.0213000000003"/>
    <x v="0"/>
    <n v="42"/>
    <n v="32.869999999999997"/>
    <n v="0"/>
  </r>
  <r>
    <n v="51"/>
    <n v="30.03"/>
    <n v="1"/>
    <s v="no"/>
    <s v="southeast"/>
    <n v="9377.9046999999991"/>
    <x v="1"/>
    <n v="51"/>
    <n v="30.03"/>
    <n v="1"/>
  </r>
  <r>
    <n v="23"/>
    <n v="24.225000000000001"/>
    <n v="2"/>
    <s v="no"/>
    <s v="northeast"/>
    <n v="22395.74424"/>
    <x v="0"/>
    <n v="23"/>
    <n v="24.225000000000001"/>
    <n v="2"/>
  </r>
  <r>
    <n v="52"/>
    <n v="38.6"/>
    <n v="2"/>
    <s v="no"/>
    <s v="southwest"/>
    <n v="10325.206"/>
    <x v="1"/>
    <n v="52"/>
    <n v="38.6"/>
    <n v="2"/>
  </r>
  <r>
    <n v="57"/>
    <n v="25.74"/>
    <n v="2"/>
    <s v="no"/>
    <s v="southeast"/>
    <n v="12629.1656"/>
    <x v="0"/>
    <n v="57"/>
    <n v="25.74"/>
    <n v="2"/>
  </r>
  <r>
    <n v="23"/>
    <n v="33.4"/>
    <n v="0"/>
    <s v="no"/>
    <s v="southwest"/>
    <n v="10795.937330000001"/>
    <x v="0"/>
    <n v="23"/>
    <n v="33.4"/>
    <n v="0"/>
  </r>
  <r>
    <n v="52"/>
    <n v="44.7"/>
    <n v="3"/>
    <s v="no"/>
    <s v="southwest"/>
    <n v="11411.684999999999"/>
    <x v="0"/>
    <n v="52"/>
    <n v="44.7"/>
    <n v="3"/>
  </r>
  <r>
    <n v="50"/>
    <n v="30.97"/>
    <n v="3"/>
    <s v="no"/>
    <s v="northwest"/>
    <n v="10600.5483"/>
    <x v="1"/>
    <n v="50"/>
    <n v="30.97"/>
    <n v="3"/>
  </r>
  <r>
    <n v="18"/>
    <n v="31.92"/>
    <n v="0"/>
    <s v="no"/>
    <s v="northeast"/>
    <n v="2205.9807999999998"/>
    <x v="0"/>
    <n v="18"/>
    <n v="31.92"/>
    <n v="0"/>
  </r>
  <r>
    <n v="18"/>
    <n v="36.85"/>
    <n v="0"/>
    <s v="no"/>
    <s v="southeast"/>
    <n v="1629.8335"/>
    <x v="0"/>
    <n v="18"/>
    <n v="36.85"/>
    <n v="0"/>
  </r>
  <r>
    <n v="21"/>
    <n v="25.8"/>
    <n v="0"/>
    <s v="no"/>
    <s v="southwest"/>
    <n v="2007.9449999999999"/>
    <x v="0"/>
    <n v="21"/>
    <n v="25.8"/>
    <n v="0"/>
  </r>
  <r>
    <n v="61"/>
    <n v="29.07"/>
    <n v="0"/>
    <s v="yes"/>
    <s v="northwest"/>
    <n v="29141.3603"/>
    <x v="0"/>
    <n v="61"/>
    <n v="29.0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81A2F7-F025-4C9F-A2B8-4F87994D21B0}" name="PivotTable4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B12" firstHeaderRow="1" firstDataRow="1" firstDataCol="1" rowPageCount="1" colPageCount="1"/>
  <pivotFields count="12">
    <pivotField showAll="0"/>
    <pivotField showAll="0"/>
    <pivotField showAll="0"/>
    <pivotField showAll="0"/>
    <pivotField showAll="0"/>
    <pivotField showAll="0"/>
    <pivotField showAll="0"/>
    <pivotField showAll="0"/>
    <pivotField axis="axisRow" showAll="0">
      <items count="5">
        <item x="3"/>
        <item x="2"/>
        <item x="1"/>
        <item x="0"/>
        <item t="default"/>
      </items>
    </pivotField>
    <pivotField axis="axisPage" showAll="0">
      <items count="3">
        <item x="1"/>
        <item x="0"/>
        <item t="default"/>
      </items>
    </pivotField>
    <pivotField showAll="0"/>
    <pivotField dataField="1" showAll="0">
      <items count="3">
        <item x="1"/>
        <item x="0"/>
        <item t="default"/>
      </items>
    </pivotField>
  </pivotFields>
  <rowFields count="1">
    <field x="8"/>
  </rowFields>
  <rowItems count="5">
    <i>
      <x/>
    </i>
    <i>
      <x v="1"/>
    </i>
    <i>
      <x v="2"/>
    </i>
    <i>
      <x v="3"/>
    </i>
    <i t="grand">
      <x/>
    </i>
  </rowItems>
  <colItems count="1">
    <i/>
  </colItems>
  <pageFields count="1">
    <pageField fld="9" item="0" hier="-1"/>
  </pageFields>
  <dataFields count="1">
    <dataField name="Count of smokers" fld="11" subtotal="count" baseField="8" baseItem="1"/>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44133C-C619-4D2A-8479-96E47853E45A}" name="PivotTable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N5:AO8" firstHeaderRow="1" firstDataRow="1" firstDataCol="1"/>
  <pivotFields count="12">
    <pivotField showAll="0"/>
    <pivotField showAll="0"/>
    <pivotField showAll="0"/>
    <pivotField dataField="1" showAll="0"/>
    <pivotField showAll="0"/>
    <pivotField showAll="0"/>
    <pivotField showAll="0"/>
    <pivotField showAll="0"/>
    <pivotField showAll="0"/>
    <pivotField axis="axisRow" showAll="0">
      <items count="3">
        <item x="1"/>
        <item x="0"/>
        <item t="default"/>
      </items>
    </pivotField>
    <pivotField showAll="0"/>
    <pivotField showAll="0"/>
  </pivotFields>
  <rowFields count="1">
    <field x="9"/>
  </rowFields>
  <rowItems count="3">
    <i>
      <x/>
    </i>
    <i>
      <x v="1"/>
    </i>
    <i t="grand">
      <x/>
    </i>
  </rowItems>
  <colItems count="1">
    <i/>
  </colItems>
  <dataFields count="1">
    <dataField name="Average of charges($)" fld="3" subtotal="average" baseField="9"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345123-E910-4F7B-982E-A4B7A5E30582}" name="PivotTable4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D11" firstHeaderRow="1" firstDataRow="2" firstDataCol="1"/>
  <pivotFields count="12">
    <pivotField showAll="0"/>
    <pivotField showAll="0"/>
    <pivotField showAll="0"/>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 showAll="0"/>
    <pivotField showAll="0"/>
    <pivotField showAll="0"/>
    <pivotField showAll="0"/>
    <pivotField axis="axisRow" showAll="0">
      <items count="5">
        <item x="3"/>
        <item x="2"/>
        <item x="1"/>
        <item x="0"/>
        <item t="default"/>
      </items>
    </pivotField>
    <pivotField axis="axisCol" showAll="0">
      <items count="3">
        <item x="1"/>
        <item x="0"/>
        <item t="default"/>
      </items>
    </pivotField>
    <pivotField showAll="0"/>
    <pivotField showAll="0"/>
  </pivotFields>
  <rowFields count="1">
    <field x="8"/>
  </rowFields>
  <rowItems count="5">
    <i>
      <x/>
    </i>
    <i>
      <x v="1"/>
    </i>
    <i>
      <x v="2"/>
    </i>
    <i>
      <x v="3"/>
    </i>
    <i t="grand">
      <x/>
    </i>
  </rowItems>
  <colFields count="1">
    <field x="9"/>
  </colFields>
  <colItems count="3">
    <i>
      <x/>
    </i>
    <i>
      <x v="1"/>
    </i>
    <i t="grand">
      <x/>
    </i>
  </colItems>
  <dataFields count="1">
    <dataField name="Average of charges($)" fld="3" subtotal="average" baseField="8" baseItem="0"/>
  </dataFields>
  <chartFormats count="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334721-5723-41C8-B74D-1BE1E7A852C8}" name="PivotTable1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N6:O8"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2">
    <i>
      <x/>
    </i>
    <i>
      <x v="1"/>
    </i>
  </rowItems>
  <colItems count="1">
    <i/>
  </colItems>
  <dataFields count="1">
    <dataField name="Average of charges($)" fld="5" subtotal="average" baseField="6"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604D80-5C19-4E62-B168-171FBEF6124C}" name="PivotTable4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8:B13" firstHeaderRow="1" firstDataRow="1" firstDataCol="1"/>
  <pivotFields count="12">
    <pivotField showAll="0"/>
    <pivotField dataField="1" showAll="0"/>
    <pivotField showAll="0"/>
    <pivotField showAll="0"/>
    <pivotField showAll="0"/>
    <pivotField showAll="0"/>
    <pivotField showAll="0"/>
    <pivotField showAll="0"/>
    <pivotField axis="axisRow" showAll="0">
      <items count="5">
        <item x="3"/>
        <item x="2"/>
        <item x="1"/>
        <item x="0"/>
        <item t="default"/>
      </items>
    </pivotField>
    <pivotField showAll="0"/>
    <pivotField showAll="0"/>
    <pivotField showAll="0"/>
  </pivotFields>
  <rowFields count="1">
    <field x="8"/>
  </rowFields>
  <rowItems count="5">
    <i>
      <x/>
    </i>
    <i>
      <x v="1"/>
    </i>
    <i>
      <x v="2"/>
    </i>
    <i>
      <x v="3"/>
    </i>
    <i t="grand">
      <x/>
    </i>
  </rowItems>
  <colItems count="1">
    <i/>
  </colItems>
  <dataFields count="1">
    <dataField name="Average of bmi" fld="1" subtotal="average"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28E239-7BA2-41D0-8A49-E9B7A4F5B1FB}" name="PivotTable4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12" firstHeaderRow="1" firstDataRow="1" firstDataCol="1"/>
  <pivotFields count="12">
    <pivotField showAll="0"/>
    <pivotField showAll="0"/>
    <pivotField axis="axisRow" showAll="0">
      <items count="7">
        <item x="0"/>
        <item x="1"/>
        <item x="3"/>
        <item x="2"/>
        <item x="5"/>
        <item x="4"/>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 showAll="0"/>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Average of charges($)" fld="3" subtotal="average" baseField="2" baseItem="0" numFmtId="2"/>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D18761-3826-4BAB-B1AF-7CFB04CF1D5D}" name="PivotTable4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F13" firstHeaderRow="1" firstDataRow="2" firstDataCol="1"/>
  <pivotFields count="12">
    <pivotField showAll="0"/>
    <pivotField showAll="0"/>
    <pivotField axis="axisRow" showAll="0">
      <items count="7">
        <item x="0"/>
        <item x="1"/>
        <item x="3"/>
        <item x="2"/>
        <item x="5"/>
        <item x="4"/>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 showAll="0"/>
    <pivotField showAll="0"/>
    <pivotField showAll="0"/>
    <pivotField showAll="0"/>
    <pivotField axis="axisCol" showAll="0" countASubtotal="1">
      <items count="5">
        <item x="3"/>
        <item x="2"/>
        <item x="1"/>
        <item x="0"/>
        <item t="countA"/>
      </items>
    </pivotField>
    <pivotField showAll="0"/>
    <pivotField showAll="0"/>
    <pivotField showAll="0"/>
  </pivotFields>
  <rowFields count="1">
    <field x="2"/>
  </rowFields>
  <rowItems count="7">
    <i>
      <x/>
    </i>
    <i>
      <x v="1"/>
    </i>
    <i>
      <x v="2"/>
    </i>
    <i>
      <x v="3"/>
    </i>
    <i>
      <x v="4"/>
    </i>
    <i>
      <x v="5"/>
    </i>
    <i t="grand">
      <x/>
    </i>
  </rowItems>
  <colFields count="1">
    <field x="8"/>
  </colFields>
  <colItems count="5">
    <i>
      <x/>
    </i>
    <i>
      <x v="1"/>
    </i>
    <i>
      <x v="2"/>
    </i>
    <i>
      <x v="3"/>
    </i>
    <i t="grand">
      <x/>
    </i>
  </colItems>
  <dataFields count="1">
    <dataField name="Average of charges($)" fld="3" subtotal="average" baseField="8" baseItem="0"/>
  </dataFields>
  <conditionalFormats count="2">
    <conditionalFormat priority="1">
      <pivotAreas count="1">
        <pivotArea type="data" collapsedLevelsAreSubtotals="1" fieldPosition="0">
          <references count="2">
            <reference field="4294967294" count="1" selected="0">
              <x v="0"/>
            </reference>
            <reference field="2" count="6">
              <x v="0"/>
              <x v="1"/>
              <x v="2"/>
              <x v="3"/>
              <x v="4"/>
              <x v="5"/>
            </reference>
          </references>
        </pivotArea>
      </pivotAreas>
    </conditionalFormat>
    <conditionalFormat priority="2">
      <pivotAreas count="1">
        <pivotArea type="data" collapsedLevelsAreSubtotals="1" fieldPosition="0">
          <references count="3">
            <reference field="4294967294" count="1" selected="0">
              <x v="0"/>
            </reference>
            <reference field="2" count="6">
              <x v="0"/>
              <x v="1"/>
              <x v="2"/>
              <x v="3"/>
              <x v="4"/>
              <x v="5"/>
            </reference>
            <reference field="8" count="4" selected="0">
              <x v="0"/>
              <x v="1"/>
              <x v="2"/>
              <x v="3"/>
            </reference>
          </references>
        </pivotArea>
      </pivotAreas>
    </conditionalFormat>
  </conditionalFormat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11320A-057E-4542-8C81-2DA5ADF47F16}"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A6:AB555" firstHeaderRow="1" firstDataRow="1" firstDataCol="1"/>
  <pivotFields count="12">
    <pivotField showAll="0"/>
    <pivotField axis="axisRow"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 showAll="0"/>
    <pivotField showAll="0"/>
    <pivotField showAll="0"/>
    <pivotField showAll="0"/>
    <pivotField showAll="0"/>
    <pivotField showAll="0"/>
    <pivotField showAll="0"/>
    <pivotField showAll="0"/>
  </pivotFields>
  <rowFields count="1">
    <field x="1"/>
  </rowFields>
  <rowItems count="5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t="grand">
      <x/>
    </i>
  </rowItems>
  <colItems count="1">
    <i/>
  </colItems>
  <dataFields count="1">
    <dataField name="Average of charges($)" fld="3" subtotal="average" baseField="1" baseItem="1"/>
  </dataField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F1C45D-F903-48EF-B423-55E6394C8617}"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N5:O53" firstHeaderRow="1" firstDataRow="1" firstDataCol="1"/>
  <pivotFields count="12">
    <pivotField axis="axisRow"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Average of charges($)" fld="3" subtotal="average" baseField="0" baseItem="2"/>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B5066F-CE4A-40E0-9C65-F6368D8EA318}"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B8" firstHeaderRow="1" firstDataRow="1" firstDataCol="1"/>
  <pivotFields count="12">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axis="axisRow" showAll="0">
      <items count="3">
        <item x="0"/>
        <item x="1"/>
        <item t="default"/>
      </items>
    </pivotField>
    <pivotField showAll="0"/>
  </pivotFields>
  <rowFields count="1">
    <field x="10"/>
  </rowFields>
  <rowItems count="3">
    <i>
      <x/>
    </i>
    <i>
      <x v="1"/>
    </i>
    <i t="grand">
      <x/>
    </i>
  </rowItems>
  <colItems count="1">
    <i/>
  </colItems>
  <dataFields count="1">
    <dataField name="Count of smoker" fld="9" subtotal="count" baseField="1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820A835E-0D92-4201-A65C-85880CF2640D}" sourceName="smoker">
  <pivotTables>
    <pivotTable tabId="13" name="PivotTable42"/>
  </pivotTables>
  <data>
    <tabular pivotCacheId="1027810326">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A451E0-6142-471E-8646-C4781AF0D4FA}" sourceName="region">
  <pivotTables>
    <pivotTable tabId="14" name="PivotTable43"/>
  </pivotTables>
  <data>
    <tabular pivotCacheId="1027810326">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1" xr10:uid="{1D1B4570-D97A-4A17-8DD8-FAC55F00CB34}" sourceName="smoker">
  <pivotTables>
    <pivotTable tabId="14" name="PivotTable43"/>
  </pivotTables>
  <data>
    <tabular pivotCacheId="102781032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60E066A-D2B0-47E4-8402-18EB2F3CE341}" sourceName="children">
  <pivotTables>
    <pivotTable tabId="17" name="PivotTable46"/>
  </pivotTables>
  <data>
    <tabular pivotCacheId="1027810326">
      <items count="6">
        <i x="0" s="1"/>
        <i x="1" s="1"/>
        <i x="3" s="1"/>
        <i x="2"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moker" xr10:uid="{DADA0F99-087F-42A8-9978-4C3F7E64E2A7}" cache="Slicer_smoker" caption="smok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08A0834-3723-4AC5-8F4F-4E7A6B5A638D}" cache="Slicer_region" caption="region" rowHeight="241300"/>
  <slicer name="smoker 1" xr10:uid="{BF5EACB0-C11B-4412-BB0E-E3833CC6A3B4}" cache="Slicer_smoker1" caption="smok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E4FF989B-0D86-4B0A-9519-016DCA3F2A14}"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7.xml"/><Relationship Id="rId4"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283C-EEBA-4B93-BCD0-15F1EEA0D90A}">
  <dimension ref="A1:A8"/>
  <sheetViews>
    <sheetView workbookViewId="0">
      <selection activeCell="C5" sqref="C5"/>
    </sheetView>
  </sheetViews>
  <sheetFormatPr defaultRowHeight="14.5"/>
  <sheetData>
    <row r="1" spans="1:1">
      <c r="A1" s="1" t="s">
        <v>14</v>
      </c>
    </row>
    <row r="2" spans="1:1">
      <c r="A2" s="1" t="s">
        <v>15</v>
      </c>
    </row>
    <row r="3" spans="1:1">
      <c r="A3" s="1" t="s">
        <v>16</v>
      </c>
    </row>
    <row r="4" spans="1:1">
      <c r="A4" s="1" t="s">
        <v>17</v>
      </c>
    </row>
    <row r="5" spans="1:1">
      <c r="A5" s="1" t="s">
        <v>18</v>
      </c>
    </row>
    <row r="6" spans="1:1">
      <c r="A6" s="1" t="s">
        <v>19</v>
      </c>
    </row>
    <row r="7" spans="1:1">
      <c r="A7" s="1" t="s">
        <v>20</v>
      </c>
    </row>
    <row r="8" spans="1:1">
      <c r="A8" s="1"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2730-2843-497E-837A-9479359D7C1A}">
  <dimension ref="A1:M1339"/>
  <sheetViews>
    <sheetView workbookViewId="0">
      <selection activeCell="I15" sqref="I15"/>
    </sheetView>
  </sheetViews>
  <sheetFormatPr defaultRowHeight="14.5"/>
  <cols>
    <col min="10" max="10" width="11.26953125" customWidth="1"/>
  </cols>
  <sheetData>
    <row r="1" spans="1:13">
      <c r="A1" t="s">
        <v>0</v>
      </c>
      <c r="B1" t="s">
        <v>2</v>
      </c>
      <c r="C1" t="s">
        <v>3</v>
      </c>
      <c r="D1" t="s">
        <v>38</v>
      </c>
      <c r="E1" t="s">
        <v>102</v>
      </c>
      <c r="F1" t="s">
        <v>22</v>
      </c>
      <c r="G1" t="s">
        <v>8</v>
      </c>
      <c r="H1" t="s">
        <v>11</v>
      </c>
      <c r="I1" t="s">
        <v>12</v>
      </c>
      <c r="J1" t="s">
        <v>13</v>
      </c>
      <c r="K1" t="s">
        <v>5</v>
      </c>
      <c r="L1" t="s">
        <v>1</v>
      </c>
      <c r="M1" t="s">
        <v>4</v>
      </c>
    </row>
    <row r="2" spans="1:13">
      <c r="A2">
        <v>19</v>
      </c>
      <c r="B2">
        <v>27.9</v>
      </c>
      <c r="C2">
        <v>0</v>
      </c>
      <c r="D2">
        <f>IF(M2="yes",1,0)</f>
        <v>1</v>
      </c>
      <c r="E2">
        <f>IF(L2="female", 0,1)</f>
        <v>0</v>
      </c>
      <c r="F2">
        <v>16884.923999999999</v>
      </c>
      <c r="G2">
        <f>IF(K2="southwest", 1, 0)</f>
        <v>1</v>
      </c>
      <c r="H2">
        <f>IF(K2="southeast",1,0)</f>
        <v>0</v>
      </c>
      <c r="I2">
        <f>IF(K2="northwest",1,0)</f>
        <v>0</v>
      </c>
      <c r="J2">
        <f>IF(K2="northeast",1,0)</f>
        <v>0</v>
      </c>
      <c r="K2" t="s">
        <v>8</v>
      </c>
      <c r="L2" t="s">
        <v>6</v>
      </c>
      <c r="M2" t="s">
        <v>7</v>
      </c>
    </row>
    <row r="3" spans="1:13">
      <c r="A3">
        <v>18</v>
      </c>
      <c r="B3">
        <v>33.770000000000003</v>
      </c>
      <c r="C3">
        <v>1</v>
      </c>
      <c r="D3">
        <f t="shared" ref="D3:D66" si="0">IF(M3="yes",1,0)</f>
        <v>0</v>
      </c>
      <c r="E3">
        <f t="shared" ref="E3:E66" si="1">IF(L3="female", 0,1)</f>
        <v>1</v>
      </c>
      <c r="F3">
        <v>1725.5523000000001</v>
      </c>
      <c r="G3">
        <f t="shared" ref="G3:G66" si="2">IF(K3="southwest", 1, 0)</f>
        <v>0</v>
      </c>
      <c r="H3">
        <f t="shared" ref="H3:H66" si="3">IF(K3="southeast",1,0)</f>
        <v>1</v>
      </c>
      <c r="I3">
        <f t="shared" ref="I3:I66" si="4">IF(K3="northwest",1,0)</f>
        <v>0</v>
      </c>
      <c r="J3">
        <f t="shared" ref="J3:J66" si="5">IF(K3="northeast",1,0)</f>
        <v>0</v>
      </c>
      <c r="K3" t="s">
        <v>11</v>
      </c>
      <c r="L3" t="s">
        <v>9</v>
      </c>
      <c r="M3" t="s">
        <v>10</v>
      </c>
    </row>
    <row r="4" spans="1:13">
      <c r="A4">
        <v>28</v>
      </c>
      <c r="B4">
        <v>33</v>
      </c>
      <c r="C4">
        <v>3</v>
      </c>
      <c r="D4">
        <f t="shared" si="0"/>
        <v>0</v>
      </c>
      <c r="E4">
        <f t="shared" si="1"/>
        <v>1</v>
      </c>
      <c r="F4">
        <v>4449.4620000000004</v>
      </c>
      <c r="G4">
        <f t="shared" si="2"/>
        <v>0</v>
      </c>
      <c r="H4">
        <f t="shared" si="3"/>
        <v>1</v>
      </c>
      <c r="I4">
        <f t="shared" si="4"/>
        <v>0</v>
      </c>
      <c r="J4">
        <f t="shared" si="5"/>
        <v>0</v>
      </c>
      <c r="K4" t="s">
        <v>11</v>
      </c>
      <c r="L4" t="s">
        <v>9</v>
      </c>
      <c r="M4" t="s">
        <v>10</v>
      </c>
    </row>
    <row r="5" spans="1:13">
      <c r="A5">
        <v>33</v>
      </c>
      <c r="B5">
        <v>22.704999999999998</v>
      </c>
      <c r="C5">
        <v>0</v>
      </c>
      <c r="D5">
        <f t="shared" si="0"/>
        <v>0</v>
      </c>
      <c r="E5">
        <f t="shared" si="1"/>
        <v>1</v>
      </c>
      <c r="F5">
        <v>21984.47061</v>
      </c>
      <c r="G5">
        <f t="shared" si="2"/>
        <v>0</v>
      </c>
      <c r="H5">
        <f t="shared" si="3"/>
        <v>0</v>
      </c>
      <c r="I5">
        <f t="shared" si="4"/>
        <v>1</v>
      </c>
      <c r="J5">
        <f t="shared" si="5"/>
        <v>0</v>
      </c>
      <c r="K5" t="s">
        <v>12</v>
      </c>
      <c r="L5" t="s">
        <v>9</v>
      </c>
      <c r="M5" t="s">
        <v>10</v>
      </c>
    </row>
    <row r="6" spans="1:13">
      <c r="A6">
        <v>32</v>
      </c>
      <c r="B6">
        <v>28.88</v>
      </c>
      <c r="C6">
        <v>0</v>
      </c>
      <c r="D6">
        <f t="shared" si="0"/>
        <v>0</v>
      </c>
      <c r="E6">
        <f t="shared" si="1"/>
        <v>1</v>
      </c>
      <c r="F6">
        <v>3866.8552</v>
      </c>
      <c r="G6">
        <f t="shared" si="2"/>
        <v>0</v>
      </c>
      <c r="H6">
        <f t="shared" si="3"/>
        <v>0</v>
      </c>
      <c r="I6">
        <f t="shared" si="4"/>
        <v>1</v>
      </c>
      <c r="J6">
        <f t="shared" si="5"/>
        <v>0</v>
      </c>
      <c r="K6" t="s">
        <v>12</v>
      </c>
      <c r="L6" t="s">
        <v>9</v>
      </c>
      <c r="M6" t="s">
        <v>10</v>
      </c>
    </row>
    <row r="7" spans="1:13">
      <c r="A7">
        <v>31</v>
      </c>
      <c r="B7">
        <v>25.74</v>
      </c>
      <c r="C7">
        <v>0</v>
      </c>
      <c r="D7">
        <f t="shared" si="0"/>
        <v>0</v>
      </c>
      <c r="E7">
        <f t="shared" si="1"/>
        <v>0</v>
      </c>
      <c r="F7">
        <v>3756.6215999999999</v>
      </c>
      <c r="G7">
        <f t="shared" si="2"/>
        <v>0</v>
      </c>
      <c r="H7">
        <f t="shared" si="3"/>
        <v>1</v>
      </c>
      <c r="I7">
        <f t="shared" si="4"/>
        <v>0</v>
      </c>
      <c r="J7">
        <f t="shared" si="5"/>
        <v>0</v>
      </c>
      <c r="K7" t="s">
        <v>11</v>
      </c>
      <c r="L7" t="s">
        <v>6</v>
      </c>
      <c r="M7" t="s">
        <v>10</v>
      </c>
    </row>
    <row r="8" spans="1:13">
      <c r="A8">
        <v>46</v>
      </c>
      <c r="B8">
        <v>33.44</v>
      </c>
      <c r="C8">
        <v>1</v>
      </c>
      <c r="D8">
        <f t="shared" si="0"/>
        <v>0</v>
      </c>
      <c r="E8">
        <f t="shared" si="1"/>
        <v>0</v>
      </c>
      <c r="F8">
        <v>8240.5895999999993</v>
      </c>
      <c r="G8">
        <f t="shared" si="2"/>
        <v>0</v>
      </c>
      <c r="H8">
        <f t="shared" si="3"/>
        <v>1</v>
      </c>
      <c r="I8">
        <f t="shared" si="4"/>
        <v>0</v>
      </c>
      <c r="J8">
        <f t="shared" si="5"/>
        <v>0</v>
      </c>
      <c r="K8" t="s">
        <v>11</v>
      </c>
      <c r="L8" t="s">
        <v>6</v>
      </c>
      <c r="M8" t="s">
        <v>10</v>
      </c>
    </row>
    <row r="9" spans="1:13">
      <c r="A9">
        <v>37</v>
      </c>
      <c r="B9">
        <v>27.74</v>
      </c>
      <c r="C9">
        <v>3</v>
      </c>
      <c r="D9">
        <f t="shared" si="0"/>
        <v>0</v>
      </c>
      <c r="E9">
        <f t="shared" si="1"/>
        <v>0</v>
      </c>
      <c r="F9">
        <v>7281.5056000000004</v>
      </c>
      <c r="G9">
        <f t="shared" si="2"/>
        <v>0</v>
      </c>
      <c r="H9">
        <f t="shared" si="3"/>
        <v>0</v>
      </c>
      <c r="I9">
        <f t="shared" si="4"/>
        <v>1</v>
      </c>
      <c r="J9">
        <f t="shared" si="5"/>
        <v>0</v>
      </c>
      <c r="K9" t="s">
        <v>12</v>
      </c>
      <c r="L9" t="s">
        <v>6</v>
      </c>
      <c r="M9" t="s">
        <v>10</v>
      </c>
    </row>
    <row r="10" spans="1:13">
      <c r="A10">
        <v>37</v>
      </c>
      <c r="B10">
        <v>29.83</v>
      </c>
      <c r="C10">
        <v>2</v>
      </c>
      <c r="D10">
        <f t="shared" si="0"/>
        <v>0</v>
      </c>
      <c r="E10">
        <f t="shared" si="1"/>
        <v>1</v>
      </c>
      <c r="F10">
        <v>6406.4107000000004</v>
      </c>
      <c r="G10">
        <f t="shared" si="2"/>
        <v>0</v>
      </c>
      <c r="H10">
        <f t="shared" si="3"/>
        <v>0</v>
      </c>
      <c r="I10">
        <f t="shared" si="4"/>
        <v>0</v>
      </c>
      <c r="J10">
        <f t="shared" si="5"/>
        <v>1</v>
      </c>
      <c r="K10" t="s">
        <v>13</v>
      </c>
      <c r="L10" t="s">
        <v>9</v>
      </c>
      <c r="M10" t="s">
        <v>10</v>
      </c>
    </row>
    <row r="11" spans="1:13">
      <c r="A11">
        <v>60</v>
      </c>
      <c r="B11">
        <v>25.84</v>
      </c>
      <c r="C11">
        <v>0</v>
      </c>
      <c r="D11">
        <f t="shared" si="0"/>
        <v>0</v>
      </c>
      <c r="E11">
        <f t="shared" si="1"/>
        <v>0</v>
      </c>
      <c r="F11">
        <v>28923.136920000001</v>
      </c>
      <c r="G11">
        <f t="shared" si="2"/>
        <v>0</v>
      </c>
      <c r="H11">
        <f t="shared" si="3"/>
        <v>0</v>
      </c>
      <c r="I11">
        <f t="shared" si="4"/>
        <v>1</v>
      </c>
      <c r="J11">
        <f t="shared" si="5"/>
        <v>0</v>
      </c>
      <c r="K11" t="s">
        <v>12</v>
      </c>
      <c r="L11" t="s">
        <v>6</v>
      </c>
      <c r="M11" t="s">
        <v>10</v>
      </c>
    </row>
    <row r="12" spans="1:13">
      <c r="A12">
        <v>25</v>
      </c>
      <c r="B12">
        <v>26.22</v>
      </c>
      <c r="C12">
        <v>0</v>
      </c>
      <c r="D12">
        <f t="shared" si="0"/>
        <v>0</v>
      </c>
      <c r="E12">
        <f t="shared" si="1"/>
        <v>1</v>
      </c>
      <c r="F12">
        <v>2721.3208</v>
      </c>
      <c r="G12">
        <f t="shared" si="2"/>
        <v>0</v>
      </c>
      <c r="H12">
        <f t="shared" si="3"/>
        <v>0</v>
      </c>
      <c r="I12">
        <f t="shared" si="4"/>
        <v>0</v>
      </c>
      <c r="J12">
        <f t="shared" si="5"/>
        <v>1</v>
      </c>
      <c r="K12" t="s">
        <v>13</v>
      </c>
      <c r="L12" t="s">
        <v>9</v>
      </c>
      <c r="M12" t="s">
        <v>10</v>
      </c>
    </row>
    <row r="13" spans="1:13">
      <c r="A13">
        <v>62</v>
      </c>
      <c r="B13">
        <v>26.29</v>
      </c>
      <c r="C13">
        <v>0</v>
      </c>
      <c r="D13">
        <f t="shared" si="0"/>
        <v>1</v>
      </c>
      <c r="E13">
        <f t="shared" si="1"/>
        <v>0</v>
      </c>
      <c r="F13">
        <v>27808.7251</v>
      </c>
      <c r="G13">
        <f t="shared" si="2"/>
        <v>0</v>
      </c>
      <c r="H13">
        <f t="shared" si="3"/>
        <v>1</v>
      </c>
      <c r="I13">
        <f t="shared" si="4"/>
        <v>0</v>
      </c>
      <c r="J13">
        <f t="shared" si="5"/>
        <v>0</v>
      </c>
      <c r="K13" t="s">
        <v>11</v>
      </c>
      <c r="L13" t="s">
        <v>6</v>
      </c>
      <c r="M13" t="s">
        <v>7</v>
      </c>
    </row>
    <row r="14" spans="1:13">
      <c r="A14">
        <v>23</v>
      </c>
      <c r="B14">
        <v>34.4</v>
      </c>
      <c r="C14">
        <v>0</v>
      </c>
      <c r="D14">
        <f t="shared" si="0"/>
        <v>0</v>
      </c>
      <c r="E14">
        <f t="shared" si="1"/>
        <v>1</v>
      </c>
      <c r="F14">
        <v>1826.8430000000001</v>
      </c>
      <c r="G14">
        <f t="shared" si="2"/>
        <v>1</v>
      </c>
      <c r="H14">
        <f t="shared" si="3"/>
        <v>0</v>
      </c>
      <c r="I14">
        <f t="shared" si="4"/>
        <v>0</v>
      </c>
      <c r="J14">
        <f t="shared" si="5"/>
        <v>0</v>
      </c>
      <c r="K14" t="s">
        <v>8</v>
      </c>
      <c r="L14" t="s">
        <v>9</v>
      </c>
      <c r="M14" t="s">
        <v>10</v>
      </c>
    </row>
    <row r="15" spans="1:13">
      <c r="A15">
        <v>56</v>
      </c>
      <c r="B15">
        <v>39.82</v>
      </c>
      <c r="C15">
        <v>0</v>
      </c>
      <c r="D15">
        <f t="shared" si="0"/>
        <v>0</v>
      </c>
      <c r="E15">
        <f t="shared" si="1"/>
        <v>0</v>
      </c>
      <c r="F15">
        <v>11090.7178</v>
      </c>
      <c r="G15">
        <f t="shared" si="2"/>
        <v>0</v>
      </c>
      <c r="H15">
        <f t="shared" si="3"/>
        <v>1</v>
      </c>
      <c r="I15">
        <f t="shared" si="4"/>
        <v>0</v>
      </c>
      <c r="J15">
        <f t="shared" si="5"/>
        <v>0</v>
      </c>
      <c r="K15" t="s">
        <v>11</v>
      </c>
      <c r="L15" t="s">
        <v>6</v>
      </c>
      <c r="M15" t="s">
        <v>10</v>
      </c>
    </row>
    <row r="16" spans="1:13">
      <c r="A16">
        <v>27</v>
      </c>
      <c r="B16">
        <v>42.13</v>
      </c>
      <c r="C16">
        <v>0</v>
      </c>
      <c r="D16">
        <f t="shared" si="0"/>
        <v>1</v>
      </c>
      <c r="E16">
        <f t="shared" si="1"/>
        <v>1</v>
      </c>
      <c r="F16">
        <v>39611.757700000002</v>
      </c>
      <c r="G16">
        <f t="shared" si="2"/>
        <v>0</v>
      </c>
      <c r="H16">
        <f t="shared" si="3"/>
        <v>1</v>
      </c>
      <c r="I16">
        <f t="shared" si="4"/>
        <v>0</v>
      </c>
      <c r="J16">
        <f t="shared" si="5"/>
        <v>0</v>
      </c>
      <c r="K16" t="s">
        <v>11</v>
      </c>
      <c r="L16" t="s">
        <v>9</v>
      </c>
      <c r="M16" t="s">
        <v>7</v>
      </c>
    </row>
    <row r="17" spans="1:13">
      <c r="A17">
        <v>19</v>
      </c>
      <c r="B17">
        <v>24.6</v>
      </c>
      <c r="C17">
        <v>1</v>
      </c>
      <c r="D17">
        <f t="shared" si="0"/>
        <v>0</v>
      </c>
      <c r="E17">
        <f t="shared" si="1"/>
        <v>1</v>
      </c>
      <c r="F17">
        <v>1837.2370000000001</v>
      </c>
      <c r="G17">
        <f t="shared" si="2"/>
        <v>1</v>
      </c>
      <c r="H17">
        <f t="shared" si="3"/>
        <v>0</v>
      </c>
      <c r="I17">
        <f t="shared" si="4"/>
        <v>0</v>
      </c>
      <c r="J17">
        <f t="shared" si="5"/>
        <v>0</v>
      </c>
      <c r="K17" t="s">
        <v>8</v>
      </c>
      <c r="L17" t="s">
        <v>9</v>
      </c>
      <c r="M17" t="s">
        <v>10</v>
      </c>
    </row>
    <row r="18" spans="1:13">
      <c r="A18">
        <v>52</v>
      </c>
      <c r="B18">
        <v>30.78</v>
      </c>
      <c r="C18">
        <v>1</v>
      </c>
      <c r="D18">
        <f t="shared" si="0"/>
        <v>0</v>
      </c>
      <c r="E18">
        <f t="shared" si="1"/>
        <v>0</v>
      </c>
      <c r="F18">
        <v>10797.3362</v>
      </c>
      <c r="G18">
        <f t="shared" si="2"/>
        <v>0</v>
      </c>
      <c r="H18">
        <f t="shared" si="3"/>
        <v>0</v>
      </c>
      <c r="I18">
        <f t="shared" si="4"/>
        <v>0</v>
      </c>
      <c r="J18">
        <f t="shared" si="5"/>
        <v>1</v>
      </c>
      <c r="K18" t="s">
        <v>13</v>
      </c>
      <c r="L18" t="s">
        <v>6</v>
      </c>
      <c r="M18" t="s">
        <v>10</v>
      </c>
    </row>
    <row r="19" spans="1:13">
      <c r="A19">
        <v>23</v>
      </c>
      <c r="B19">
        <v>23.844999999999999</v>
      </c>
      <c r="C19">
        <v>0</v>
      </c>
      <c r="D19">
        <f t="shared" si="0"/>
        <v>0</v>
      </c>
      <c r="E19">
        <f t="shared" si="1"/>
        <v>1</v>
      </c>
      <c r="F19">
        <v>2395.17155</v>
      </c>
      <c r="G19">
        <f t="shared" si="2"/>
        <v>0</v>
      </c>
      <c r="H19">
        <f t="shared" si="3"/>
        <v>0</v>
      </c>
      <c r="I19">
        <f t="shared" si="4"/>
        <v>0</v>
      </c>
      <c r="J19">
        <f t="shared" si="5"/>
        <v>1</v>
      </c>
      <c r="K19" t="s">
        <v>13</v>
      </c>
      <c r="L19" t="s">
        <v>9</v>
      </c>
      <c r="M19" t="s">
        <v>10</v>
      </c>
    </row>
    <row r="20" spans="1:13">
      <c r="A20">
        <v>56</v>
      </c>
      <c r="B20">
        <v>40.299999999999997</v>
      </c>
      <c r="C20">
        <v>0</v>
      </c>
      <c r="D20">
        <f t="shared" si="0"/>
        <v>0</v>
      </c>
      <c r="E20">
        <f t="shared" si="1"/>
        <v>1</v>
      </c>
      <c r="F20">
        <v>10602.385</v>
      </c>
      <c r="G20">
        <f t="shared" si="2"/>
        <v>1</v>
      </c>
      <c r="H20">
        <f t="shared" si="3"/>
        <v>0</v>
      </c>
      <c r="I20">
        <f t="shared" si="4"/>
        <v>0</v>
      </c>
      <c r="J20">
        <f t="shared" si="5"/>
        <v>0</v>
      </c>
      <c r="K20" t="s">
        <v>8</v>
      </c>
      <c r="L20" t="s">
        <v>9</v>
      </c>
      <c r="M20" t="s">
        <v>10</v>
      </c>
    </row>
    <row r="21" spans="1:13">
      <c r="A21">
        <v>30</v>
      </c>
      <c r="B21">
        <v>35.299999999999997</v>
      </c>
      <c r="C21">
        <v>0</v>
      </c>
      <c r="D21">
        <f t="shared" si="0"/>
        <v>1</v>
      </c>
      <c r="E21">
        <f t="shared" si="1"/>
        <v>1</v>
      </c>
      <c r="F21">
        <v>36837.466999999997</v>
      </c>
      <c r="G21">
        <f t="shared" si="2"/>
        <v>1</v>
      </c>
      <c r="H21">
        <f t="shared" si="3"/>
        <v>0</v>
      </c>
      <c r="I21">
        <f t="shared" si="4"/>
        <v>0</v>
      </c>
      <c r="J21">
        <f t="shared" si="5"/>
        <v>0</v>
      </c>
      <c r="K21" t="s">
        <v>8</v>
      </c>
      <c r="L21" t="s">
        <v>9</v>
      </c>
      <c r="M21" t="s">
        <v>7</v>
      </c>
    </row>
    <row r="22" spans="1:13">
      <c r="A22">
        <v>60</v>
      </c>
      <c r="B22">
        <v>36.005000000000003</v>
      </c>
      <c r="C22">
        <v>0</v>
      </c>
      <c r="D22">
        <f t="shared" si="0"/>
        <v>0</v>
      </c>
      <c r="E22">
        <f t="shared" si="1"/>
        <v>0</v>
      </c>
      <c r="F22">
        <v>13228.846949999999</v>
      </c>
      <c r="G22">
        <f t="shared" si="2"/>
        <v>0</v>
      </c>
      <c r="H22">
        <f t="shared" si="3"/>
        <v>0</v>
      </c>
      <c r="I22">
        <f t="shared" si="4"/>
        <v>0</v>
      </c>
      <c r="J22">
        <f t="shared" si="5"/>
        <v>1</v>
      </c>
      <c r="K22" t="s">
        <v>13</v>
      </c>
      <c r="L22" t="s">
        <v>6</v>
      </c>
      <c r="M22" t="s">
        <v>10</v>
      </c>
    </row>
    <row r="23" spans="1:13">
      <c r="A23">
        <v>30</v>
      </c>
      <c r="B23">
        <v>32.4</v>
      </c>
      <c r="C23">
        <v>1</v>
      </c>
      <c r="D23">
        <f t="shared" si="0"/>
        <v>0</v>
      </c>
      <c r="E23">
        <f t="shared" si="1"/>
        <v>0</v>
      </c>
      <c r="F23">
        <v>4149.7359999999999</v>
      </c>
      <c r="G23">
        <f t="shared" si="2"/>
        <v>1</v>
      </c>
      <c r="H23">
        <f t="shared" si="3"/>
        <v>0</v>
      </c>
      <c r="I23">
        <f t="shared" si="4"/>
        <v>0</v>
      </c>
      <c r="J23">
        <f t="shared" si="5"/>
        <v>0</v>
      </c>
      <c r="K23" t="s">
        <v>8</v>
      </c>
      <c r="L23" t="s">
        <v>6</v>
      </c>
      <c r="M23" t="s">
        <v>10</v>
      </c>
    </row>
    <row r="24" spans="1:13">
      <c r="A24">
        <v>18</v>
      </c>
      <c r="B24">
        <v>34.1</v>
      </c>
      <c r="C24">
        <v>0</v>
      </c>
      <c r="D24">
        <f t="shared" si="0"/>
        <v>0</v>
      </c>
      <c r="E24">
        <f t="shared" si="1"/>
        <v>1</v>
      </c>
      <c r="F24">
        <v>1137.011</v>
      </c>
      <c r="G24">
        <f t="shared" si="2"/>
        <v>0</v>
      </c>
      <c r="H24">
        <f t="shared" si="3"/>
        <v>1</v>
      </c>
      <c r="I24">
        <f t="shared" si="4"/>
        <v>0</v>
      </c>
      <c r="J24">
        <f t="shared" si="5"/>
        <v>0</v>
      </c>
      <c r="K24" t="s">
        <v>11</v>
      </c>
      <c r="L24" t="s">
        <v>9</v>
      </c>
      <c r="M24" t="s">
        <v>10</v>
      </c>
    </row>
    <row r="25" spans="1:13">
      <c r="A25">
        <v>34</v>
      </c>
      <c r="B25">
        <v>31.92</v>
      </c>
      <c r="C25">
        <v>1</v>
      </c>
      <c r="D25">
        <f t="shared" si="0"/>
        <v>1</v>
      </c>
      <c r="E25">
        <f t="shared" si="1"/>
        <v>0</v>
      </c>
      <c r="F25">
        <v>37701.876799999998</v>
      </c>
      <c r="G25">
        <f t="shared" si="2"/>
        <v>0</v>
      </c>
      <c r="H25">
        <f t="shared" si="3"/>
        <v>0</v>
      </c>
      <c r="I25">
        <f t="shared" si="4"/>
        <v>0</v>
      </c>
      <c r="J25">
        <f t="shared" si="5"/>
        <v>1</v>
      </c>
      <c r="K25" t="s">
        <v>13</v>
      </c>
      <c r="L25" t="s">
        <v>6</v>
      </c>
      <c r="M25" t="s">
        <v>7</v>
      </c>
    </row>
    <row r="26" spans="1:13">
      <c r="A26">
        <v>37</v>
      </c>
      <c r="B26">
        <v>28.024999999999999</v>
      </c>
      <c r="C26">
        <v>2</v>
      </c>
      <c r="D26">
        <f t="shared" si="0"/>
        <v>0</v>
      </c>
      <c r="E26">
        <f t="shared" si="1"/>
        <v>1</v>
      </c>
      <c r="F26">
        <v>6203.90175</v>
      </c>
      <c r="G26">
        <f t="shared" si="2"/>
        <v>0</v>
      </c>
      <c r="H26">
        <f t="shared" si="3"/>
        <v>0</v>
      </c>
      <c r="I26">
        <f t="shared" si="4"/>
        <v>1</v>
      </c>
      <c r="J26">
        <f t="shared" si="5"/>
        <v>0</v>
      </c>
      <c r="K26" t="s">
        <v>12</v>
      </c>
      <c r="L26" t="s">
        <v>9</v>
      </c>
      <c r="M26" t="s">
        <v>10</v>
      </c>
    </row>
    <row r="27" spans="1:13">
      <c r="A27">
        <v>59</v>
      </c>
      <c r="B27">
        <v>27.72</v>
      </c>
      <c r="C27">
        <v>3</v>
      </c>
      <c r="D27">
        <f t="shared" si="0"/>
        <v>0</v>
      </c>
      <c r="E27">
        <f t="shared" si="1"/>
        <v>0</v>
      </c>
      <c r="F27">
        <v>14001.1338</v>
      </c>
      <c r="G27">
        <f t="shared" si="2"/>
        <v>0</v>
      </c>
      <c r="H27">
        <f t="shared" si="3"/>
        <v>1</v>
      </c>
      <c r="I27">
        <f t="shared" si="4"/>
        <v>0</v>
      </c>
      <c r="J27">
        <f t="shared" si="5"/>
        <v>0</v>
      </c>
      <c r="K27" t="s">
        <v>11</v>
      </c>
      <c r="L27" t="s">
        <v>6</v>
      </c>
      <c r="M27" t="s">
        <v>10</v>
      </c>
    </row>
    <row r="28" spans="1:13">
      <c r="A28">
        <v>63</v>
      </c>
      <c r="B28">
        <v>23.085000000000001</v>
      </c>
      <c r="C28">
        <v>0</v>
      </c>
      <c r="D28">
        <f t="shared" si="0"/>
        <v>0</v>
      </c>
      <c r="E28">
        <f t="shared" si="1"/>
        <v>0</v>
      </c>
      <c r="F28">
        <v>14451.835150000001</v>
      </c>
      <c r="G28">
        <f t="shared" si="2"/>
        <v>0</v>
      </c>
      <c r="H28">
        <f t="shared" si="3"/>
        <v>0</v>
      </c>
      <c r="I28">
        <f t="shared" si="4"/>
        <v>0</v>
      </c>
      <c r="J28">
        <f t="shared" si="5"/>
        <v>1</v>
      </c>
      <c r="K28" t="s">
        <v>13</v>
      </c>
      <c r="L28" t="s">
        <v>6</v>
      </c>
      <c r="M28" t="s">
        <v>10</v>
      </c>
    </row>
    <row r="29" spans="1:13">
      <c r="A29">
        <v>55</v>
      </c>
      <c r="B29">
        <v>32.774999999999999</v>
      </c>
      <c r="C29">
        <v>2</v>
      </c>
      <c r="D29">
        <f t="shared" si="0"/>
        <v>0</v>
      </c>
      <c r="E29">
        <f t="shared" si="1"/>
        <v>0</v>
      </c>
      <c r="F29">
        <v>12268.632250000001</v>
      </c>
      <c r="G29">
        <f t="shared" si="2"/>
        <v>0</v>
      </c>
      <c r="H29">
        <f t="shared" si="3"/>
        <v>0</v>
      </c>
      <c r="I29">
        <f t="shared" si="4"/>
        <v>1</v>
      </c>
      <c r="J29">
        <f t="shared" si="5"/>
        <v>0</v>
      </c>
      <c r="K29" t="s">
        <v>12</v>
      </c>
      <c r="L29" t="s">
        <v>6</v>
      </c>
      <c r="M29" t="s">
        <v>10</v>
      </c>
    </row>
    <row r="30" spans="1:13">
      <c r="A30">
        <v>23</v>
      </c>
      <c r="B30">
        <v>17.385000000000002</v>
      </c>
      <c r="C30">
        <v>1</v>
      </c>
      <c r="D30">
        <f t="shared" si="0"/>
        <v>0</v>
      </c>
      <c r="E30">
        <f t="shared" si="1"/>
        <v>1</v>
      </c>
      <c r="F30">
        <v>2775.1921499999999</v>
      </c>
      <c r="G30">
        <f t="shared" si="2"/>
        <v>0</v>
      </c>
      <c r="H30">
        <f t="shared" si="3"/>
        <v>0</v>
      </c>
      <c r="I30">
        <f t="shared" si="4"/>
        <v>1</v>
      </c>
      <c r="J30">
        <f t="shared" si="5"/>
        <v>0</v>
      </c>
      <c r="K30" t="s">
        <v>12</v>
      </c>
      <c r="L30" t="s">
        <v>9</v>
      </c>
      <c r="M30" t="s">
        <v>10</v>
      </c>
    </row>
    <row r="31" spans="1:13">
      <c r="A31">
        <v>31</v>
      </c>
      <c r="B31">
        <v>36.299999999999997</v>
      </c>
      <c r="C31">
        <v>2</v>
      </c>
      <c r="D31">
        <f t="shared" si="0"/>
        <v>1</v>
      </c>
      <c r="E31">
        <f t="shared" si="1"/>
        <v>1</v>
      </c>
      <c r="F31">
        <v>38711</v>
      </c>
      <c r="G31">
        <f t="shared" si="2"/>
        <v>1</v>
      </c>
      <c r="H31">
        <f t="shared" si="3"/>
        <v>0</v>
      </c>
      <c r="I31">
        <f t="shared" si="4"/>
        <v>0</v>
      </c>
      <c r="J31">
        <f t="shared" si="5"/>
        <v>0</v>
      </c>
      <c r="K31" t="s">
        <v>8</v>
      </c>
      <c r="L31" t="s">
        <v>9</v>
      </c>
      <c r="M31" t="s">
        <v>7</v>
      </c>
    </row>
    <row r="32" spans="1:13">
      <c r="A32">
        <v>22</v>
      </c>
      <c r="B32">
        <v>35.6</v>
      </c>
      <c r="C32">
        <v>0</v>
      </c>
      <c r="D32">
        <f t="shared" si="0"/>
        <v>1</v>
      </c>
      <c r="E32">
        <f t="shared" si="1"/>
        <v>1</v>
      </c>
      <c r="F32">
        <v>35585.576000000001</v>
      </c>
      <c r="G32">
        <f t="shared" si="2"/>
        <v>1</v>
      </c>
      <c r="H32">
        <f t="shared" si="3"/>
        <v>0</v>
      </c>
      <c r="I32">
        <f t="shared" si="4"/>
        <v>0</v>
      </c>
      <c r="J32">
        <f t="shared" si="5"/>
        <v>0</v>
      </c>
      <c r="K32" t="s">
        <v>8</v>
      </c>
      <c r="L32" t="s">
        <v>9</v>
      </c>
      <c r="M32" t="s">
        <v>7</v>
      </c>
    </row>
    <row r="33" spans="1:13">
      <c r="A33">
        <v>18</v>
      </c>
      <c r="B33">
        <v>26.315000000000001</v>
      </c>
      <c r="C33">
        <v>0</v>
      </c>
      <c r="D33">
        <f t="shared" si="0"/>
        <v>0</v>
      </c>
      <c r="E33">
        <f t="shared" si="1"/>
        <v>0</v>
      </c>
      <c r="F33">
        <v>2198.1898500000002</v>
      </c>
      <c r="G33">
        <f t="shared" si="2"/>
        <v>0</v>
      </c>
      <c r="H33">
        <f t="shared" si="3"/>
        <v>0</v>
      </c>
      <c r="I33">
        <f t="shared" si="4"/>
        <v>0</v>
      </c>
      <c r="J33">
        <f t="shared" si="5"/>
        <v>1</v>
      </c>
      <c r="K33" t="s">
        <v>13</v>
      </c>
      <c r="L33" t="s">
        <v>6</v>
      </c>
      <c r="M33" t="s">
        <v>10</v>
      </c>
    </row>
    <row r="34" spans="1:13">
      <c r="A34">
        <v>19</v>
      </c>
      <c r="B34">
        <v>28.6</v>
      </c>
      <c r="C34">
        <v>5</v>
      </c>
      <c r="D34">
        <f t="shared" si="0"/>
        <v>0</v>
      </c>
      <c r="E34">
        <f t="shared" si="1"/>
        <v>0</v>
      </c>
      <c r="F34">
        <v>4687.7969999999996</v>
      </c>
      <c r="G34">
        <f t="shared" si="2"/>
        <v>1</v>
      </c>
      <c r="H34">
        <f t="shared" si="3"/>
        <v>0</v>
      </c>
      <c r="I34">
        <f t="shared" si="4"/>
        <v>0</v>
      </c>
      <c r="J34">
        <f t="shared" si="5"/>
        <v>0</v>
      </c>
      <c r="K34" t="s">
        <v>8</v>
      </c>
      <c r="L34" t="s">
        <v>6</v>
      </c>
      <c r="M34" t="s">
        <v>10</v>
      </c>
    </row>
    <row r="35" spans="1:13">
      <c r="A35">
        <v>63</v>
      </c>
      <c r="B35">
        <v>28.31</v>
      </c>
      <c r="C35">
        <v>0</v>
      </c>
      <c r="D35">
        <f t="shared" si="0"/>
        <v>0</v>
      </c>
      <c r="E35">
        <f t="shared" si="1"/>
        <v>1</v>
      </c>
      <c r="F35">
        <v>13770.097900000001</v>
      </c>
      <c r="G35">
        <f t="shared" si="2"/>
        <v>0</v>
      </c>
      <c r="H35">
        <f t="shared" si="3"/>
        <v>0</v>
      </c>
      <c r="I35">
        <f t="shared" si="4"/>
        <v>1</v>
      </c>
      <c r="J35">
        <f t="shared" si="5"/>
        <v>0</v>
      </c>
      <c r="K35" t="s">
        <v>12</v>
      </c>
      <c r="L35" t="s">
        <v>9</v>
      </c>
      <c r="M35" t="s">
        <v>10</v>
      </c>
    </row>
    <row r="36" spans="1:13">
      <c r="A36">
        <v>28</v>
      </c>
      <c r="B36">
        <v>36.4</v>
      </c>
      <c r="C36">
        <v>1</v>
      </c>
      <c r="D36">
        <f t="shared" si="0"/>
        <v>1</v>
      </c>
      <c r="E36">
        <f t="shared" si="1"/>
        <v>1</v>
      </c>
      <c r="F36">
        <v>51194.559139999998</v>
      </c>
      <c r="G36">
        <f t="shared" si="2"/>
        <v>1</v>
      </c>
      <c r="H36">
        <f t="shared" si="3"/>
        <v>0</v>
      </c>
      <c r="I36">
        <f t="shared" si="4"/>
        <v>0</v>
      </c>
      <c r="J36">
        <f t="shared" si="5"/>
        <v>0</v>
      </c>
      <c r="K36" t="s">
        <v>8</v>
      </c>
      <c r="L36" t="s">
        <v>9</v>
      </c>
      <c r="M36" t="s">
        <v>7</v>
      </c>
    </row>
    <row r="37" spans="1:13">
      <c r="A37">
        <v>19</v>
      </c>
      <c r="B37">
        <v>20.425000000000001</v>
      </c>
      <c r="C37">
        <v>0</v>
      </c>
      <c r="D37">
        <f t="shared" si="0"/>
        <v>0</v>
      </c>
      <c r="E37">
        <f t="shared" si="1"/>
        <v>1</v>
      </c>
      <c r="F37">
        <v>1625.4337499999999</v>
      </c>
      <c r="G37">
        <f t="shared" si="2"/>
        <v>0</v>
      </c>
      <c r="H37">
        <f t="shared" si="3"/>
        <v>0</v>
      </c>
      <c r="I37">
        <f t="shared" si="4"/>
        <v>1</v>
      </c>
      <c r="J37">
        <f t="shared" si="5"/>
        <v>0</v>
      </c>
      <c r="K37" t="s">
        <v>12</v>
      </c>
      <c r="L37" t="s">
        <v>9</v>
      </c>
      <c r="M37" t="s">
        <v>10</v>
      </c>
    </row>
    <row r="38" spans="1:13">
      <c r="A38">
        <v>62</v>
      </c>
      <c r="B38">
        <v>32.965000000000003</v>
      </c>
      <c r="C38">
        <v>3</v>
      </c>
      <c r="D38">
        <f t="shared" si="0"/>
        <v>0</v>
      </c>
      <c r="E38">
        <f t="shared" si="1"/>
        <v>0</v>
      </c>
      <c r="F38">
        <v>15612.19335</v>
      </c>
      <c r="G38">
        <f t="shared" si="2"/>
        <v>0</v>
      </c>
      <c r="H38">
        <f t="shared" si="3"/>
        <v>0</v>
      </c>
      <c r="I38">
        <f t="shared" si="4"/>
        <v>1</v>
      </c>
      <c r="J38">
        <f t="shared" si="5"/>
        <v>0</v>
      </c>
      <c r="K38" t="s">
        <v>12</v>
      </c>
      <c r="L38" t="s">
        <v>6</v>
      </c>
      <c r="M38" t="s">
        <v>10</v>
      </c>
    </row>
    <row r="39" spans="1:13">
      <c r="A39">
        <v>26</v>
      </c>
      <c r="B39">
        <v>20.8</v>
      </c>
      <c r="C39">
        <v>0</v>
      </c>
      <c r="D39">
        <f t="shared" si="0"/>
        <v>0</v>
      </c>
      <c r="E39">
        <f t="shared" si="1"/>
        <v>1</v>
      </c>
      <c r="F39">
        <v>2302.3000000000002</v>
      </c>
      <c r="G39">
        <f t="shared" si="2"/>
        <v>1</v>
      </c>
      <c r="H39">
        <f t="shared" si="3"/>
        <v>0</v>
      </c>
      <c r="I39">
        <f t="shared" si="4"/>
        <v>0</v>
      </c>
      <c r="J39">
        <f t="shared" si="5"/>
        <v>0</v>
      </c>
      <c r="K39" t="s">
        <v>8</v>
      </c>
      <c r="L39" t="s">
        <v>9</v>
      </c>
      <c r="M39" t="s">
        <v>10</v>
      </c>
    </row>
    <row r="40" spans="1:13">
      <c r="A40">
        <v>35</v>
      </c>
      <c r="B40">
        <v>36.67</v>
      </c>
      <c r="C40">
        <v>1</v>
      </c>
      <c r="D40">
        <f t="shared" si="0"/>
        <v>1</v>
      </c>
      <c r="E40">
        <f t="shared" si="1"/>
        <v>1</v>
      </c>
      <c r="F40">
        <v>39774.276299999998</v>
      </c>
      <c r="G40">
        <f t="shared" si="2"/>
        <v>0</v>
      </c>
      <c r="H40">
        <f t="shared" si="3"/>
        <v>0</v>
      </c>
      <c r="I40">
        <f t="shared" si="4"/>
        <v>0</v>
      </c>
      <c r="J40">
        <f t="shared" si="5"/>
        <v>1</v>
      </c>
      <c r="K40" t="s">
        <v>13</v>
      </c>
      <c r="L40" t="s">
        <v>9</v>
      </c>
      <c r="M40" t="s">
        <v>7</v>
      </c>
    </row>
    <row r="41" spans="1:13">
      <c r="A41">
        <v>60</v>
      </c>
      <c r="B41">
        <v>39.9</v>
      </c>
      <c r="C41">
        <v>0</v>
      </c>
      <c r="D41">
        <f t="shared" si="0"/>
        <v>1</v>
      </c>
      <c r="E41">
        <f t="shared" si="1"/>
        <v>1</v>
      </c>
      <c r="F41">
        <v>48173.360999999997</v>
      </c>
      <c r="G41">
        <f t="shared" si="2"/>
        <v>1</v>
      </c>
      <c r="H41">
        <f t="shared" si="3"/>
        <v>0</v>
      </c>
      <c r="I41">
        <f t="shared" si="4"/>
        <v>0</v>
      </c>
      <c r="J41">
        <f t="shared" si="5"/>
        <v>0</v>
      </c>
      <c r="K41" t="s">
        <v>8</v>
      </c>
      <c r="L41" t="s">
        <v>9</v>
      </c>
      <c r="M41" t="s">
        <v>7</v>
      </c>
    </row>
    <row r="42" spans="1:13">
      <c r="A42">
        <v>24</v>
      </c>
      <c r="B42">
        <v>26.6</v>
      </c>
      <c r="C42">
        <v>0</v>
      </c>
      <c r="D42">
        <f t="shared" si="0"/>
        <v>0</v>
      </c>
      <c r="E42">
        <f t="shared" si="1"/>
        <v>0</v>
      </c>
      <c r="F42">
        <v>3046.0619999999999</v>
      </c>
      <c r="G42">
        <f t="shared" si="2"/>
        <v>0</v>
      </c>
      <c r="H42">
        <f t="shared" si="3"/>
        <v>0</v>
      </c>
      <c r="I42">
        <f t="shared" si="4"/>
        <v>0</v>
      </c>
      <c r="J42">
        <f t="shared" si="5"/>
        <v>1</v>
      </c>
      <c r="K42" t="s">
        <v>13</v>
      </c>
      <c r="L42" t="s">
        <v>6</v>
      </c>
      <c r="M42" t="s">
        <v>10</v>
      </c>
    </row>
    <row r="43" spans="1:13">
      <c r="A43">
        <v>31</v>
      </c>
      <c r="B43">
        <v>36.630000000000003</v>
      </c>
      <c r="C43">
        <v>2</v>
      </c>
      <c r="D43">
        <f t="shared" si="0"/>
        <v>0</v>
      </c>
      <c r="E43">
        <f t="shared" si="1"/>
        <v>0</v>
      </c>
      <c r="F43">
        <v>4949.7587000000003</v>
      </c>
      <c r="G43">
        <f t="shared" si="2"/>
        <v>0</v>
      </c>
      <c r="H43">
        <f t="shared" si="3"/>
        <v>1</v>
      </c>
      <c r="I43">
        <f t="shared" si="4"/>
        <v>0</v>
      </c>
      <c r="J43">
        <f t="shared" si="5"/>
        <v>0</v>
      </c>
      <c r="K43" t="s">
        <v>11</v>
      </c>
      <c r="L43" t="s">
        <v>6</v>
      </c>
      <c r="M43" t="s">
        <v>10</v>
      </c>
    </row>
    <row r="44" spans="1:13">
      <c r="A44">
        <v>41</v>
      </c>
      <c r="B44">
        <v>21.78</v>
      </c>
      <c r="C44">
        <v>1</v>
      </c>
      <c r="D44">
        <f t="shared" si="0"/>
        <v>0</v>
      </c>
      <c r="E44">
        <f t="shared" si="1"/>
        <v>1</v>
      </c>
      <c r="F44">
        <v>6272.4772000000003</v>
      </c>
      <c r="G44">
        <f t="shared" si="2"/>
        <v>0</v>
      </c>
      <c r="H44">
        <f t="shared" si="3"/>
        <v>1</v>
      </c>
      <c r="I44">
        <f t="shared" si="4"/>
        <v>0</v>
      </c>
      <c r="J44">
        <f t="shared" si="5"/>
        <v>0</v>
      </c>
      <c r="K44" t="s">
        <v>11</v>
      </c>
      <c r="L44" t="s">
        <v>9</v>
      </c>
      <c r="M44" t="s">
        <v>10</v>
      </c>
    </row>
    <row r="45" spans="1:13">
      <c r="A45">
        <v>37</v>
      </c>
      <c r="B45">
        <v>30.8</v>
      </c>
      <c r="C45">
        <v>2</v>
      </c>
      <c r="D45">
        <f t="shared" si="0"/>
        <v>0</v>
      </c>
      <c r="E45">
        <f t="shared" si="1"/>
        <v>0</v>
      </c>
      <c r="F45">
        <v>6313.759</v>
      </c>
      <c r="G45">
        <f t="shared" si="2"/>
        <v>0</v>
      </c>
      <c r="H45">
        <f t="shared" si="3"/>
        <v>1</v>
      </c>
      <c r="I45">
        <f t="shared" si="4"/>
        <v>0</v>
      </c>
      <c r="J45">
        <f t="shared" si="5"/>
        <v>0</v>
      </c>
      <c r="K45" t="s">
        <v>11</v>
      </c>
      <c r="L45" t="s">
        <v>6</v>
      </c>
      <c r="M45" t="s">
        <v>10</v>
      </c>
    </row>
    <row r="46" spans="1:13">
      <c r="A46">
        <v>38</v>
      </c>
      <c r="B46">
        <v>37.049999999999997</v>
      </c>
      <c r="C46">
        <v>1</v>
      </c>
      <c r="D46">
        <f t="shared" si="0"/>
        <v>0</v>
      </c>
      <c r="E46">
        <f t="shared" si="1"/>
        <v>1</v>
      </c>
      <c r="F46">
        <v>6079.6715000000004</v>
      </c>
      <c r="G46">
        <f t="shared" si="2"/>
        <v>0</v>
      </c>
      <c r="H46">
        <f t="shared" si="3"/>
        <v>0</v>
      </c>
      <c r="I46">
        <f t="shared" si="4"/>
        <v>0</v>
      </c>
      <c r="J46">
        <f t="shared" si="5"/>
        <v>1</v>
      </c>
      <c r="K46" t="s">
        <v>13</v>
      </c>
      <c r="L46" t="s">
        <v>9</v>
      </c>
      <c r="M46" t="s">
        <v>10</v>
      </c>
    </row>
    <row r="47" spans="1:13">
      <c r="A47">
        <v>55</v>
      </c>
      <c r="B47">
        <v>37.299999999999997</v>
      </c>
      <c r="C47">
        <v>0</v>
      </c>
      <c r="D47">
        <f t="shared" si="0"/>
        <v>0</v>
      </c>
      <c r="E47">
        <f t="shared" si="1"/>
        <v>1</v>
      </c>
      <c r="F47">
        <v>20630.283510000001</v>
      </c>
      <c r="G47">
        <f t="shared" si="2"/>
        <v>1</v>
      </c>
      <c r="H47">
        <f t="shared" si="3"/>
        <v>0</v>
      </c>
      <c r="I47">
        <f t="shared" si="4"/>
        <v>0</v>
      </c>
      <c r="J47">
        <f t="shared" si="5"/>
        <v>0</v>
      </c>
      <c r="K47" t="s">
        <v>8</v>
      </c>
      <c r="L47" t="s">
        <v>9</v>
      </c>
      <c r="M47" t="s">
        <v>10</v>
      </c>
    </row>
    <row r="48" spans="1:13">
      <c r="A48">
        <v>18</v>
      </c>
      <c r="B48">
        <v>38.664999999999999</v>
      </c>
      <c r="C48">
        <v>2</v>
      </c>
      <c r="D48">
        <f t="shared" si="0"/>
        <v>0</v>
      </c>
      <c r="E48">
        <f t="shared" si="1"/>
        <v>0</v>
      </c>
      <c r="F48">
        <v>3393.35635</v>
      </c>
      <c r="G48">
        <f t="shared" si="2"/>
        <v>0</v>
      </c>
      <c r="H48">
        <f t="shared" si="3"/>
        <v>0</v>
      </c>
      <c r="I48">
        <f t="shared" si="4"/>
        <v>0</v>
      </c>
      <c r="J48">
        <f t="shared" si="5"/>
        <v>1</v>
      </c>
      <c r="K48" t="s">
        <v>13</v>
      </c>
      <c r="L48" t="s">
        <v>6</v>
      </c>
      <c r="M48" t="s">
        <v>10</v>
      </c>
    </row>
    <row r="49" spans="1:13">
      <c r="A49">
        <v>28</v>
      </c>
      <c r="B49">
        <v>34.770000000000003</v>
      </c>
      <c r="C49">
        <v>0</v>
      </c>
      <c r="D49">
        <f t="shared" si="0"/>
        <v>0</v>
      </c>
      <c r="E49">
        <f t="shared" si="1"/>
        <v>0</v>
      </c>
      <c r="F49">
        <v>3556.9223000000002</v>
      </c>
      <c r="G49">
        <f t="shared" si="2"/>
        <v>0</v>
      </c>
      <c r="H49">
        <f t="shared" si="3"/>
        <v>0</v>
      </c>
      <c r="I49">
        <f t="shared" si="4"/>
        <v>1</v>
      </c>
      <c r="J49">
        <f t="shared" si="5"/>
        <v>0</v>
      </c>
      <c r="K49" t="s">
        <v>12</v>
      </c>
      <c r="L49" t="s">
        <v>6</v>
      </c>
      <c r="M49" t="s">
        <v>10</v>
      </c>
    </row>
    <row r="50" spans="1:13">
      <c r="A50">
        <v>60</v>
      </c>
      <c r="B50">
        <v>24.53</v>
      </c>
      <c r="C50">
        <v>0</v>
      </c>
      <c r="D50">
        <f t="shared" si="0"/>
        <v>0</v>
      </c>
      <c r="E50">
        <f t="shared" si="1"/>
        <v>0</v>
      </c>
      <c r="F50">
        <v>12629.896699999999</v>
      </c>
      <c r="G50">
        <f t="shared" si="2"/>
        <v>0</v>
      </c>
      <c r="H50">
        <f t="shared" si="3"/>
        <v>1</v>
      </c>
      <c r="I50">
        <f t="shared" si="4"/>
        <v>0</v>
      </c>
      <c r="J50">
        <f t="shared" si="5"/>
        <v>0</v>
      </c>
      <c r="K50" t="s">
        <v>11</v>
      </c>
      <c r="L50" t="s">
        <v>6</v>
      </c>
      <c r="M50" t="s">
        <v>10</v>
      </c>
    </row>
    <row r="51" spans="1:13">
      <c r="A51">
        <v>36</v>
      </c>
      <c r="B51">
        <v>35.200000000000003</v>
      </c>
      <c r="C51">
        <v>1</v>
      </c>
      <c r="D51">
        <f t="shared" si="0"/>
        <v>1</v>
      </c>
      <c r="E51">
        <f t="shared" si="1"/>
        <v>1</v>
      </c>
      <c r="F51">
        <v>38709.175999999999</v>
      </c>
      <c r="G51">
        <f t="shared" si="2"/>
        <v>0</v>
      </c>
      <c r="H51">
        <f t="shared" si="3"/>
        <v>1</v>
      </c>
      <c r="I51">
        <f t="shared" si="4"/>
        <v>0</v>
      </c>
      <c r="J51">
        <f t="shared" si="5"/>
        <v>0</v>
      </c>
      <c r="K51" t="s">
        <v>11</v>
      </c>
      <c r="L51" t="s">
        <v>9</v>
      </c>
      <c r="M51" t="s">
        <v>7</v>
      </c>
    </row>
    <row r="52" spans="1:13">
      <c r="A52">
        <v>18</v>
      </c>
      <c r="B52">
        <v>35.625</v>
      </c>
      <c r="C52">
        <v>0</v>
      </c>
      <c r="D52">
        <f t="shared" si="0"/>
        <v>0</v>
      </c>
      <c r="E52">
        <f t="shared" si="1"/>
        <v>0</v>
      </c>
      <c r="F52">
        <v>2211.1307499999998</v>
      </c>
      <c r="G52">
        <f t="shared" si="2"/>
        <v>0</v>
      </c>
      <c r="H52">
        <f t="shared" si="3"/>
        <v>0</v>
      </c>
      <c r="I52">
        <f t="shared" si="4"/>
        <v>0</v>
      </c>
      <c r="J52">
        <f t="shared" si="5"/>
        <v>1</v>
      </c>
      <c r="K52" t="s">
        <v>13</v>
      </c>
      <c r="L52" t="s">
        <v>6</v>
      </c>
      <c r="M52" t="s">
        <v>10</v>
      </c>
    </row>
    <row r="53" spans="1:13">
      <c r="A53">
        <v>21</v>
      </c>
      <c r="B53">
        <v>33.630000000000003</v>
      </c>
      <c r="C53">
        <v>2</v>
      </c>
      <c r="D53">
        <f t="shared" si="0"/>
        <v>0</v>
      </c>
      <c r="E53">
        <f t="shared" si="1"/>
        <v>0</v>
      </c>
      <c r="F53">
        <v>3579.8287</v>
      </c>
      <c r="G53">
        <f t="shared" si="2"/>
        <v>0</v>
      </c>
      <c r="H53">
        <f t="shared" si="3"/>
        <v>0</v>
      </c>
      <c r="I53">
        <f t="shared" si="4"/>
        <v>1</v>
      </c>
      <c r="J53">
        <f t="shared" si="5"/>
        <v>0</v>
      </c>
      <c r="K53" t="s">
        <v>12</v>
      </c>
      <c r="L53" t="s">
        <v>6</v>
      </c>
      <c r="M53" t="s">
        <v>10</v>
      </c>
    </row>
    <row r="54" spans="1:13">
      <c r="A54">
        <v>48</v>
      </c>
      <c r="B54">
        <v>28</v>
      </c>
      <c r="C54">
        <v>1</v>
      </c>
      <c r="D54">
        <f t="shared" si="0"/>
        <v>1</v>
      </c>
      <c r="E54">
        <f t="shared" si="1"/>
        <v>1</v>
      </c>
      <c r="F54">
        <v>23568.272000000001</v>
      </c>
      <c r="G54">
        <f t="shared" si="2"/>
        <v>1</v>
      </c>
      <c r="H54">
        <f t="shared" si="3"/>
        <v>0</v>
      </c>
      <c r="I54">
        <f t="shared" si="4"/>
        <v>0</v>
      </c>
      <c r="J54">
        <f t="shared" si="5"/>
        <v>0</v>
      </c>
      <c r="K54" t="s">
        <v>8</v>
      </c>
      <c r="L54" t="s">
        <v>9</v>
      </c>
      <c r="M54" t="s">
        <v>7</v>
      </c>
    </row>
    <row r="55" spans="1:13">
      <c r="A55">
        <v>36</v>
      </c>
      <c r="B55">
        <v>34.43</v>
      </c>
      <c r="C55">
        <v>0</v>
      </c>
      <c r="D55">
        <f t="shared" si="0"/>
        <v>1</v>
      </c>
      <c r="E55">
        <f t="shared" si="1"/>
        <v>1</v>
      </c>
      <c r="F55">
        <v>37742.575700000001</v>
      </c>
      <c r="G55">
        <f t="shared" si="2"/>
        <v>0</v>
      </c>
      <c r="H55">
        <f t="shared" si="3"/>
        <v>1</v>
      </c>
      <c r="I55">
        <f t="shared" si="4"/>
        <v>0</v>
      </c>
      <c r="J55">
        <f t="shared" si="5"/>
        <v>0</v>
      </c>
      <c r="K55" t="s">
        <v>11</v>
      </c>
      <c r="L55" t="s">
        <v>9</v>
      </c>
      <c r="M55" t="s">
        <v>7</v>
      </c>
    </row>
    <row r="56" spans="1:13">
      <c r="A56">
        <v>40</v>
      </c>
      <c r="B56">
        <v>28.69</v>
      </c>
      <c r="C56">
        <v>3</v>
      </c>
      <c r="D56">
        <f t="shared" si="0"/>
        <v>0</v>
      </c>
      <c r="E56">
        <f t="shared" si="1"/>
        <v>0</v>
      </c>
      <c r="F56">
        <v>8059.6791000000003</v>
      </c>
      <c r="G56">
        <f t="shared" si="2"/>
        <v>0</v>
      </c>
      <c r="H56">
        <f t="shared" si="3"/>
        <v>0</v>
      </c>
      <c r="I56">
        <f t="shared" si="4"/>
        <v>1</v>
      </c>
      <c r="J56">
        <f t="shared" si="5"/>
        <v>0</v>
      </c>
      <c r="K56" t="s">
        <v>12</v>
      </c>
      <c r="L56" t="s">
        <v>6</v>
      </c>
      <c r="M56" t="s">
        <v>10</v>
      </c>
    </row>
    <row r="57" spans="1:13">
      <c r="A57">
        <v>58</v>
      </c>
      <c r="B57">
        <v>36.954999999999998</v>
      </c>
      <c r="C57">
        <v>2</v>
      </c>
      <c r="D57">
        <f t="shared" si="0"/>
        <v>1</v>
      </c>
      <c r="E57">
        <f t="shared" si="1"/>
        <v>1</v>
      </c>
      <c r="F57">
        <v>47496.494449999998</v>
      </c>
      <c r="G57">
        <f t="shared" si="2"/>
        <v>0</v>
      </c>
      <c r="H57">
        <f t="shared" si="3"/>
        <v>0</v>
      </c>
      <c r="I57">
        <f t="shared" si="4"/>
        <v>1</v>
      </c>
      <c r="J57">
        <f t="shared" si="5"/>
        <v>0</v>
      </c>
      <c r="K57" t="s">
        <v>12</v>
      </c>
      <c r="L57" t="s">
        <v>9</v>
      </c>
      <c r="M57" t="s">
        <v>7</v>
      </c>
    </row>
    <row r="58" spans="1:13">
      <c r="A58">
        <v>58</v>
      </c>
      <c r="B58">
        <v>31.824999999999999</v>
      </c>
      <c r="C58">
        <v>2</v>
      </c>
      <c r="D58">
        <f t="shared" si="0"/>
        <v>0</v>
      </c>
      <c r="E58">
        <f t="shared" si="1"/>
        <v>0</v>
      </c>
      <c r="F58">
        <v>13607.36875</v>
      </c>
      <c r="G58">
        <f t="shared" si="2"/>
        <v>0</v>
      </c>
      <c r="H58">
        <f t="shared" si="3"/>
        <v>0</v>
      </c>
      <c r="I58">
        <f t="shared" si="4"/>
        <v>0</v>
      </c>
      <c r="J58">
        <f t="shared" si="5"/>
        <v>1</v>
      </c>
      <c r="K58" t="s">
        <v>13</v>
      </c>
      <c r="L58" t="s">
        <v>6</v>
      </c>
      <c r="M58" t="s">
        <v>10</v>
      </c>
    </row>
    <row r="59" spans="1:13">
      <c r="A59">
        <v>18</v>
      </c>
      <c r="B59">
        <v>31.68</v>
      </c>
      <c r="C59">
        <v>2</v>
      </c>
      <c r="D59">
        <f t="shared" si="0"/>
        <v>1</v>
      </c>
      <c r="E59">
        <f t="shared" si="1"/>
        <v>1</v>
      </c>
      <c r="F59">
        <v>34303.167200000004</v>
      </c>
      <c r="G59">
        <f t="shared" si="2"/>
        <v>0</v>
      </c>
      <c r="H59">
        <f t="shared" si="3"/>
        <v>1</v>
      </c>
      <c r="I59">
        <f t="shared" si="4"/>
        <v>0</v>
      </c>
      <c r="J59">
        <f t="shared" si="5"/>
        <v>0</v>
      </c>
      <c r="K59" t="s">
        <v>11</v>
      </c>
      <c r="L59" t="s">
        <v>9</v>
      </c>
      <c r="M59" t="s">
        <v>7</v>
      </c>
    </row>
    <row r="60" spans="1:13">
      <c r="A60">
        <v>53</v>
      </c>
      <c r="B60">
        <v>22.88</v>
      </c>
      <c r="C60">
        <v>1</v>
      </c>
      <c r="D60">
        <f t="shared" si="0"/>
        <v>1</v>
      </c>
      <c r="E60">
        <f t="shared" si="1"/>
        <v>0</v>
      </c>
      <c r="F60">
        <v>23244.790199999999</v>
      </c>
      <c r="G60">
        <f t="shared" si="2"/>
        <v>0</v>
      </c>
      <c r="H60">
        <f t="shared" si="3"/>
        <v>1</v>
      </c>
      <c r="I60">
        <f t="shared" si="4"/>
        <v>0</v>
      </c>
      <c r="J60">
        <f t="shared" si="5"/>
        <v>0</v>
      </c>
      <c r="K60" t="s">
        <v>11</v>
      </c>
      <c r="L60" t="s">
        <v>6</v>
      </c>
      <c r="M60" t="s">
        <v>7</v>
      </c>
    </row>
    <row r="61" spans="1:13">
      <c r="A61">
        <v>34</v>
      </c>
      <c r="B61">
        <v>37.335000000000001</v>
      </c>
      <c r="C61">
        <v>2</v>
      </c>
      <c r="D61">
        <f t="shared" si="0"/>
        <v>0</v>
      </c>
      <c r="E61">
        <f t="shared" si="1"/>
        <v>0</v>
      </c>
      <c r="F61">
        <v>5989.5236500000001</v>
      </c>
      <c r="G61">
        <f t="shared" si="2"/>
        <v>0</v>
      </c>
      <c r="H61">
        <f t="shared" si="3"/>
        <v>0</v>
      </c>
      <c r="I61">
        <f t="shared" si="4"/>
        <v>1</v>
      </c>
      <c r="J61">
        <f t="shared" si="5"/>
        <v>0</v>
      </c>
      <c r="K61" t="s">
        <v>12</v>
      </c>
      <c r="L61" t="s">
        <v>6</v>
      </c>
      <c r="M61" t="s">
        <v>10</v>
      </c>
    </row>
    <row r="62" spans="1:13">
      <c r="A62">
        <v>43</v>
      </c>
      <c r="B62">
        <v>27.36</v>
      </c>
      <c r="C62">
        <v>3</v>
      </c>
      <c r="D62">
        <f t="shared" si="0"/>
        <v>0</v>
      </c>
      <c r="E62">
        <f t="shared" si="1"/>
        <v>1</v>
      </c>
      <c r="F62">
        <v>8606.2173999999995</v>
      </c>
      <c r="G62">
        <f t="shared" si="2"/>
        <v>0</v>
      </c>
      <c r="H62">
        <f t="shared" si="3"/>
        <v>0</v>
      </c>
      <c r="I62">
        <f t="shared" si="4"/>
        <v>0</v>
      </c>
      <c r="J62">
        <f t="shared" si="5"/>
        <v>1</v>
      </c>
      <c r="K62" t="s">
        <v>13</v>
      </c>
      <c r="L62" t="s">
        <v>9</v>
      </c>
      <c r="M62" t="s">
        <v>10</v>
      </c>
    </row>
    <row r="63" spans="1:13">
      <c r="A63">
        <v>25</v>
      </c>
      <c r="B63">
        <v>33.659999999999997</v>
      </c>
      <c r="C63">
        <v>4</v>
      </c>
      <c r="D63">
        <f t="shared" si="0"/>
        <v>0</v>
      </c>
      <c r="E63">
        <f t="shared" si="1"/>
        <v>1</v>
      </c>
      <c r="F63">
        <v>4504.6624000000002</v>
      </c>
      <c r="G63">
        <f t="shared" si="2"/>
        <v>0</v>
      </c>
      <c r="H63">
        <f t="shared" si="3"/>
        <v>1</v>
      </c>
      <c r="I63">
        <f t="shared" si="4"/>
        <v>0</v>
      </c>
      <c r="J63">
        <f t="shared" si="5"/>
        <v>0</v>
      </c>
      <c r="K63" t="s">
        <v>11</v>
      </c>
      <c r="L63" t="s">
        <v>9</v>
      </c>
      <c r="M63" t="s">
        <v>10</v>
      </c>
    </row>
    <row r="64" spans="1:13">
      <c r="A64">
        <v>64</v>
      </c>
      <c r="B64">
        <v>24.7</v>
      </c>
      <c r="C64">
        <v>1</v>
      </c>
      <c r="D64">
        <f t="shared" si="0"/>
        <v>0</v>
      </c>
      <c r="E64">
        <f t="shared" si="1"/>
        <v>1</v>
      </c>
      <c r="F64">
        <v>30166.618170000002</v>
      </c>
      <c r="G64">
        <f t="shared" si="2"/>
        <v>0</v>
      </c>
      <c r="H64">
        <f t="shared" si="3"/>
        <v>0</v>
      </c>
      <c r="I64">
        <f t="shared" si="4"/>
        <v>1</v>
      </c>
      <c r="J64">
        <f t="shared" si="5"/>
        <v>0</v>
      </c>
      <c r="K64" t="s">
        <v>12</v>
      </c>
      <c r="L64" t="s">
        <v>9</v>
      </c>
      <c r="M64" t="s">
        <v>10</v>
      </c>
    </row>
    <row r="65" spans="1:13">
      <c r="A65">
        <v>28</v>
      </c>
      <c r="B65">
        <v>25.934999999999999</v>
      </c>
      <c r="C65">
        <v>1</v>
      </c>
      <c r="D65">
        <f t="shared" si="0"/>
        <v>0</v>
      </c>
      <c r="E65">
        <f t="shared" si="1"/>
        <v>0</v>
      </c>
      <c r="F65">
        <v>4133.6416499999996</v>
      </c>
      <c r="G65">
        <f t="shared" si="2"/>
        <v>0</v>
      </c>
      <c r="H65">
        <f t="shared" si="3"/>
        <v>0</v>
      </c>
      <c r="I65">
        <f t="shared" si="4"/>
        <v>1</v>
      </c>
      <c r="J65">
        <f t="shared" si="5"/>
        <v>0</v>
      </c>
      <c r="K65" t="s">
        <v>12</v>
      </c>
      <c r="L65" t="s">
        <v>6</v>
      </c>
      <c r="M65" t="s">
        <v>10</v>
      </c>
    </row>
    <row r="66" spans="1:13">
      <c r="A66">
        <v>20</v>
      </c>
      <c r="B66">
        <v>22.42</v>
      </c>
      <c r="C66">
        <v>0</v>
      </c>
      <c r="D66">
        <f t="shared" si="0"/>
        <v>1</v>
      </c>
      <c r="E66">
        <f t="shared" si="1"/>
        <v>0</v>
      </c>
      <c r="F66">
        <v>14711.7438</v>
      </c>
      <c r="G66">
        <f t="shared" si="2"/>
        <v>0</v>
      </c>
      <c r="H66">
        <f t="shared" si="3"/>
        <v>0</v>
      </c>
      <c r="I66">
        <f t="shared" si="4"/>
        <v>1</v>
      </c>
      <c r="J66">
        <f t="shared" si="5"/>
        <v>0</v>
      </c>
      <c r="K66" t="s">
        <v>12</v>
      </c>
      <c r="L66" t="s">
        <v>6</v>
      </c>
      <c r="M66" t="s">
        <v>7</v>
      </c>
    </row>
    <row r="67" spans="1:13">
      <c r="A67">
        <v>19</v>
      </c>
      <c r="B67">
        <v>28.9</v>
      </c>
      <c r="C67">
        <v>0</v>
      </c>
      <c r="D67">
        <f t="shared" ref="D67:D130" si="6">IF(M67="yes",1,0)</f>
        <v>0</v>
      </c>
      <c r="E67">
        <f t="shared" ref="E67:E130" si="7">IF(L67="female", 0,1)</f>
        <v>0</v>
      </c>
      <c r="F67">
        <v>1743.2139999999999</v>
      </c>
      <c r="G67">
        <f t="shared" ref="G67:G130" si="8">IF(K67="southwest", 1, 0)</f>
        <v>1</v>
      </c>
      <c r="H67">
        <f t="shared" ref="H67:H130" si="9">IF(K67="southeast",1,0)</f>
        <v>0</v>
      </c>
      <c r="I67">
        <f t="shared" ref="I67:I130" si="10">IF(K67="northwest",1,0)</f>
        <v>0</v>
      </c>
      <c r="J67">
        <f t="shared" ref="J67:J130" si="11">IF(K67="northeast",1,0)</f>
        <v>0</v>
      </c>
      <c r="K67" t="s">
        <v>8</v>
      </c>
      <c r="L67" t="s">
        <v>6</v>
      </c>
      <c r="M67" t="s">
        <v>10</v>
      </c>
    </row>
    <row r="68" spans="1:13">
      <c r="A68">
        <v>61</v>
      </c>
      <c r="B68">
        <v>39.1</v>
      </c>
      <c r="C68">
        <v>2</v>
      </c>
      <c r="D68">
        <f t="shared" si="6"/>
        <v>0</v>
      </c>
      <c r="E68">
        <f t="shared" si="7"/>
        <v>0</v>
      </c>
      <c r="F68">
        <v>14235.072</v>
      </c>
      <c r="G68">
        <f t="shared" si="8"/>
        <v>1</v>
      </c>
      <c r="H68">
        <f t="shared" si="9"/>
        <v>0</v>
      </c>
      <c r="I68">
        <f t="shared" si="10"/>
        <v>0</v>
      </c>
      <c r="J68">
        <f t="shared" si="11"/>
        <v>0</v>
      </c>
      <c r="K68" t="s">
        <v>8</v>
      </c>
      <c r="L68" t="s">
        <v>6</v>
      </c>
      <c r="M68" t="s">
        <v>10</v>
      </c>
    </row>
    <row r="69" spans="1:13">
      <c r="A69">
        <v>40</v>
      </c>
      <c r="B69">
        <v>26.315000000000001</v>
      </c>
      <c r="C69">
        <v>1</v>
      </c>
      <c r="D69">
        <f t="shared" si="6"/>
        <v>0</v>
      </c>
      <c r="E69">
        <f t="shared" si="7"/>
        <v>1</v>
      </c>
      <c r="F69">
        <v>6389.3778499999999</v>
      </c>
      <c r="G69">
        <f t="shared" si="8"/>
        <v>0</v>
      </c>
      <c r="H69">
        <f t="shared" si="9"/>
        <v>0</v>
      </c>
      <c r="I69">
        <f t="shared" si="10"/>
        <v>1</v>
      </c>
      <c r="J69">
        <f t="shared" si="11"/>
        <v>0</v>
      </c>
      <c r="K69" t="s">
        <v>12</v>
      </c>
      <c r="L69" t="s">
        <v>9</v>
      </c>
      <c r="M69" t="s">
        <v>10</v>
      </c>
    </row>
    <row r="70" spans="1:13">
      <c r="A70">
        <v>40</v>
      </c>
      <c r="B70">
        <v>36.19</v>
      </c>
      <c r="C70">
        <v>0</v>
      </c>
      <c r="D70">
        <f t="shared" si="6"/>
        <v>0</v>
      </c>
      <c r="E70">
        <f t="shared" si="7"/>
        <v>0</v>
      </c>
      <c r="F70">
        <v>5920.1040999999996</v>
      </c>
      <c r="G70">
        <f t="shared" si="8"/>
        <v>0</v>
      </c>
      <c r="H70">
        <f t="shared" si="9"/>
        <v>1</v>
      </c>
      <c r="I70">
        <f t="shared" si="10"/>
        <v>0</v>
      </c>
      <c r="J70">
        <f t="shared" si="11"/>
        <v>0</v>
      </c>
      <c r="K70" t="s">
        <v>11</v>
      </c>
      <c r="L70" t="s">
        <v>6</v>
      </c>
      <c r="M70" t="s">
        <v>10</v>
      </c>
    </row>
    <row r="71" spans="1:13">
      <c r="A71">
        <v>28</v>
      </c>
      <c r="B71">
        <v>23.98</v>
      </c>
      <c r="C71">
        <v>3</v>
      </c>
      <c r="D71">
        <f t="shared" si="6"/>
        <v>1</v>
      </c>
      <c r="E71">
        <f t="shared" si="7"/>
        <v>1</v>
      </c>
      <c r="F71">
        <v>17663.144199999999</v>
      </c>
      <c r="G71">
        <f t="shared" si="8"/>
        <v>0</v>
      </c>
      <c r="H71">
        <f t="shared" si="9"/>
        <v>1</v>
      </c>
      <c r="I71">
        <f t="shared" si="10"/>
        <v>0</v>
      </c>
      <c r="J71">
        <f t="shared" si="11"/>
        <v>0</v>
      </c>
      <c r="K71" t="s">
        <v>11</v>
      </c>
      <c r="L71" t="s">
        <v>9</v>
      </c>
      <c r="M71" t="s">
        <v>7</v>
      </c>
    </row>
    <row r="72" spans="1:13">
      <c r="A72">
        <v>27</v>
      </c>
      <c r="B72">
        <v>24.75</v>
      </c>
      <c r="C72">
        <v>0</v>
      </c>
      <c r="D72">
        <f t="shared" si="6"/>
        <v>1</v>
      </c>
      <c r="E72">
        <f t="shared" si="7"/>
        <v>0</v>
      </c>
      <c r="F72">
        <v>16577.779500000001</v>
      </c>
      <c r="G72">
        <f t="shared" si="8"/>
        <v>0</v>
      </c>
      <c r="H72">
        <f t="shared" si="9"/>
        <v>1</v>
      </c>
      <c r="I72">
        <f t="shared" si="10"/>
        <v>0</v>
      </c>
      <c r="J72">
        <f t="shared" si="11"/>
        <v>0</v>
      </c>
      <c r="K72" t="s">
        <v>11</v>
      </c>
      <c r="L72" t="s">
        <v>6</v>
      </c>
      <c r="M72" t="s">
        <v>7</v>
      </c>
    </row>
    <row r="73" spans="1:13">
      <c r="A73">
        <v>31</v>
      </c>
      <c r="B73">
        <v>28.5</v>
      </c>
      <c r="C73">
        <v>5</v>
      </c>
      <c r="D73">
        <f t="shared" si="6"/>
        <v>0</v>
      </c>
      <c r="E73">
        <f t="shared" si="7"/>
        <v>1</v>
      </c>
      <c r="F73">
        <v>6799.4579999999996</v>
      </c>
      <c r="G73">
        <f t="shared" si="8"/>
        <v>0</v>
      </c>
      <c r="H73">
        <f t="shared" si="9"/>
        <v>0</v>
      </c>
      <c r="I73">
        <f t="shared" si="10"/>
        <v>0</v>
      </c>
      <c r="J73">
        <f t="shared" si="11"/>
        <v>1</v>
      </c>
      <c r="K73" t="s">
        <v>13</v>
      </c>
      <c r="L73" t="s">
        <v>9</v>
      </c>
      <c r="M73" t="s">
        <v>10</v>
      </c>
    </row>
    <row r="74" spans="1:13">
      <c r="A74">
        <v>53</v>
      </c>
      <c r="B74">
        <v>28.1</v>
      </c>
      <c r="C74">
        <v>3</v>
      </c>
      <c r="D74">
        <f t="shared" si="6"/>
        <v>0</v>
      </c>
      <c r="E74">
        <f t="shared" si="7"/>
        <v>0</v>
      </c>
      <c r="F74">
        <v>11741.726000000001</v>
      </c>
      <c r="G74">
        <f t="shared" si="8"/>
        <v>1</v>
      </c>
      <c r="H74">
        <f t="shared" si="9"/>
        <v>0</v>
      </c>
      <c r="I74">
        <f t="shared" si="10"/>
        <v>0</v>
      </c>
      <c r="J74">
        <f t="shared" si="11"/>
        <v>0</v>
      </c>
      <c r="K74" t="s">
        <v>8</v>
      </c>
      <c r="L74" t="s">
        <v>6</v>
      </c>
      <c r="M74" t="s">
        <v>10</v>
      </c>
    </row>
    <row r="75" spans="1:13">
      <c r="A75">
        <v>58</v>
      </c>
      <c r="B75">
        <v>32.01</v>
      </c>
      <c r="C75">
        <v>1</v>
      </c>
      <c r="D75">
        <f t="shared" si="6"/>
        <v>0</v>
      </c>
      <c r="E75">
        <f t="shared" si="7"/>
        <v>1</v>
      </c>
      <c r="F75">
        <v>11946.625899999999</v>
      </c>
      <c r="G75">
        <f t="shared" si="8"/>
        <v>0</v>
      </c>
      <c r="H75">
        <f t="shared" si="9"/>
        <v>1</v>
      </c>
      <c r="I75">
        <f t="shared" si="10"/>
        <v>0</v>
      </c>
      <c r="J75">
        <f t="shared" si="11"/>
        <v>0</v>
      </c>
      <c r="K75" t="s">
        <v>11</v>
      </c>
      <c r="L75" t="s">
        <v>9</v>
      </c>
      <c r="M75" t="s">
        <v>10</v>
      </c>
    </row>
    <row r="76" spans="1:13">
      <c r="A76">
        <v>44</v>
      </c>
      <c r="B76">
        <v>27.4</v>
      </c>
      <c r="C76">
        <v>2</v>
      </c>
      <c r="D76">
        <f t="shared" si="6"/>
        <v>0</v>
      </c>
      <c r="E76">
        <f t="shared" si="7"/>
        <v>1</v>
      </c>
      <c r="F76">
        <v>7726.8540000000003</v>
      </c>
      <c r="G76">
        <f t="shared" si="8"/>
        <v>1</v>
      </c>
      <c r="H76">
        <f t="shared" si="9"/>
        <v>0</v>
      </c>
      <c r="I76">
        <f t="shared" si="10"/>
        <v>0</v>
      </c>
      <c r="J76">
        <f t="shared" si="11"/>
        <v>0</v>
      </c>
      <c r="K76" t="s">
        <v>8</v>
      </c>
      <c r="L76" t="s">
        <v>9</v>
      </c>
      <c r="M76" t="s">
        <v>10</v>
      </c>
    </row>
    <row r="77" spans="1:13">
      <c r="A77">
        <v>57</v>
      </c>
      <c r="B77">
        <v>34.01</v>
      </c>
      <c r="C77">
        <v>0</v>
      </c>
      <c r="D77">
        <f t="shared" si="6"/>
        <v>0</v>
      </c>
      <c r="E77">
        <f t="shared" si="7"/>
        <v>1</v>
      </c>
      <c r="F77">
        <v>11356.660900000001</v>
      </c>
      <c r="G77">
        <f t="shared" si="8"/>
        <v>0</v>
      </c>
      <c r="H77">
        <f t="shared" si="9"/>
        <v>0</v>
      </c>
      <c r="I77">
        <f t="shared" si="10"/>
        <v>1</v>
      </c>
      <c r="J77">
        <f t="shared" si="11"/>
        <v>0</v>
      </c>
      <c r="K77" t="s">
        <v>12</v>
      </c>
      <c r="L77" t="s">
        <v>9</v>
      </c>
      <c r="M77" t="s">
        <v>10</v>
      </c>
    </row>
    <row r="78" spans="1:13">
      <c r="A78">
        <v>29</v>
      </c>
      <c r="B78">
        <v>29.59</v>
      </c>
      <c r="C78">
        <v>1</v>
      </c>
      <c r="D78">
        <f t="shared" si="6"/>
        <v>0</v>
      </c>
      <c r="E78">
        <f t="shared" si="7"/>
        <v>0</v>
      </c>
      <c r="F78">
        <v>3947.4131000000002</v>
      </c>
      <c r="G78">
        <f t="shared" si="8"/>
        <v>0</v>
      </c>
      <c r="H78">
        <f t="shared" si="9"/>
        <v>1</v>
      </c>
      <c r="I78">
        <f t="shared" si="10"/>
        <v>0</v>
      </c>
      <c r="J78">
        <f t="shared" si="11"/>
        <v>0</v>
      </c>
      <c r="K78" t="s">
        <v>11</v>
      </c>
      <c r="L78" t="s">
        <v>6</v>
      </c>
      <c r="M78" t="s">
        <v>10</v>
      </c>
    </row>
    <row r="79" spans="1:13">
      <c r="A79">
        <v>21</v>
      </c>
      <c r="B79">
        <v>35.53</v>
      </c>
      <c r="C79">
        <v>0</v>
      </c>
      <c r="D79">
        <f t="shared" si="6"/>
        <v>0</v>
      </c>
      <c r="E79">
        <f t="shared" si="7"/>
        <v>1</v>
      </c>
      <c r="F79">
        <v>1532.4697000000001</v>
      </c>
      <c r="G79">
        <f t="shared" si="8"/>
        <v>0</v>
      </c>
      <c r="H79">
        <f t="shared" si="9"/>
        <v>1</v>
      </c>
      <c r="I79">
        <f t="shared" si="10"/>
        <v>0</v>
      </c>
      <c r="J79">
        <f t="shared" si="11"/>
        <v>0</v>
      </c>
      <c r="K79" t="s">
        <v>11</v>
      </c>
      <c r="L79" t="s">
        <v>9</v>
      </c>
      <c r="M79" t="s">
        <v>10</v>
      </c>
    </row>
    <row r="80" spans="1:13">
      <c r="A80">
        <v>22</v>
      </c>
      <c r="B80">
        <v>39.805</v>
      </c>
      <c r="C80">
        <v>0</v>
      </c>
      <c r="D80">
        <f t="shared" si="6"/>
        <v>0</v>
      </c>
      <c r="E80">
        <f t="shared" si="7"/>
        <v>0</v>
      </c>
      <c r="F80">
        <v>2755.0209500000001</v>
      </c>
      <c r="G80">
        <f t="shared" si="8"/>
        <v>0</v>
      </c>
      <c r="H80">
        <f t="shared" si="9"/>
        <v>0</v>
      </c>
      <c r="I80">
        <f t="shared" si="10"/>
        <v>0</v>
      </c>
      <c r="J80">
        <f t="shared" si="11"/>
        <v>1</v>
      </c>
      <c r="K80" t="s">
        <v>13</v>
      </c>
      <c r="L80" t="s">
        <v>6</v>
      </c>
      <c r="M80" t="s">
        <v>10</v>
      </c>
    </row>
    <row r="81" spans="1:13">
      <c r="A81">
        <v>41</v>
      </c>
      <c r="B81">
        <v>32.965000000000003</v>
      </c>
      <c r="C81">
        <v>0</v>
      </c>
      <c r="D81">
        <f t="shared" si="6"/>
        <v>0</v>
      </c>
      <c r="E81">
        <f t="shared" si="7"/>
        <v>0</v>
      </c>
      <c r="F81">
        <v>6571.0243499999997</v>
      </c>
      <c r="G81">
        <f t="shared" si="8"/>
        <v>0</v>
      </c>
      <c r="H81">
        <f t="shared" si="9"/>
        <v>0</v>
      </c>
      <c r="I81">
        <f t="shared" si="10"/>
        <v>1</v>
      </c>
      <c r="J81">
        <f t="shared" si="11"/>
        <v>0</v>
      </c>
      <c r="K81" t="s">
        <v>12</v>
      </c>
      <c r="L81" t="s">
        <v>6</v>
      </c>
      <c r="M81" t="s">
        <v>10</v>
      </c>
    </row>
    <row r="82" spans="1:13">
      <c r="A82">
        <v>31</v>
      </c>
      <c r="B82">
        <v>26.885000000000002</v>
      </c>
      <c r="C82">
        <v>1</v>
      </c>
      <c r="D82">
        <f t="shared" si="6"/>
        <v>0</v>
      </c>
      <c r="E82">
        <f t="shared" si="7"/>
        <v>1</v>
      </c>
      <c r="F82">
        <v>4441.2131499999996</v>
      </c>
      <c r="G82">
        <f t="shared" si="8"/>
        <v>0</v>
      </c>
      <c r="H82">
        <f t="shared" si="9"/>
        <v>0</v>
      </c>
      <c r="I82">
        <f t="shared" si="10"/>
        <v>0</v>
      </c>
      <c r="J82">
        <f t="shared" si="11"/>
        <v>1</v>
      </c>
      <c r="K82" t="s">
        <v>13</v>
      </c>
      <c r="L82" t="s">
        <v>9</v>
      </c>
      <c r="M82" t="s">
        <v>10</v>
      </c>
    </row>
    <row r="83" spans="1:13">
      <c r="A83">
        <v>45</v>
      </c>
      <c r="B83">
        <v>38.284999999999997</v>
      </c>
      <c r="C83">
        <v>0</v>
      </c>
      <c r="D83">
        <f t="shared" si="6"/>
        <v>0</v>
      </c>
      <c r="E83">
        <f t="shared" si="7"/>
        <v>0</v>
      </c>
      <c r="F83">
        <v>7935.29115</v>
      </c>
      <c r="G83">
        <f t="shared" si="8"/>
        <v>0</v>
      </c>
      <c r="H83">
        <f t="shared" si="9"/>
        <v>0</v>
      </c>
      <c r="I83">
        <f t="shared" si="10"/>
        <v>0</v>
      </c>
      <c r="J83">
        <f t="shared" si="11"/>
        <v>1</v>
      </c>
      <c r="K83" t="s">
        <v>13</v>
      </c>
      <c r="L83" t="s">
        <v>6</v>
      </c>
      <c r="M83" t="s">
        <v>10</v>
      </c>
    </row>
    <row r="84" spans="1:13">
      <c r="A84">
        <v>22</v>
      </c>
      <c r="B84">
        <v>37.619999999999997</v>
      </c>
      <c r="C84">
        <v>1</v>
      </c>
      <c r="D84">
        <f t="shared" si="6"/>
        <v>1</v>
      </c>
      <c r="E84">
        <f t="shared" si="7"/>
        <v>1</v>
      </c>
      <c r="F84">
        <v>37165.163800000002</v>
      </c>
      <c r="G84">
        <f t="shared" si="8"/>
        <v>0</v>
      </c>
      <c r="H84">
        <f t="shared" si="9"/>
        <v>1</v>
      </c>
      <c r="I84">
        <f t="shared" si="10"/>
        <v>0</v>
      </c>
      <c r="J84">
        <f t="shared" si="11"/>
        <v>0</v>
      </c>
      <c r="K84" t="s">
        <v>11</v>
      </c>
      <c r="L84" t="s">
        <v>9</v>
      </c>
      <c r="M84" t="s">
        <v>7</v>
      </c>
    </row>
    <row r="85" spans="1:13">
      <c r="A85">
        <v>48</v>
      </c>
      <c r="B85">
        <v>41.23</v>
      </c>
      <c r="C85">
        <v>4</v>
      </c>
      <c r="D85">
        <f t="shared" si="6"/>
        <v>0</v>
      </c>
      <c r="E85">
        <f t="shared" si="7"/>
        <v>0</v>
      </c>
      <c r="F85">
        <v>11033.661700000001</v>
      </c>
      <c r="G85">
        <f t="shared" si="8"/>
        <v>0</v>
      </c>
      <c r="H85">
        <f t="shared" si="9"/>
        <v>0</v>
      </c>
      <c r="I85">
        <f t="shared" si="10"/>
        <v>1</v>
      </c>
      <c r="J85">
        <f t="shared" si="11"/>
        <v>0</v>
      </c>
      <c r="K85" t="s">
        <v>12</v>
      </c>
      <c r="L85" t="s">
        <v>6</v>
      </c>
      <c r="M85" t="s">
        <v>10</v>
      </c>
    </row>
    <row r="86" spans="1:13">
      <c r="A86">
        <v>37</v>
      </c>
      <c r="B86">
        <v>34.799999999999997</v>
      </c>
      <c r="C86">
        <v>2</v>
      </c>
      <c r="D86">
        <f t="shared" si="6"/>
        <v>1</v>
      </c>
      <c r="E86">
        <f t="shared" si="7"/>
        <v>0</v>
      </c>
      <c r="F86">
        <v>39836.519</v>
      </c>
      <c r="G86">
        <f t="shared" si="8"/>
        <v>1</v>
      </c>
      <c r="H86">
        <f t="shared" si="9"/>
        <v>0</v>
      </c>
      <c r="I86">
        <f t="shared" si="10"/>
        <v>0</v>
      </c>
      <c r="J86">
        <f t="shared" si="11"/>
        <v>0</v>
      </c>
      <c r="K86" t="s">
        <v>8</v>
      </c>
      <c r="L86" t="s">
        <v>6</v>
      </c>
      <c r="M86" t="s">
        <v>7</v>
      </c>
    </row>
    <row r="87" spans="1:13">
      <c r="A87">
        <v>45</v>
      </c>
      <c r="B87">
        <v>22.895</v>
      </c>
      <c r="C87">
        <v>2</v>
      </c>
      <c r="D87">
        <f t="shared" si="6"/>
        <v>1</v>
      </c>
      <c r="E87">
        <f t="shared" si="7"/>
        <v>1</v>
      </c>
      <c r="F87">
        <v>21098.554049999999</v>
      </c>
      <c r="G87">
        <f t="shared" si="8"/>
        <v>0</v>
      </c>
      <c r="H87">
        <f t="shared" si="9"/>
        <v>0</v>
      </c>
      <c r="I87">
        <f t="shared" si="10"/>
        <v>1</v>
      </c>
      <c r="J87">
        <f t="shared" si="11"/>
        <v>0</v>
      </c>
      <c r="K87" t="s">
        <v>12</v>
      </c>
      <c r="L87" t="s">
        <v>9</v>
      </c>
      <c r="M87" t="s">
        <v>7</v>
      </c>
    </row>
    <row r="88" spans="1:13">
      <c r="A88">
        <v>57</v>
      </c>
      <c r="B88">
        <v>31.16</v>
      </c>
      <c r="C88">
        <v>0</v>
      </c>
      <c r="D88">
        <f t="shared" si="6"/>
        <v>1</v>
      </c>
      <c r="E88">
        <f t="shared" si="7"/>
        <v>0</v>
      </c>
      <c r="F88">
        <v>43578.939400000003</v>
      </c>
      <c r="G88">
        <f t="shared" si="8"/>
        <v>0</v>
      </c>
      <c r="H88">
        <f t="shared" si="9"/>
        <v>0</v>
      </c>
      <c r="I88">
        <f t="shared" si="10"/>
        <v>1</v>
      </c>
      <c r="J88">
        <f t="shared" si="11"/>
        <v>0</v>
      </c>
      <c r="K88" t="s">
        <v>12</v>
      </c>
      <c r="L88" t="s">
        <v>6</v>
      </c>
      <c r="M88" t="s">
        <v>7</v>
      </c>
    </row>
    <row r="89" spans="1:13">
      <c r="A89">
        <v>56</v>
      </c>
      <c r="B89">
        <v>27.2</v>
      </c>
      <c r="C89">
        <v>0</v>
      </c>
      <c r="D89">
        <f t="shared" si="6"/>
        <v>0</v>
      </c>
      <c r="E89">
        <f t="shared" si="7"/>
        <v>0</v>
      </c>
      <c r="F89">
        <v>11073.175999999999</v>
      </c>
      <c r="G89">
        <f t="shared" si="8"/>
        <v>1</v>
      </c>
      <c r="H89">
        <f t="shared" si="9"/>
        <v>0</v>
      </c>
      <c r="I89">
        <f t="shared" si="10"/>
        <v>0</v>
      </c>
      <c r="J89">
        <f t="shared" si="11"/>
        <v>0</v>
      </c>
      <c r="K89" t="s">
        <v>8</v>
      </c>
      <c r="L89" t="s">
        <v>6</v>
      </c>
      <c r="M89" t="s">
        <v>10</v>
      </c>
    </row>
    <row r="90" spans="1:13">
      <c r="A90">
        <v>46</v>
      </c>
      <c r="B90">
        <v>27.74</v>
      </c>
      <c r="C90">
        <v>0</v>
      </c>
      <c r="D90">
        <f t="shared" si="6"/>
        <v>0</v>
      </c>
      <c r="E90">
        <f t="shared" si="7"/>
        <v>0</v>
      </c>
      <c r="F90">
        <v>8026.6665999999996</v>
      </c>
      <c r="G90">
        <f t="shared" si="8"/>
        <v>0</v>
      </c>
      <c r="H90">
        <f t="shared" si="9"/>
        <v>0</v>
      </c>
      <c r="I90">
        <f t="shared" si="10"/>
        <v>1</v>
      </c>
      <c r="J90">
        <f t="shared" si="11"/>
        <v>0</v>
      </c>
      <c r="K90" t="s">
        <v>12</v>
      </c>
      <c r="L90" t="s">
        <v>6</v>
      </c>
      <c r="M90" t="s">
        <v>10</v>
      </c>
    </row>
    <row r="91" spans="1:13">
      <c r="A91">
        <v>55</v>
      </c>
      <c r="B91">
        <v>26.98</v>
      </c>
      <c r="C91">
        <v>0</v>
      </c>
      <c r="D91">
        <f t="shared" si="6"/>
        <v>0</v>
      </c>
      <c r="E91">
        <f t="shared" si="7"/>
        <v>0</v>
      </c>
      <c r="F91">
        <v>11082.5772</v>
      </c>
      <c r="G91">
        <f t="shared" si="8"/>
        <v>0</v>
      </c>
      <c r="H91">
        <f t="shared" si="9"/>
        <v>0</v>
      </c>
      <c r="I91">
        <f t="shared" si="10"/>
        <v>1</v>
      </c>
      <c r="J91">
        <f t="shared" si="11"/>
        <v>0</v>
      </c>
      <c r="K91" t="s">
        <v>12</v>
      </c>
      <c r="L91" t="s">
        <v>6</v>
      </c>
      <c r="M91" t="s">
        <v>10</v>
      </c>
    </row>
    <row r="92" spans="1:13">
      <c r="A92">
        <v>21</v>
      </c>
      <c r="B92">
        <v>39.49</v>
      </c>
      <c r="C92">
        <v>0</v>
      </c>
      <c r="D92">
        <f t="shared" si="6"/>
        <v>0</v>
      </c>
      <c r="E92">
        <f t="shared" si="7"/>
        <v>0</v>
      </c>
      <c r="F92">
        <v>2026.9740999999999</v>
      </c>
      <c r="G92">
        <f t="shared" si="8"/>
        <v>0</v>
      </c>
      <c r="H92">
        <f t="shared" si="9"/>
        <v>1</v>
      </c>
      <c r="I92">
        <f t="shared" si="10"/>
        <v>0</v>
      </c>
      <c r="J92">
        <f t="shared" si="11"/>
        <v>0</v>
      </c>
      <c r="K92" t="s">
        <v>11</v>
      </c>
      <c r="L92" t="s">
        <v>6</v>
      </c>
      <c r="M92" t="s">
        <v>10</v>
      </c>
    </row>
    <row r="93" spans="1:13">
      <c r="A93">
        <v>53</v>
      </c>
      <c r="B93">
        <v>24.795000000000002</v>
      </c>
      <c r="C93">
        <v>1</v>
      </c>
      <c r="D93">
        <f t="shared" si="6"/>
        <v>0</v>
      </c>
      <c r="E93">
        <f t="shared" si="7"/>
        <v>0</v>
      </c>
      <c r="F93">
        <v>10942.13205</v>
      </c>
      <c r="G93">
        <f t="shared" si="8"/>
        <v>0</v>
      </c>
      <c r="H93">
        <f t="shared" si="9"/>
        <v>0</v>
      </c>
      <c r="I93">
        <f t="shared" si="10"/>
        <v>1</v>
      </c>
      <c r="J93">
        <f t="shared" si="11"/>
        <v>0</v>
      </c>
      <c r="K93" t="s">
        <v>12</v>
      </c>
      <c r="L93" t="s">
        <v>6</v>
      </c>
      <c r="M93" t="s">
        <v>10</v>
      </c>
    </row>
    <row r="94" spans="1:13">
      <c r="A94">
        <v>59</v>
      </c>
      <c r="B94">
        <v>29.83</v>
      </c>
      <c r="C94">
        <v>3</v>
      </c>
      <c r="D94">
        <f t="shared" si="6"/>
        <v>1</v>
      </c>
      <c r="E94">
        <f t="shared" si="7"/>
        <v>1</v>
      </c>
      <c r="F94">
        <v>30184.936699999998</v>
      </c>
      <c r="G94">
        <f t="shared" si="8"/>
        <v>0</v>
      </c>
      <c r="H94">
        <f t="shared" si="9"/>
        <v>0</v>
      </c>
      <c r="I94">
        <f t="shared" si="10"/>
        <v>0</v>
      </c>
      <c r="J94">
        <f t="shared" si="11"/>
        <v>1</v>
      </c>
      <c r="K94" t="s">
        <v>13</v>
      </c>
      <c r="L94" t="s">
        <v>9</v>
      </c>
      <c r="M94" t="s">
        <v>7</v>
      </c>
    </row>
    <row r="95" spans="1:13">
      <c r="A95">
        <v>35</v>
      </c>
      <c r="B95">
        <v>34.770000000000003</v>
      </c>
      <c r="C95">
        <v>2</v>
      </c>
      <c r="D95">
        <f t="shared" si="6"/>
        <v>0</v>
      </c>
      <c r="E95">
        <f t="shared" si="7"/>
        <v>1</v>
      </c>
      <c r="F95">
        <v>5729.0052999999998</v>
      </c>
      <c r="G95">
        <f t="shared" si="8"/>
        <v>0</v>
      </c>
      <c r="H95">
        <f t="shared" si="9"/>
        <v>0</v>
      </c>
      <c r="I95">
        <f t="shared" si="10"/>
        <v>1</v>
      </c>
      <c r="J95">
        <f t="shared" si="11"/>
        <v>0</v>
      </c>
      <c r="K95" t="s">
        <v>12</v>
      </c>
      <c r="L95" t="s">
        <v>9</v>
      </c>
      <c r="M95" t="s">
        <v>10</v>
      </c>
    </row>
    <row r="96" spans="1:13">
      <c r="A96">
        <v>64</v>
      </c>
      <c r="B96">
        <v>31.3</v>
      </c>
      <c r="C96">
        <v>2</v>
      </c>
      <c r="D96">
        <f t="shared" si="6"/>
        <v>1</v>
      </c>
      <c r="E96">
        <f t="shared" si="7"/>
        <v>0</v>
      </c>
      <c r="F96">
        <v>47291.055</v>
      </c>
      <c r="G96">
        <f t="shared" si="8"/>
        <v>1</v>
      </c>
      <c r="H96">
        <f t="shared" si="9"/>
        <v>0</v>
      </c>
      <c r="I96">
        <f t="shared" si="10"/>
        <v>0</v>
      </c>
      <c r="J96">
        <f t="shared" si="11"/>
        <v>0</v>
      </c>
      <c r="K96" t="s">
        <v>8</v>
      </c>
      <c r="L96" t="s">
        <v>6</v>
      </c>
      <c r="M96" t="s">
        <v>7</v>
      </c>
    </row>
    <row r="97" spans="1:13">
      <c r="A97">
        <v>28</v>
      </c>
      <c r="B97">
        <v>37.619999999999997</v>
      </c>
      <c r="C97">
        <v>1</v>
      </c>
      <c r="D97">
        <f t="shared" si="6"/>
        <v>0</v>
      </c>
      <c r="E97">
        <f t="shared" si="7"/>
        <v>0</v>
      </c>
      <c r="F97">
        <v>3766.8838000000001</v>
      </c>
      <c r="G97">
        <f t="shared" si="8"/>
        <v>0</v>
      </c>
      <c r="H97">
        <f t="shared" si="9"/>
        <v>1</v>
      </c>
      <c r="I97">
        <f t="shared" si="10"/>
        <v>0</v>
      </c>
      <c r="J97">
        <f t="shared" si="11"/>
        <v>0</v>
      </c>
      <c r="K97" t="s">
        <v>11</v>
      </c>
      <c r="L97" t="s">
        <v>6</v>
      </c>
      <c r="M97" t="s">
        <v>10</v>
      </c>
    </row>
    <row r="98" spans="1:13">
      <c r="A98">
        <v>54</v>
      </c>
      <c r="B98">
        <v>30.8</v>
      </c>
      <c r="C98">
        <v>3</v>
      </c>
      <c r="D98">
        <f t="shared" si="6"/>
        <v>0</v>
      </c>
      <c r="E98">
        <f t="shared" si="7"/>
        <v>0</v>
      </c>
      <c r="F98">
        <v>12105.32</v>
      </c>
      <c r="G98">
        <f t="shared" si="8"/>
        <v>1</v>
      </c>
      <c r="H98">
        <f t="shared" si="9"/>
        <v>0</v>
      </c>
      <c r="I98">
        <f t="shared" si="10"/>
        <v>0</v>
      </c>
      <c r="J98">
        <f t="shared" si="11"/>
        <v>0</v>
      </c>
      <c r="K98" t="s">
        <v>8</v>
      </c>
      <c r="L98" t="s">
        <v>6</v>
      </c>
      <c r="M98" t="s">
        <v>10</v>
      </c>
    </row>
    <row r="99" spans="1:13">
      <c r="A99">
        <v>55</v>
      </c>
      <c r="B99">
        <v>38.28</v>
      </c>
      <c r="C99">
        <v>0</v>
      </c>
      <c r="D99">
        <f t="shared" si="6"/>
        <v>0</v>
      </c>
      <c r="E99">
        <f t="shared" si="7"/>
        <v>1</v>
      </c>
      <c r="F99">
        <v>10226.2842</v>
      </c>
      <c r="G99">
        <f t="shared" si="8"/>
        <v>0</v>
      </c>
      <c r="H99">
        <f t="shared" si="9"/>
        <v>1</v>
      </c>
      <c r="I99">
        <f t="shared" si="10"/>
        <v>0</v>
      </c>
      <c r="J99">
        <f t="shared" si="11"/>
        <v>0</v>
      </c>
      <c r="K99" t="s">
        <v>11</v>
      </c>
      <c r="L99" t="s">
        <v>9</v>
      </c>
      <c r="M99" t="s">
        <v>10</v>
      </c>
    </row>
    <row r="100" spans="1:13">
      <c r="A100">
        <v>56</v>
      </c>
      <c r="B100">
        <v>19.95</v>
      </c>
      <c r="C100">
        <v>0</v>
      </c>
      <c r="D100">
        <f t="shared" si="6"/>
        <v>1</v>
      </c>
      <c r="E100">
        <f t="shared" si="7"/>
        <v>1</v>
      </c>
      <c r="F100">
        <v>22412.648499999999</v>
      </c>
      <c r="G100">
        <f t="shared" si="8"/>
        <v>0</v>
      </c>
      <c r="H100">
        <f t="shared" si="9"/>
        <v>0</v>
      </c>
      <c r="I100">
        <f t="shared" si="10"/>
        <v>0</v>
      </c>
      <c r="J100">
        <f t="shared" si="11"/>
        <v>1</v>
      </c>
      <c r="K100" t="s">
        <v>13</v>
      </c>
      <c r="L100" t="s">
        <v>9</v>
      </c>
      <c r="M100" t="s">
        <v>7</v>
      </c>
    </row>
    <row r="101" spans="1:13">
      <c r="A101">
        <v>38</v>
      </c>
      <c r="B101">
        <v>19.3</v>
      </c>
      <c r="C101">
        <v>0</v>
      </c>
      <c r="D101">
        <f t="shared" si="6"/>
        <v>1</v>
      </c>
      <c r="E101">
        <f t="shared" si="7"/>
        <v>1</v>
      </c>
      <c r="F101">
        <v>15820.699000000001</v>
      </c>
      <c r="G101">
        <f t="shared" si="8"/>
        <v>1</v>
      </c>
      <c r="H101">
        <f t="shared" si="9"/>
        <v>0</v>
      </c>
      <c r="I101">
        <f t="shared" si="10"/>
        <v>0</v>
      </c>
      <c r="J101">
        <f t="shared" si="11"/>
        <v>0</v>
      </c>
      <c r="K101" t="s">
        <v>8</v>
      </c>
      <c r="L101" t="s">
        <v>9</v>
      </c>
      <c r="M101" t="s">
        <v>7</v>
      </c>
    </row>
    <row r="102" spans="1:13">
      <c r="A102">
        <v>41</v>
      </c>
      <c r="B102">
        <v>31.6</v>
      </c>
      <c r="C102">
        <v>0</v>
      </c>
      <c r="D102">
        <f t="shared" si="6"/>
        <v>0</v>
      </c>
      <c r="E102">
        <f t="shared" si="7"/>
        <v>0</v>
      </c>
      <c r="F102">
        <v>6186.1270000000004</v>
      </c>
      <c r="G102">
        <f t="shared" si="8"/>
        <v>1</v>
      </c>
      <c r="H102">
        <f t="shared" si="9"/>
        <v>0</v>
      </c>
      <c r="I102">
        <f t="shared" si="10"/>
        <v>0</v>
      </c>
      <c r="J102">
        <f t="shared" si="11"/>
        <v>0</v>
      </c>
      <c r="K102" t="s">
        <v>8</v>
      </c>
      <c r="L102" t="s">
        <v>6</v>
      </c>
      <c r="M102" t="s">
        <v>10</v>
      </c>
    </row>
    <row r="103" spans="1:13">
      <c r="A103">
        <v>30</v>
      </c>
      <c r="B103">
        <v>25.46</v>
      </c>
      <c r="C103">
        <v>0</v>
      </c>
      <c r="D103">
        <f t="shared" si="6"/>
        <v>0</v>
      </c>
      <c r="E103">
        <f t="shared" si="7"/>
        <v>1</v>
      </c>
      <c r="F103">
        <v>3645.0893999999998</v>
      </c>
      <c r="G103">
        <f t="shared" si="8"/>
        <v>0</v>
      </c>
      <c r="H103">
        <f t="shared" si="9"/>
        <v>0</v>
      </c>
      <c r="I103">
        <f t="shared" si="10"/>
        <v>0</v>
      </c>
      <c r="J103">
        <f t="shared" si="11"/>
        <v>1</v>
      </c>
      <c r="K103" t="s">
        <v>13</v>
      </c>
      <c r="L103" t="s">
        <v>9</v>
      </c>
      <c r="M103" t="s">
        <v>10</v>
      </c>
    </row>
    <row r="104" spans="1:13">
      <c r="A104">
        <v>18</v>
      </c>
      <c r="B104">
        <v>30.114999999999998</v>
      </c>
      <c r="C104">
        <v>0</v>
      </c>
      <c r="D104">
        <f t="shared" si="6"/>
        <v>0</v>
      </c>
      <c r="E104">
        <f t="shared" si="7"/>
        <v>0</v>
      </c>
      <c r="F104">
        <v>21344.846699999998</v>
      </c>
      <c r="G104">
        <f t="shared" si="8"/>
        <v>0</v>
      </c>
      <c r="H104">
        <f t="shared" si="9"/>
        <v>0</v>
      </c>
      <c r="I104">
        <f t="shared" si="10"/>
        <v>0</v>
      </c>
      <c r="J104">
        <f t="shared" si="11"/>
        <v>1</v>
      </c>
      <c r="K104" t="s">
        <v>13</v>
      </c>
      <c r="L104" t="s">
        <v>6</v>
      </c>
      <c r="M104" t="s">
        <v>10</v>
      </c>
    </row>
    <row r="105" spans="1:13">
      <c r="A105">
        <v>61</v>
      </c>
      <c r="B105">
        <v>29.92</v>
      </c>
      <c r="C105">
        <v>3</v>
      </c>
      <c r="D105">
        <f t="shared" si="6"/>
        <v>1</v>
      </c>
      <c r="E105">
        <f t="shared" si="7"/>
        <v>0</v>
      </c>
      <c r="F105">
        <v>30942.191800000001</v>
      </c>
      <c r="G105">
        <f t="shared" si="8"/>
        <v>0</v>
      </c>
      <c r="H105">
        <f t="shared" si="9"/>
        <v>1</v>
      </c>
      <c r="I105">
        <f t="shared" si="10"/>
        <v>0</v>
      </c>
      <c r="J105">
        <f t="shared" si="11"/>
        <v>0</v>
      </c>
      <c r="K105" t="s">
        <v>11</v>
      </c>
      <c r="L105" t="s">
        <v>6</v>
      </c>
      <c r="M105" t="s">
        <v>7</v>
      </c>
    </row>
    <row r="106" spans="1:13">
      <c r="A106">
        <v>34</v>
      </c>
      <c r="B106">
        <v>27.5</v>
      </c>
      <c r="C106">
        <v>1</v>
      </c>
      <c r="D106">
        <f t="shared" si="6"/>
        <v>0</v>
      </c>
      <c r="E106">
        <f t="shared" si="7"/>
        <v>0</v>
      </c>
      <c r="F106">
        <v>5003.8530000000001</v>
      </c>
      <c r="G106">
        <f t="shared" si="8"/>
        <v>1</v>
      </c>
      <c r="H106">
        <f t="shared" si="9"/>
        <v>0</v>
      </c>
      <c r="I106">
        <f t="shared" si="10"/>
        <v>0</v>
      </c>
      <c r="J106">
        <f t="shared" si="11"/>
        <v>0</v>
      </c>
      <c r="K106" t="s">
        <v>8</v>
      </c>
      <c r="L106" t="s">
        <v>6</v>
      </c>
      <c r="M106" t="s">
        <v>10</v>
      </c>
    </row>
    <row r="107" spans="1:13">
      <c r="A107">
        <v>20</v>
      </c>
      <c r="B107">
        <v>28.024999999999999</v>
      </c>
      <c r="C107">
        <v>1</v>
      </c>
      <c r="D107">
        <f t="shared" si="6"/>
        <v>1</v>
      </c>
      <c r="E107">
        <f t="shared" si="7"/>
        <v>1</v>
      </c>
      <c r="F107">
        <v>17560.37975</v>
      </c>
      <c r="G107">
        <f t="shared" si="8"/>
        <v>0</v>
      </c>
      <c r="H107">
        <f t="shared" si="9"/>
        <v>0</v>
      </c>
      <c r="I107">
        <f t="shared" si="10"/>
        <v>1</v>
      </c>
      <c r="J107">
        <f t="shared" si="11"/>
        <v>0</v>
      </c>
      <c r="K107" t="s">
        <v>12</v>
      </c>
      <c r="L107" t="s">
        <v>9</v>
      </c>
      <c r="M107" t="s">
        <v>7</v>
      </c>
    </row>
    <row r="108" spans="1:13">
      <c r="A108">
        <v>19</v>
      </c>
      <c r="B108">
        <v>28.4</v>
      </c>
      <c r="C108">
        <v>1</v>
      </c>
      <c r="D108">
        <f t="shared" si="6"/>
        <v>0</v>
      </c>
      <c r="E108">
        <f t="shared" si="7"/>
        <v>0</v>
      </c>
      <c r="F108">
        <v>2331.5189999999998</v>
      </c>
      <c r="G108">
        <f t="shared" si="8"/>
        <v>1</v>
      </c>
      <c r="H108">
        <f t="shared" si="9"/>
        <v>0</v>
      </c>
      <c r="I108">
        <f t="shared" si="10"/>
        <v>0</v>
      </c>
      <c r="J108">
        <f t="shared" si="11"/>
        <v>0</v>
      </c>
      <c r="K108" t="s">
        <v>8</v>
      </c>
      <c r="L108" t="s">
        <v>6</v>
      </c>
      <c r="M108" t="s">
        <v>10</v>
      </c>
    </row>
    <row r="109" spans="1:13">
      <c r="A109">
        <v>26</v>
      </c>
      <c r="B109">
        <v>30.875</v>
      </c>
      <c r="C109">
        <v>2</v>
      </c>
      <c r="D109">
        <f t="shared" si="6"/>
        <v>0</v>
      </c>
      <c r="E109">
        <f t="shared" si="7"/>
        <v>1</v>
      </c>
      <c r="F109">
        <v>3877.3042500000001</v>
      </c>
      <c r="G109">
        <f t="shared" si="8"/>
        <v>0</v>
      </c>
      <c r="H109">
        <f t="shared" si="9"/>
        <v>0</v>
      </c>
      <c r="I109">
        <f t="shared" si="10"/>
        <v>1</v>
      </c>
      <c r="J109">
        <f t="shared" si="11"/>
        <v>0</v>
      </c>
      <c r="K109" t="s">
        <v>12</v>
      </c>
      <c r="L109" t="s">
        <v>9</v>
      </c>
      <c r="M109" t="s">
        <v>10</v>
      </c>
    </row>
    <row r="110" spans="1:13">
      <c r="A110">
        <v>29</v>
      </c>
      <c r="B110">
        <v>27.94</v>
      </c>
      <c r="C110">
        <v>0</v>
      </c>
      <c r="D110">
        <f t="shared" si="6"/>
        <v>0</v>
      </c>
      <c r="E110">
        <f t="shared" si="7"/>
        <v>1</v>
      </c>
      <c r="F110">
        <v>2867.1196</v>
      </c>
      <c r="G110">
        <f t="shared" si="8"/>
        <v>0</v>
      </c>
      <c r="H110">
        <f t="shared" si="9"/>
        <v>1</v>
      </c>
      <c r="I110">
        <f t="shared" si="10"/>
        <v>0</v>
      </c>
      <c r="J110">
        <f t="shared" si="11"/>
        <v>0</v>
      </c>
      <c r="K110" t="s">
        <v>11</v>
      </c>
      <c r="L110" t="s">
        <v>9</v>
      </c>
      <c r="M110" t="s">
        <v>10</v>
      </c>
    </row>
    <row r="111" spans="1:13">
      <c r="A111">
        <v>63</v>
      </c>
      <c r="B111">
        <v>35.090000000000003</v>
      </c>
      <c r="C111">
        <v>0</v>
      </c>
      <c r="D111">
        <f t="shared" si="6"/>
        <v>1</v>
      </c>
      <c r="E111">
        <f t="shared" si="7"/>
        <v>1</v>
      </c>
      <c r="F111">
        <v>47055.532099999997</v>
      </c>
      <c r="G111">
        <f t="shared" si="8"/>
        <v>0</v>
      </c>
      <c r="H111">
        <f t="shared" si="9"/>
        <v>1</v>
      </c>
      <c r="I111">
        <f t="shared" si="10"/>
        <v>0</v>
      </c>
      <c r="J111">
        <f t="shared" si="11"/>
        <v>0</v>
      </c>
      <c r="K111" t="s">
        <v>11</v>
      </c>
      <c r="L111" t="s">
        <v>9</v>
      </c>
      <c r="M111" t="s">
        <v>7</v>
      </c>
    </row>
    <row r="112" spans="1:13">
      <c r="A112">
        <v>54</v>
      </c>
      <c r="B112">
        <v>33.630000000000003</v>
      </c>
      <c r="C112">
        <v>1</v>
      </c>
      <c r="D112">
        <f t="shared" si="6"/>
        <v>0</v>
      </c>
      <c r="E112">
        <f t="shared" si="7"/>
        <v>1</v>
      </c>
      <c r="F112">
        <v>10825.253699999999</v>
      </c>
      <c r="G112">
        <f t="shared" si="8"/>
        <v>0</v>
      </c>
      <c r="H112">
        <f t="shared" si="9"/>
        <v>0</v>
      </c>
      <c r="I112">
        <f t="shared" si="10"/>
        <v>1</v>
      </c>
      <c r="J112">
        <f t="shared" si="11"/>
        <v>0</v>
      </c>
      <c r="K112" t="s">
        <v>12</v>
      </c>
      <c r="L112" t="s">
        <v>9</v>
      </c>
      <c r="M112" t="s">
        <v>10</v>
      </c>
    </row>
    <row r="113" spans="1:13">
      <c r="A113">
        <v>55</v>
      </c>
      <c r="B113">
        <v>29.7</v>
      </c>
      <c r="C113">
        <v>2</v>
      </c>
      <c r="D113">
        <f t="shared" si="6"/>
        <v>0</v>
      </c>
      <c r="E113">
        <f t="shared" si="7"/>
        <v>0</v>
      </c>
      <c r="F113">
        <v>11881.358</v>
      </c>
      <c r="G113">
        <f t="shared" si="8"/>
        <v>1</v>
      </c>
      <c r="H113">
        <f t="shared" si="9"/>
        <v>0</v>
      </c>
      <c r="I113">
        <f t="shared" si="10"/>
        <v>0</v>
      </c>
      <c r="J113">
        <f t="shared" si="11"/>
        <v>0</v>
      </c>
      <c r="K113" t="s">
        <v>8</v>
      </c>
      <c r="L113" t="s">
        <v>6</v>
      </c>
      <c r="M113" t="s">
        <v>10</v>
      </c>
    </row>
    <row r="114" spans="1:13">
      <c r="A114">
        <v>37</v>
      </c>
      <c r="B114">
        <v>30.8</v>
      </c>
      <c r="C114">
        <v>0</v>
      </c>
      <c r="D114">
        <f t="shared" si="6"/>
        <v>0</v>
      </c>
      <c r="E114">
        <f t="shared" si="7"/>
        <v>1</v>
      </c>
      <c r="F114">
        <v>4646.759</v>
      </c>
      <c r="G114">
        <f t="shared" si="8"/>
        <v>1</v>
      </c>
      <c r="H114">
        <f t="shared" si="9"/>
        <v>0</v>
      </c>
      <c r="I114">
        <f t="shared" si="10"/>
        <v>0</v>
      </c>
      <c r="J114">
        <f t="shared" si="11"/>
        <v>0</v>
      </c>
      <c r="K114" t="s">
        <v>8</v>
      </c>
      <c r="L114" t="s">
        <v>9</v>
      </c>
      <c r="M114" t="s">
        <v>10</v>
      </c>
    </row>
    <row r="115" spans="1:13">
      <c r="A115">
        <v>21</v>
      </c>
      <c r="B115">
        <v>35.72</v>
      </c>
      <c r="C115">
        <v>0</v>
      </c>
      <c r="D115">
        <f t="shared" si="6"/>
        <v>0</v>
      </c>
      <c r="E115">
        <f t="shared" si="7"/>
        <v>0</v>
      </c>
      <c r="F115">
        <v>2404.7338</v>
      </c>
      <c r="G115">
        <f t="shared" si="8"/>
        <v>0</v>
      </c>
      <c r="H115">
        <f t="shared" si="9"/>
        <v>0</v>
      </c>
      <c r="I115">
        <f t="shared" si="10"/>
        <v>1</v>
      </c>
      <c r="J115">
        <f t="shared" si="11"/>
        <v>0</v>
      </c>
      <c r="K115" t="s">
        <v>12</v>
      </c>
      <c r="L115" t="s">
        <v>6</v>
      </c>
      <c r="M115" t="s">
        <v>10</v>
      </c>
    </row>
    <row r="116" spans="1:13">
      <c r="A116">
        <v>52</v>
      </c>
      <c r="B116">
        <v>32.204999999999998</v>
      </c>
      <c r="C116">
        <v>3</v>
      </c>
      <c r="D116">
        <f t="shared" si="6"/>
        <v>0</v>
      </c>
      <c r="E116">
        <f t="shared" si="7"/>
        <v>1</v>
      </c>
      <c r="F116">
        <v>11488.31695</v>
      </c>
      <c r="G116">
        <f t="shared" si="8"/>
        <v>0</v>
      </c>
      <c r="H116">
        <f t="shared" si="9"/>
        <v>0</v>
      </c>
      <c r="I116">
        <f t="shared" si="10"/>
        <v>0</v>
      </c>
      <c r="J116">
        <f t="shared" si="11"/>
        <v>1</v>
      </c>
      <c r="K116" t="s">
        <v>13</v>
      </c>
      <c r="L116" t="s">
        <v>9</v>
      </c>
      <c r="M116" t="s">
        <v>10</v>
      </c>
    </row>
    <row r="117" spans="1:13">
      <c r="A117">
        <v>60</v>
      </c>
      <c r="B117">
        <v>28.594999999999999</v>
      </c>
      <c r="C117">
        <v>0</v>
      </c>
      <c r="D117">
        <f t="shared" si="6"/>
        <v>0</v>
      </c>
      <c r="E117">
        <f t="shared" si="7"/>
        <v>1</v>
      </c>
      <c r="F117">
        <v>30259.995559999999</v>
      </c>
      <c r="G117">
        <f t="shared" si="8"/>
        <v>0</v>
      </c>
      <c r="H117">
        <f t="shared" si="9"/>
        <v>0</v>
      </c>
      <c r="I117">
        <f t="shared" si="10"/>
        <v>0</v>
      </c>
      <c r="J117">
        <f t="shared" si="11"/>
        <v>1</v>
      </c>
      <c r="K117" t="s">
        <v>13</v>
      </c>
      <c r="L117" t="s">
        <v>9</v>
      </c>
      <c r="M117" t="s">
        <v>10</v>
      </c>
    </row>
    <row r="118" spans="1:13">
      <c r="A118">
        <v>58</v>
      </c>
      <c r="B118">
        <v>49.06</v>
      </c>
      <c r="C118">
        <v>0</v>
      </c>
      <c r="D118">
        <f t="shared" si="6"/>
        <v>0</v>
      </c>
      <c r="E118">
        <f t="shared" si="7"/>
        <v>1</v>
      </c>
      <c r="F118">
        <v>11381.3254</v>
      </c>
      <c r="G118">
        <f t="shared" si="8"/>
        <v>0</v>
      </c>
      <c r="H118">
        <f t="shared" si="9"/>
        <v>1</v>
      </c>
      <c r="I118">
        <f t="shared" si="10"/>
        <v>0</v>
      </c>
      <c r="J118">
        <f t="shared" si="11"/>
        <v>0</v>
      </c>
      <c r="K118" t="s">
        <v>11</v>
      </c>
      <c r="L118" t="s">
        <v>9</v>
      </c>
      <c r="M118" t="s">
        <v>10</v>
      </c>
    </row>
    <row r="119" spans="1:13">
      <c r="A119">
        <v>29</v>
      </c>
      <c r="B119">
        <v>27.94</v>
      </c>
      <c r="C119">
        <v>1</v>
      </c>
      <c r="D119">
        <f t="shared" si="6"/>
        <v>1</v>
      </c>
      <c r="E119">
        <f t="shared" si="7"/>
        <v>0</v>
      </c>
      <c r="F119">
        <v>19107.779600000002</v>
      </c>
      <c r="G119">
        <f t="shared" si="8"/>
        <v>0</v>
      </c>
      <c r="H119">
        <f t="shared" si="9"/>
        <v>1</v>
      </c>
      <c r="I119">
        <f t="shared" si="10"/>
        <v>0</v>
      </c>
      <c r="J119">
        <f t="shared" si="11"/>
        <v>0</v>
      </c>
      <c r="K119" t="s">
        <v>11</v>
      </c>
      <c r="L119" t="s">
        <v>6</v>
      </c>
      <c r="M119" t="s">
        <v>7</v>
      </c>
    </row>
    <row r="120" spans="1:13">
      <c r="A120">
        <v>49</v>
      </c>
      <c r="B120">
        <v>27.17</v>
      </c>
      <c r="C120">
        <v>0</v>
      </c>
      <c r="D120">
        <f t="shared" si="6"/>
        <v>0</v>
      </c>
      <c r="E120">
        <f t="shared" si="7"/>
        <v>0</v>
      </c>
      <c r="F120">
        <v>8601.3292999999994</v>
      </c>
      <c r="G120">
        <f t="shared" si="8"/>
        <v>0</v>
      </c>
      <c r="H120">
        <f t="shared" si="9"/>
        <v>1</v>
      </c>
      <c r="I120">
        <f t="shared" si="10"/>
        <v>0</v>
      </c>
      <c r="J120">
        <f t="shared" si="11"/>
        <v>0</v>
      </c>
      <c r="K120" t="s">
        <v>11</v>
      </c>
      <c r="L120" t="s">
        <v>6</v>
      </c>
      <c r="M120" t="s">
        <v>10</v>
      </c>
    </row>
    <row r="121" spans="1:13">
      <c r="A121">
        <v>37</v>
      </c>
      <c r="B121">
        <v>23.37</v>
      </c>
      <c r="C121">
        <v>2</v>
      </c>
      <c r="D121">
        <f t="shared" si="6"/>
        <v>0</v>
      </c>
      <c r="E121">
        <f t="shared" si="7"/>
        <v>0</v>
      </c>
      <c r="F121">
        <v>6686.4313000000002</v>
      </c>
      <c r="G121">
        <f t="shared" si="8"/>
        <v>0</v>
      </c>
      <c r="H121">
        <f t="shared" si="9"/>
        <v>0</v>
      </c>
      <c r="I121">
        <f t="shared" si="10"/>
        <v>1</v>
      </c>
      <c r="J121">
        <f t="shared" si="11"/>
        <v>0</v>
      </c>
      <c r="K121" t="s">
        <v>12</v>
      </c>
      <c r="L121" t="s">
        <v>6</v>
      </c>
      <c r="M121" t="s">
        <v>10</v>
      </c>
    </row>
    <row r="122" spans="1:13">
      <c r="A122">
        <v>44</v>
      </c>
      <c r="B122">
        <v>37.1</v>
      </c>
      <c r="C122">
        <v>2</v>
      </c>
      <c r="D122">
        <f t="shared" si="6"/>
        <v>0</v>
      </c>
      <c r="E122">
        <f t="shared" si="7"/>
        <v>1</v>
      </c>
      <c r="F122">
        <v>7740.3370000000004</v>
      </c>
      <c r="G122">
        <f t="shared" si="8"/>
        <v>1</v>
      </c>
      <c r="H122">
        <f t="shared" si="9"/>
        <v>0</v>
      </c>
      <c r="I122">
        <f t="shared" si="10"/>
        <v>0</v>
      </c>
      <c r="J122">
        <f t="shared" si="11"/>
        <v>0</v>
      </c>
      <c r="K122" t="s">
        <v>8</v>
      </c>
      <c r="L122" t="s">
        <v>9</v>
      </c>
      <c r="M122" t="s">
        <v>10</v>
      </c>
    </row>
    <row r="123" spans="1:13">
      <c r="A123">
        <v>18</v>
      </c>
      <c r="B123">
        <v>23.75</v>
      </c>
      <c r="C123">
        <v>0</v>
      </c>
      <c r="D123">
        <f t="shared" si="6"/>
        <v>0</v>
      </c>
      <c r="E123">
        <f t="shared" si="7"/>
        <v>1</v>
      </c>
      <c r="F123">
        <v>1705.6244999999999</v>
      </c>
      <c r="G123">
        <f t="shared" si="8"/>
        <v>0</v>
      </c>
      <c r="H123">
        <f t="shared" si="9"/>
        <v>0</v>
      </c>
      <c r="I123">
        <f t="shared" si="10"/>
        <v>0</v>
      </c>
      <c r="J123">
        <f t="shared" si="11"/>
        <v>1</v>
      </c>
      <c r="K123" t="s">
        <v>13</v>
      </c>
      <c r="L123" t="s">
        <v>9</v>
      </c>
      <c r="M123" t="s">
        <v>10</v>
      </c>
    </row>
    <row r="124" spans="1:13">
      <c r="A124">
        <v>20</v>
      </c>
      <c r="B124">
        <v>28.975000000000001</v>
      </c>
      <c r="C124">
        <v>0</v>
      </c>
      <c r="D124">
        <f t="shared" si="6"/>
        <v>0</v>
      </c>
      <c r="E124">
        <f t="shared" si="7"/>
        <v>0</v>
      </c>
      <c r="F124">
        <v>2257.47525</v>
      </c>
      <c r="G124">
        <f t="shared" si="8"/>
        <v>0</v>
      </c>
      <c r="H124">
        <f t="shared" si="9"/>
        <v>0</v>
      </c>
      <c r="I124">
        <f t="shared" si="10"/>
        <v>1</v>
      </c>
      <c r="J124">
        <f t="shared" si="11"/>
        <v>0</v>
      </c>
      <c r="K124" t="s">
        <v>12</v>
      </c>
      <c r="L124" t="s">
        <v>6</v>
      </c>
      <c r="M124" t="s">
        <v>10</v>
      </c>
    </row>
    <row r="125" spans="1:13">
      <c r="A125">
        <v>44</v>
      </c>
      <c r="B125">
        <v>31.35</v>
      </c>
      <c r="C125">
        <v>1</v>
      </c>
      <c r="D125">
        <f t="shared" si="6"/>
        <v>1</v>
      </c>
      <c r="E125">
        <f t="shared" si="7"/>
        <v>1</v>
      </c>
      <c r="F125">
        <v>39556.494500000001</v>
      </c>
      <c r="G125">
        <f t="shared" si="8"/>
        <v>0</v>
      </c>
      <c r="H125">
        <f t="shared" si="9"/>
        <v>0</v>
      </c>
      <c r="I125">
        <f t="shared" si="10"/>
        <v>0</v>
      </c>
      <c r="J125">
        <f t="shared" si="11"/>
        <v>1</v>
      </c>
      <c r="K125" t="s">
        <v>13</v>
      </c>
      <c r="L125" t="s">
        <v>9</v>
      </c>
      <c r="M125" t="s">
        <v>7</v>
      </c>
    </row>
    <row r="126" spans="1:13">
      <c r="A126">
        <v>47</v>
      </c>
      <c r="B126">
        <v>33.914999999999999</v>
      </c>
      <c r="C126">
        <v>3</v>
      </c>
      <c r="D126">
        <f t="shared" si="6"/>
        <v>0</v>
      </c>
      <c r="E126">
        <f t="shared" si="7"/>
        <v>0</v>
      </c>
      <c r="F126">
        <v>10115.00885</v>
      </c>
      <c r="G126">
        <f t="shared" si="8"/>
        <v>0</v>
      </c>
      <c r="H126">
        <f t="shared" si="9"/>
        <v>0</v>
      </c>
      <c r="I126">
        <f t="shared" si="10"/>
        <v>1</v>
      </c>
      <c r="J126">
        <f t="shared" si="11"/>
        <v>0</v>
      </c>
      <c r="K126" t="s">
        <v>12</v>
      </c>
      <c r="L126" t="s">
        <v>6</v>
      </c>
      <c r="M126" t="s">
        <v>10</v>
      </c>
    </row>
    <row r="127" spans="1:13">
      <c r="A127">
        <v>26</v>
      </c>
      <c r="B127">
        <v>28.785</v>
      </c>
      <c r="C127">
        <v>0</v>
      </c>
      <c r="D127">
        <f t="shared" si="6"/>
        <v>0</v>
      </c>
      <c r="E127">
        <f t="shared" si="7"/>
        <v>0</v>
      </c>
      <c r="F127">
        <v>3385.3991500000002</v>
      </c>
      <c r="G127">
        <f t="shared" si="8"/>
        <v>0</v>
      </c>
      <c r="H127">
        <f t="shared" si="9"/>
        <v>0</v>
      </c>
      <c r="I127">
        <f t="shared" si="10"/>
        <v>0</v>
      </c>
      <c r="J127">
        <f t="shared" si="11"/>
        <v>1</v>
      </c>
      <c r="K127" t="s">
        <v>13</v>
      </c>
      <c r="L127" t="s">
        <v>6</v>
      </c>
      <c r="M127" t="s">
        <v>10</v>
      </c>
    </row>
    <row r="128" spans="1:13">
      <c r="A128">
        <v>19</v>
      </c>
      <c r="B128">
        <v>28.3</v>
      </c>
      <c r="C128">
        <v>0</v>
      </c>
      <c r="D128">
        <f t="shared" si="6"/>
        <v>1</v>
      </c>
      <c r="E128">
        <f t="shared" si="7"/>
        <v>0</v>
      </c>
      <c r="F128">
        <v>17081.080000000002</v>
      </c>
      <c r="G128">
        <f t="shared" si="8"/>
        <v>1</v>
      </c>
      <c r="H128">
        <f t="shared" si="9"/>
        <v>0</v>
      </c>
      <c r="I128">
        <f t="shared" si="10"/>
        <v>0</v>
      </c>
      <c r="J128">
        <f t="shared" si="11"/>
        <v>0</v>
      </c>
      <c r="K128" t="s">
        <v>8</v>
      </c>
      <c r="L128" t="s">
        <v>6</v>
      </c>
      <c r="M128" t="s">
        <v>7</v>
      </c>
    </row>
    <row r="129" spans="1:13">
      <c r="A129">
        <v>52</v>
      </c>
      <c r="B129">
        <v>37.4</v>
      </c>
      <c r="C129">
        <v>0</v>
      </c>
      <c r="D129">
        <f t="shared" si="6"/>
        <v>0</v>
      </c>
      <c r="E129">
        <f t="shared" si="7"/>
        <v>0</v>
      </c>
      <c r="F129">
        <v>9634.5380000000005</v>
      </c>
      <c r="G129">
        <f t="shared" si="8"/>
        <v>1</v>
      </c>
      <c r="H129">
        <f t="shared" si="9"/>
        <v>0</v>
      </c>
      <c r="I129">
        <f t="shared" si="10"/>
        <v>0</v>
      </c>
      <c r="J129">
        <f t="shared" si="11"/>
        <v>0</v>
      </c>
      <c r="K129" t="s">
        <v>8</v>
      </c>
      <c r="L129" t="s">
        <v>6</v>
      </c>
      <c r="M129" t="s">
        <v>10</v>
      </c>
    </row>
    <row r="130" spans="1:13">
      <c r="A130">
        <v>32</v>
      </c>
      <c r="B130">
        <v>17.765000000000001</v>
      </c>
      <c r="C130">
        <v>2</v>
      </c>
      <c r="D130">
        <f t="shared" si="6"/>
        <v>1</v>
      </c>
      <c r="E130">
        <f t="shared" si="7"/>
        <v>0</v>
      </c>
      <c r="F130">
        <v>32734.186300000001</v>
      </c>
      <c r="G130">
        <f t="shared" si="8"/>
        <v>0</v>
      </c>
      <c r="H130">
        <f t="shared" si="9"/>
        <v>0</v>
      </c>
      <c r="I130">
        <f t="shared" si="10"/>
        <v>1</v>
      </c>
      <c r="J130">
        <f t="shared" si="11"/>
        <v>0</v>
      </c>
      <c r="K130" t="s">
        <v>12</v>
      </c>
      <c r="L130" t="s">
        <v>6</v>
      </c>
      <c r="M130" t="s">
        <v>7</v>
      </c>
    </row>
    <row r="131" spans="1:13">
      <c r="A131">
        <v>38</v>
      </c>
      <c r="B131">
        <v>34.700000000000003</v>
      </c>
      <c r="C131">
        <v>2</v>
      </c>
      <c r="D131">
        <f t="shared" ref="D131:D194" si="12">IF(M131="yes",1,0)</f>
        <v>0</v>
      </c>
      <c r="E131">
        <f t="shared" ref="E131:E194" si="13">IF(L131="female", 0,1)</f>
        <v>1</v>
      </c>
      <c r="F131">
        <v>6082.4049999999997</v>
      </c>
      <c r="G131">
        <f t="shared" ref="G131:G194" si="14">IF(K131="southwest", 1, 0)</f>
        <v>1</v>
      </c>
      <c r="H131">
        <f t="shared" ref="H131:H194" si="15">IF(K131="southeast",1,0)</f>
        <v>0</v>
      </c>
      <c r="I131">
        <f t="shared" ref="I131:I194" si="16">IF(K131="northwest",1,0)</f>
        <v>0</v>
      </c>
      <c r="J131">
        <f t="shared" ref="J131:J194" si="17">IF(K131="northeast",1,0)</f>
        <v>0</v>
      </c>
      <c r="K131" t="s">
        <v>8</v>
      </c>
      <c r="L131" t="s">
        <v>9</v>
      </c>
      <c r="M131" t="s">
        <v>10</v>
      </c>
    </row>
    <row r="132" spans="1:13">
      <c r="A132">
        <v>59</v>
      </c>
      <c r="B132">
        <v>26.504999999999999</v>
      </c>
      <c r="C132">
        <v>0</v>
      </c>
      <c r="D132">
        <f t="shared" si="12"/>
        <v>0</v>
      </c>
      <c r="E132">
        <f t="shared" si="13"/>
        <v>0</v>
      </c>
      <c r="F132">
        <v>12815.444949999999</v>
      </c>
      <c r="G132">
        <f t="shared" si="14"/>
        <v>0</v>
      </c>
      <c r="H132">
        <f t="shared" si="15"/>
        <v>0</v>
      </c>
      <c r="I132">
        <f t="shared" si="16"/>
        <v>0</v>
      </c>
      <c r="J132">
        <f t="shared" si="17"/>
        <v>1</v>
      </c>
      <c r="K132" t="s">
        <v>13</v>
      </c>
      <c r="L132" t="s">
        <v>6</v>
      </c>
      <c r="M132" t="s">
        <v>10</v>
      </c>
    </row>
    <row r="133" spans="1:13">
      <c r="A133">
        <v>61</v>
      </c>
      <c r="B133">
        <v>22.04</v>
      </c>
      <c r="C133">
        <v>0</v>
      </c>
      <c r="D133">
        <f t="shared" si="12"/>
        <v>0</v>
      </c>
      <c r="E133">
        <f t="shared" si="13"/>
        <v>0</v>
      </c>
      <c r="F133">
        <v>13616.3586</v>
      </c>
      <c r="G133">
        <f t="shared" si="14"/>
        <v>0</v>
      </c>
      <c r="H133">
        <f t="shared" si="15"/>
        <v>0</v>
      </c>
      <c r="I133">
        <f t="shared" si="16"/>
        <v>0</v>
      </c>
      <c r="J133">
        <f t="shared" si="17"/>
        <v>1</v>
      </c>
      <c r="K133" t="s">
        <v>13</v>
      </c>
      <c r="L133" t="s">
        <v>6</v>
      </c>
      <c r="M133" t="s">
        <v>10</v>
      </c>
    </row>
    <row r="134" spans="1:13">
      <c r="A134">
        <v>53</v>
      </c>
      <c r="B134">
        <v>35.9</v>
      </c>
      <c r="C134">
        <v>2</v>
      </c>
      <c r="D134">
        <f t="shared" si="12"/>
        <v>0</v>
      </c>
      <c r="E134">
        <f t="shared" si="13"/>
        <v>0</v>
      </c>
      <c r="F134">
        <v>11163.567999999999</v>
      </c>
      <c r="G134">
        <f t="shared" si="14"/>
        <v>1</v>
      </c>
      <c r="H134">
        <f t="shared" si="15"/>
        <v>0</v>
      </c>
      <c r="I134">
        <f t="shared" si="16"/>
        <v>0</v>
      </c>
      <c r="J134">
        <f t="shared" si="17"/>
        <v>0</v>
      </c>
      <c r="K134" t="s">
        <v>8</v>
      </c>
      <c r="L134" t="s">
        <v>6</v>
      </c>
      <c r="M134" t="s">
        <v>10</v>
      </c>
    </row>
    <row r="135" spans="1:13">
      <c r="A135">
        <v>19</v>
      </c>
      <c r="B135">
        <v>25.555</v>
      </c>
      <c r="C135">
        <v>0</v>
      </c>
      <c r="D135">
        <f t="shared" si="12"/>
        <v>0</v>
      </c>
      <c r="E135">
        <f t="shared" si="13"/>
        <v>1</v>
      </c>
      <c r="F135">
        <v>1632.5644500000001</v>
      </c>
      <c r="G135">
        <f t="shared" si="14"/>
        <v>0</v>
      </c>
      <c r="H135">
        <f t="shared" si="15"/>
        <v>0</v>
      </c>
      <c r="I135">
        <f t="shared" si="16"/>
        <v>1</v>
      </c>
      <c r="J135">
        <f t="shared" si="17"/>
        <v>0</v>
      </c>
      <c r="K135" t="s">
        <v>12</v>
      </c>
      <c r="L135" t="s">
        <v>9</v>
      </c>
      <c r="M135" t="s">
        <v>10</v>
      </c>
    </row>
    <row r="136" spans="1:13">
      <c r="A136">
        <v>20</v>
      </c>
      <c r="B136">
        <v>28.785</v>
      </c>
      <c r="C136">
        <v>0</v>
      </c>
      <c r="D136">
        <f t="shared" si="12"/>
        <v>0</v>
      </c>
      <c r="E136">
        <f t="shared" si="13"/>
        <v>0</v>
      </c>
      <c r="F136">
        <v>2457.2111500000001</v>
      </c>
      <c r="G136">
        <f t="shared" si="14"/>
        <v>0</v>
      </c>
      <c r="H136">
        <f t="shared" si="15"/>
        <v>0</v>
      </c>
      <c r="I136">
        <f t="shared" si="16"/>
        <v>0</v>
      </c>
      <c r="J136">
        <f t="shared" si="17"/>
        <v>1</v>
      </c>
      <c r="K136" t="s">
        <v>13</v>
      </c>
      <c r="L136" t="s">
        <v>6</v>
      </c>
      <c r="M136" t="s">
        <v>10</v>
      </c>
    </row>
    <row r="137" spans="1:13">
      <c r="A137">
        <v>22</v>
      </c>
      <c r="B137">
        <v>28.05</v>
      </c>
      <c r="C137">
        <v>0</v>
      </c>
      <c r="D137">
        <f t="shared" si="12"/>
        <v>0</v>
      </c>
      <c r="E137">
        <f t="shared" si="13"/>
        <v>0</v>
      </c>
      <c r="F137">
        <v>2155.6815000000001</v>
      </c>
      <c r="G137">
        <f t="shared" si="14"/>
        <v>0</v>
      </c>
      <c r="H137">
        <f t="shared" si="15"/>
        <v>1</v>
      </c>
      <c r="I137">
        <f t="shared" si="16"/>
        <v>0</v>
      </c>
      <c r="J137">
        <f t="shared" si="17"/>
        <v>0</v>
      </c>
      <c r="K137" t="s">
        <v>11</v>
      </c>
      <c r="L137" t="s">
        <v>6</v>
      </c>
      <c r="M137" t="s">
        <v>10</v>
      </c>
    </row>
    <row r="138" spans="1:13">
      <c r="A138">
        <v>19</v>
      </c>
      <c r="B138">
        <v>34.1</v>
      </c>
      <c r="C138">
        <v>0</v>
      </c>
      <c r="D138">
        <f t="shared" si="12"/>
        <v>0</v>
      </c>
      <c r="E138">
        <f t="shared" si="13"/>
        <v>1</v>
      </c>
      <c r="F138">
        <v>1261.442</v>
      </c>
      <c r="G138">
        <f t="shared" si="14"/>
        <v>1</v>
      </c>
      <c r="H138">
        <f t="shared" si="15"/>
        <v>0</v>
      </c>
      <c r="I138">
        <f t="shared" si="16"/>
        <v>0</v>
      </c>
      <c r="J138">
        <f t="shared" si="17"/>
        <v>0</v>
      </c>
      <c r="K138" t="s">
        <v>8</v>
      </c>
      <c r="L138" t="s">
        <v>9</v>
      </c>
      <c r="M138" t="s">
        <v>10</v>
      </c>
    </row>
    <row r="139" spans="1:13">
      <c r="A139">
        <v>22</v>
      </c>
      <c r="B139">
        <v>25.175000000000001</v>
      </c>
      <c r="C139">
        <v>0</v>
      </c>
      <c r="D139">
        <f t="shared" si="12"/>
        <v>0</v>
      </c>
      <c r="E139">
        <f t="shared" si="13"/>
        <v>1</v>
      </c>
      <c r="F139">
        <v>2045.68525</v>
      </c>
      <c r="G139">
        <f t="shared" si="14"/>
        <v>0</v>
      </c>
      <c r="H139">
        <f t="shared" si="15"/>
        <v>0</v>
      </c>
      <c r="I139">
        <f t="shared" si="16"/>
        <v>1</v>
      </c>
      <c r="J139">
        <f t="shared" si="17"/>
        <v>0</v>
      </c>
      <c r="K139" t="s">
        <v>12</v>
      </c>
      <c r="L139" t="s">
        <v>9</v>
      </c>
      <c r="M139" t="s">
        <v>10</v>
      </c>
    </row>
    <row r="140" spans="1:13">
      <c r="A140">
        <v>54</v>
      </c>
      <c r="B140">
        <v>31.9</v>
      </c>
      <c r="C140">
        <v>3</v>
      </c>
      <c r="D140">
        <f t="shared" si="12"/>
        <v>0</v>
      </c>
      <c r="E140">
        <f t="shared" si="13"/>
        <v>0</v>
      </c>
      <c r="F140">
        <v>27322.73386</v>
      </c>
      <c r="G140">
        <f t="shared" si="14"/>
        <v>0</v>
      </c>
      <c r="H140">
        <f t="shared" si="15"/>
        <v>1</v>
      </c>
      <c r="I140">
        <f t="shared" si="16"/>
        <v>0</v>
      </c>
      <c r="J140">
        <f t="shared" si="17"/>
        <v>0</v>
      </c>
      <c r="K140" t="s">
        <v>11</v>
      </c>
      <c r="L140" t="s">
        <v>6</v>
      </c>
      <c r="M140" t="s">
        <v>10</v>
      </c>
    </row>
    <row r="141" spans="1:13">
      <c r="A141">
        <v>22</v>
      </c>
      <c r="B141">
        <v>36</v>
      </c>
      <c r="C141">
        <v>0</v>
      </c>
      <c r="D141">
        <f t="shared" si="12"/>
        <v>0</v>
      </c>
      <c r="E141">
        <f t="shared" si="13"/>
        <v>0</v>
      </c>
      <c r="F141">
        <v>2166.732</v>
      </c>
      <c r="G141">
        <f t="shared" si="14"/>
        <v>1</v>
      </c>
      <c r="H141">
        <f t="shared" si="15"/>
        <v>0</v>
      </c>
      <c r="I141">
        <f t="shared" si="16"/>
        <v>0</v>
      </c>
      <c r="J141">
        <f t="shared" si="17"/>
        <v>0</v>
      </c>
      <c r="K141" t="s">
        <v>8</v>
      </c>
      <c r="L141" t="s">
        <v>6</v>
      </c>
      <c r="M141" t="s">
        <v>10</v>
      </c>
    </row>
    <row r="142" spans="1:13">
      <c r="A142">
        <v>34</v>
      </c>
      <c r="B142">
        <v>22.42</v>
      </c>
      <c r="C142">
        <v>2</v>
      </c>
      <c r="D142">
        <f t="shared" si="12"/>
        <v>0</v>
      </c>
      <c r="E142">
        <f t="shared" si="13"/>
        <v>1</v>
      </c>
      <c r="F142">
        <v>27375.904780000001</v>
      </c>
      <c r="G142">
        <f t="shared" si="14"/>
        <v>0</v>
      </c>
      <c r="H142">
        <f t="shared" si="15"/>
        <v>0</v>
      </c>
      <c r="I142">
        <f t="shared" si="16"/>
        <v>0</v>
      </c>
      <c r="J142">
        <f t="shared" si="17"/>
        <v>1</v>
      </c>
      <c r="K142" t="s">
        <v>13</v>
      </c>
      <c r="L142" t="s">
        <v>9</v>
      </c>
      <c r="M142" t="s">
        <v>10</v>
      </c>
    </row>
    <row r="143" spans="1:13">
      <c r="A143">
        <v>26</v>
      </c>
      <c r="B143">
        <v>32.49</v>
      </c>
      <c r="C143">
        <v>1</v>
      </c>
      <c r="D143">
        <f t="shared" si="12"/>
        <v>0</v>
      </c>
      <c r="E143">
        <f t="shared" si="13"/>
        <v>1</v>
      </c>
      <c r="F143">
        <v>3490.5491000000002</v>
      </c>
      <c r="G143">
        <f t="shared" si="14"/>
        <v>0</v>
      </c>
      <c r="H143">
        <f t="shared" si="15"/>
        <v>0</v>
      </c>
      <c r="I143">
        <f t="shared" si="16"/>
        <v>0</v>
      </c>
      <c r="J143">
        <f t="shared" si="17"/>
        <v>1</v>
      </c>
      <c r="K143" t="s">
        <v>13</v>
      </c>
      <c r="L143" t="s">
        <v>9</v>
      </c>
      <c r="M143" t="s">
        <v>10</v>
      </c>
    </row>
    <row r="144" spans="1:13">
      <c r="A144">
        <v>34</v>
      </c>
      <c r="B144">
        <v>25.3</v>
      </c>
      <c r="C144">
        <v>2</v>
      </c>
      <c r="D144">
        <f t="shared" si="12"/>
        <v>1</v>
      </c>
      <c r="E144">
        <f t="shared" si="13"/>
        <v>1</v>
      </c>
      <c r="F144">
        <v>18972.494999999999</v>
      </c>
      <c r="G144">
        <f t="shared" si="14"/>
        <v>0</v>
      </c>
      <c r="H144">
        <f t="shared" si="15"/>
        <v>1</v>
      </c>
      <c r="I144">
        <f t="shared" si="16"/>
        <v>0</v>
      </c>
      <c r="J144">
        <f t="shared" si="17"/>
        <v>0</v>
      </c>
      <c r="K144" t="s">
        <v>11</v>
      </c>
      <c r="L144" t="s">
        <v>9</v>
      </c>
      <c r="M144" t="s">
        <v>7</v>
      </c>
    </row>
    <row r="145" spans="1:13">
      <c r="A145">
        <v>29</v>
      </c>
      <c r="B145">
        <v>29.734999999999999</v>
      </c>
      <c r="C145">
        <v>2</v>
      </c>
      <c r="D145">
        <f t="shared" si="12"/>
        <v>0</v>
      </c>
      <c r="E145">
        <f t="shared" si="13"/>
        <v>1</v>
      </c>
      <c r="F145">
        <v>18157.876</v>
      </c>
      <c r="G145">
        <f t="shared" si="14"/>
        <v>0</v>
      </c>
      <c r="H145">
        <f t="shared" si="15"/>
        <v>0</v>
      </c>
      <c r="I145">
        <f t="shared" si="16"/>
        <v>1</v>
      </c>
      <c r="J145">
        <f t="shared" si="17"/>
        <v>0</v>
      </c>
      <c r="K145" t="s">
        <v>12</v>
      </c>
      <c r="L145" t="s">
        <v>9</v>
      </c>
      <c r="M145" t="s">
        <v>10</v>
      </c>
    </row>
    <row r="146" spans="1:13">
      <c r="A146">
        <v>30</v>
      </c>
      <c r="B146">
        <v>28.69</v>
      </c>
      <c r="C146">
        <v>3</v>
      </c>
      <c r="D146">
        <f t="shared" si="12"/>
        <v>1</v>
      </c>
      <c r="E146">
        <f t="shared" si="13"/>
        <v>1</v>
      </c>
      <c r="F146">
        <v>20745.989099999999</v>
      </c>
      <c r="G146">
        <f t="shared" si="14"/>
        <v>0</v>
      </c>
      <c r="H146">
        <f t="shared" si="15"/>
        <v>0</v>
      </c>
      <c r="I146">
        <f t="shared" si="16"/>
        <v>1</v>
      </c>
      <c r="J146">
        <f t="shared" si="17"/>
        <v>0</v>
      </c>
      <c r="K146" t="s">
        <v>12</v>
      </c>
      <c r="L146" t="s">
        <v>9</v>
      </c>
      <c r="M146" t="s">
        <v>7</v>
      </c>
    </row>
    <row r="147" spans="1:13">
      <c r="A147">
        <v>29</v>
      </c>
      <c r="B147">
        <v>38.83</v>
      </c>
      <c r="C147">
        <v>3</v>
      </c>
      <c r="D147">
        <f t="shared" si="12"/>
        <v>0</v>
      </c>
      <c r="E147">
        <f t="shared" si="13"/>
        <v>0</v>
      </c>
      <c r="F147">
        <v>5138.2566999999999</v>
      </c>
      <c r="G147">
        <f t="shared" si="14"/>
        <v>0</v>
      </c>
      <c r="H147">
        <f t="shared" si="15"/>
        <v>1</v>
      </c>
      <c r="I147">
        <f t="shared" si="16"/>
        <v>0</v>
      </c>
      <c r="J147">
        <f t="shared" si="17"/>
        <v>0</v>
      </c>
      <c r="K147" t="s">
        <v>11</v>
      </c>
      <c r="L147" t="s">
        <v>6</v>
      </c>
      <c r="M147" t="s">
        <v>10</v>
      </c>
    </row>
    <row r="148" spans="1:13">
      <c r="A148">
        <v>46</v>
      </c>
      <c r="B148">
        <v>30.495000000000001</v>
      </c>
      <c r="C148">
        <v>3</v>
      </c>
      <c r="D148">
        <f t="shared" si="12"/>
        <v>1</v>
      </c>
      <c r="E148">
        <f t="shared" si="13"/>
        <v>1</v>
      </c>
      <c r="F148">
        <v>40720.551050000002</v>
      </c>
      <c r="G148">
        <f t="shared" si="14"/>
        <v>0</v>
      </c>
      <c r="H148">
        <f t="shared" si="15"/>
        <v>0</v>
      </c>
      <c r="I148">
        <f t="shared" si="16"/>
        <v>1</v>
      </c>
      <c r="J148">
        <f t="shared" si="17"/>
        <v>0</v>
      </c>
      <c r="K148" t="s">
        <v>12</v>
      </c>
      <c r="L148" t="s">
        <v>9</v>
      </c>
      <c r="M148" t="s">
        <v>7</v>
      </c>
    </row>
    <row r="149" spans="1:13">
      <c r="A149">
        <v>51</v>
      </c>
      <c r="B149">
        <v>37.729999999999997</v>
      </c>
      <c r="C149">
        <v>1</v>
      </c>
      <c r="D149">
        <f t="shared" si="12"/>
        <v>0</v>
      </c>
      <c r="E149">
        <f t="shared" si="13"/>
        <v>0</v>
      </c>
      <c r="F149">
        <v>9877.6077000000005</v>
      </c>
      <c r="G149">
        <f t="shared" si="14"/>
        <v>0</v>
      </c>
      <c r="H149">
        <f t="shared" si="15"/>
        <v>1</v>
      </c>
      <c r="I149">
        <f t="shared" si="16"/>
        <v>0</v>
      </c>
      <c r="J149">
        <f t="shared" si="17"/>
        <v>0</v>
      </c>
      <c r="K149" t="s">
        <v>11</v>
      </c>
      <c r="L149" t="s">
        <v>6</v>
      </c>
      <c r="M149" t="s">
        <v>10</v>
      </c>
    </row>
    <row r="150" spans="1:13">
      <c r="A150">
        <v>53</v>
      </c>
      <c r="B150">
        <v>37.43</v>
      </c>
      <c r="C150">
        <v>1</v>
      </c>
      <c r="D150">
        <f t="shared" si="12"/>
        <v>0</v>
      </c>
      <c r="E150">
        <f t="shared" si="13"/>
        <v>0</v>
      </c>
      <c r="F150">
        <v>10959.6947</v>
      </c>
      <c r="G150">
        <f t="shared" si="14"/>
        <v>0</v>
      </c>
      <c r="H150">
        <f t="shared" si="15"/>
        <v>0</v>
      </c>
      <c r="I150">
        <f t="shared" si="16"/>
        <v>1</v>
      </c>
      <c r="J150">
        <f t="shared" si="17"/>
        <v>0</v>
      </c>
      <c r="K150" t="s">
        <v>12</v>
      </c>
      <c r="L150" t="s">
        <v>6</v>
      </c>
      <c r="M150" t="s">
        <v>10</v>
      </c>
    </row>
    <row r="151" spans="1:13">
      <c r="A151">
        <v>19</v>
      </c>
      <c r="B151">
        <v>28.4</v>
      </c>
      <c r="C151">
        <v>1</v>
      </c>
      <c r="D151">
        <f t="shared" si="12"/>
        <v>0</v>
      </c>
      <c r="E151">
        <f t="shared" si="13"/>
        <v>1</v>
      </c>
      <c r="F151">
        <v>1842.519</v>
      </c>
      <c r="G151">
        <f t="shared" si="14"/>
        <v>1</v>
      </c>
      <c r="H151">
        <f t="shared" si="15"/>
        <v>0</v>
      </c>
      <c r="I151">
        <f t="shared" si="16"/>
        <v>0</v>
      </c>
      <c r="J151">
        <f t="shared" si="17"/>
        <v>0</v>
      </c>
      <c r="K151" t="s">
        <v>8</v>
      </c>
      <c r="L151" t="s">
        <v>9</v>
      </c>
      <c r="M151" t="s">
        <v>10</v>
      </c>
    </row>
    <row r="152" spans="1:13">
      <c r="A152">
        <v>35</v>
      </c>
      <c r="B152">
        <v>24.13</v>
      </c>
      <c r="C152">
        <v>1</v>
      </c>
      <c r="D152">
        <f t="shared" si="12"/>
        <v>0</v>
      </c>
      <c r="E152">
        <f t="shared" si="13"/>
        <v>1</v>
      </c>
      <c r="F152">
        <v>5125.2156999999997</v>
      </c>
      <c r="G152">
        <f t="shared" si="14"/>
        <v>0</v>
      </c>
      <c r="H152">
        <f t="shared" si="15"/>
        <v>0</v>
      </c>
      <c r="I152">
        <f t="shared" si="16"/>
        <v>1</v>
      </c>
      <c r="J152">
        <f t="shared" si="17"/>
        <v>0</v>
      </c>
      <c r="K152" t="s">
        <v>12</v>
      </c>
      <c r="L152" t="s">
        <v>9</v>
      </c>
      <c r="M152" t="s">
        <v>10</v>
      </c>
    </row>
    <row r="153" spans="1:13">
      <c r="A153">
        <v>48</v>
      </c>
      <c r="B153">
        <v>29.7</v>
      </c>
      <c r="C153">
        <v>0</v>
      </c>
      <c r="D153">
        <f t="shared" si="12"/>
        <v>0</v>
      </c>
      <c r="E153">
        <f t="shared" si="13"/>
        <v>1</v>
      </c>
      <c r="F153">
        <v>7789.6350000000002</v>
      </c>
      <c r="G153">
        <f t="shared" si="14"/>
        <v>0</v>
      </c>
      <c r="H153">
        <f t="shared" si="15"/>
        <v>1</v>
      </c>
      <c r="I153">
        <f t="shared" si="16"/>
        <v>0</v>
      </c>
      <c r="J153">
        <f t="shared" si="17"/>
        <v>0</v>
      </c>
      <c r="K153" t="s">
        <v>11</v>
      </c>
      <c r="L153" t="s">
        <v>9</v>
      </c>
      <c r="M153" t="s">
        <v>10</v>
      </c>
    </row>
    <row r="154" spans="1:13">
      <c r="A154">
        <v>32</v>
      </c>
      <c r="B154">
        <v>37.145000000000003</v>
      </c>
      <c r="C154">
        <v>3</v>
      </c>
      <c r="D154">
        <f t="shared" si="12"/>
        <v>0</v>
      </c>
      <c r="E154">
        <f t="shared" si="13"/>
        <v>0</v>
      </c>
      <c r="F154">
        <v>6334.3435499999996</v>
      </c>
      <c r="G154">
        <f t="shared" si="14"/>
        <v>0</v>
      </c>
      <c r="H154">
        <f t="shared" si="15"/>
        <v>0</v>
      </c>
      <c r="I154">
        <f t="shared" si="16"/>
        <v>0</v>
      </c>
      <c r="J154">
        <f t="shared" si="17"/>
        <v>1</v>
      </c>
      <c r="K154" t="s">
        <v>13</v>
      </c>
      <c r="L154" t="s">
        <v>6</v>
      </c>
      <c r="M154" t="s">
        <v>10</v>
      </c>
    </row>
    <row r="155" spans="1:13">
      <c r="A155">
        <v>42</v>
      </c>
      <c r="B155">
        <v>23.37</v>
      </c>
      <c r="C155">
        <v>0</v>
      </c>
      <c r="D155">
        <f t="shared" si="12"/>
        <v>1</v>
      </c>
      <c r="E155">
        <f t="shared" si="13"/>
        <v>0</v>
      </c>
      <c r="F155">
        <v>19964.746299999999</v>
      </c>
      <c r="G155">
        <f t="shared" si="14"/>
        <v>0</v>
      </c>
      <c r="H155">
        <f t="shared" si="15"/>
        <v>0</v>
      </c>
      <c r="I155">
        <f t="shared" si="16"/>
        <v>0</v>
      </c>
      <c r="J155">
        <f t="shared" si="17"/>
        <v>1</v>
      </c>
      <c r="K155" t="s">
        <v>13</v>
      </c>
      <c r="L155" t="s">
        <v>6</v>
      </c>
      <c r="M155" t="s">
        <v>7</v>
      </c>
    </row>
    <row r="156" spans="1:13">
      <c r="A156">
        <v>40</v>
      </c>
      <c r="B156">
        <v>25.46</v>
      </c>
      <c r="C156">
        <v>1</v>
      </c>
      <c r="D156">
        <f t="shared" si="12"/>
        <v>0</v>
      </c>
      <c r="E156">
        <f t="shared" si="13"/>
        <v>0</v>
      </c>
      <c r="F156">
        <v>7077.1894000000002</v>
      </c>
      <c r="G156">
        <f t="shared" si="14"/>
        <v>0</v>
      </c>
      <c r="H156">
        <f t="shared" si="15"/>
        <v>0</v>
      </c>
      <c r="I156">
        <f t="shared" si="16"/>
        <v>0</v>
      </c>
      <c r="J156">
        <f t="shared" si="17"/>
        <v>1</v>
      </c>
      <c r="K156" t="s">
        <v>13</v>
      </c>
      <c r="L156" t="s">
        <v>6</v>
      </c>
      <c r="M156" t="s">
        <v>10</v>
      </c>
    </row>
    <row r="157" spans="1:13">
      <c r="A157">
        <v>44</v>
      </c>
      <c r="B157">
        <v>39.520000000000003</v>
      </c>
      <c r="C157">
        <v>0</v>
      </c>
      <c r="D157">
        <f t="shared" si="12"/>
        <v>0</v>
      </c>
      <c r="E157">
        <f t="shared" si="13"/>
        <v>1</v>
      </c>
      <c r="F157">
        <v>6948.7007999999996</v>
      </c>
      <c r="G157">
        <f t="shared" si="14"/>
        <v>0</v>
      </c>
      <c r="H157">
        <f t="shared" si="15"/>
        <v>0</v>
      </c>
      <c r="I157">
        <f t="shared" si="16"/>
        <v>1</v>
      </c>
      <c r="J157">
        <f t="shared" si="17"/>
        <v>0</v>
      </c>
      <c r="K157" t="s">
        <v>12</v>
      </c>
      <c r="L157" t="s">
        <v>9</v>
      </c>
      <c r="M157" t="s">
        <v>10</v>
      </c>
    </row>
    <row r="158" spans="1:13">
      <c r="A158">
        <v>48</v>
      </c>
      <c r="B158">
        <v>24.42</v>
      </c>
      <c r="C158">
        <v>0</v>
      </c>
      <c r="D158">
        <f t="shared" si="12"/>
        <v>1</v>
      </c>
      <c r="E158">
        <f t="shared" si="13"/>
        <v>1</v>
      </c>
      <c r="F158">
        <v>21223.675800000001</v>
      </c>
      <c r="G158">
        <f t="shared" si="14"/>
        <v>0</v>
      </c>
      <c r="H158">
        <f t="shared" si="15"/>
        <v>1</v>
      </c>
      <c r="I158">
        <f t="shared" si="16"/>
        <v>0</v>
      </c>
      <c r="J158">
        <f t="shared" si="17"/>
        <v>0</v>
      </c>
      <c r="K158" t="s">
        <v>11</v>
      </c>
      <c r="L158" t="s">
        <v>9</v>
      </c>
      <c r="M158" t="s">
        <v>7</v>
      </c>
    </row>
    <row r="159" spans="1:13">
      <c r="A159">
        <v>18</v>
      </c>
      <c r="B159">
        <v>25.175000000000001</v>
      </c>
      <c r="C159">
        <v>0</v>
      </c>
      <c r="D159">
        <f t="shared" si="12"/>
        <v>1</v>
      </c>
      <c r="E159">
        <f t="shared" si="13"/>
        <v>1</v>
      </c>
      <c r="F159">
        <v>15518.180249999999</v>
      </c>
      <c r="G159">
        <f t="shared" si="14"/>
        <v>0</v>
      </c>
      <c r="H159">
        <f t="shared" si="15"/>
        <v>0</v>
      </c>
      <c r="I159">
        <f t="shared" si="16"/>
        <v>0</v>
      </c>
      <c r="J159">
        <f t="shared" si="17"/>
        <v>1</v>
      </c>
      <c r="K159" t="s">
        <v>13</v>
      </c>
      <c r="L159" t="s">
        <v>9</v>
      </c>
      <c r="M159" t="s">
        <v>7</v>
      </c>
    </row>
    <row r="160" spans="1:13">
      <c r="A160">
        <v>30</v>
      </c>
      <c r="B160">
        <v>35.53</v>
      </c>
      <c r="C160">
        <v>0</v>
      </c>
      <c r="D160">
        <f t="shared" si="12"/>
        <v>1</v>
      </c>
      <c r="E160">
        <f t="shared" si="13"/>
        <v>1</v>
      </c>
      <c r="F160">
        <v>36950.256699999998</v>
      </c>
      <c r="G160">
        <f t="shared" si="14"/>
        <v>0</v>
      </c>
      <c r="H160">
        <f t="shared" si="15"/>
        <v>1</v>
      </c>
      <c r="I160">
        <f t="shared" si="16"/>
        <v>0</v>
      </c>
      <c r="J160">
        <f t="shared" si="17"/>
        <v>0</v>
      </c>
      <c r="K160" t="s">
        <v>11</v>
      </c>
      <c r="L160" t="s">
        <v>9</v>
      </c>
      <c r="M160" t="s">
        <v>7</v>
      </c>
    </row>
    <row r="161" spans="1:13">
      <c r="A161">
        <v>50</v>
      </c>
      <c r="B161">
        <v>27.83</v>
      </c>
      <c r="C161">
        <v>3</v>
      </c>
      <c r="D161">
        <f t="shared" si="12"/>
        <v>0</v>
      </c>
      <c r="E161">
        <f t="shared" si="13"/>
        <v>0</v>
      </c>
      <c r="F161">
        <v>19749.383379999999</v>
      </c>
      <c r="G161">
        <f t="shared" si="14"/>
        <v>0</v>
      </c>
      <c r="H161">
        <f t="shared" si="15"/>
        <v>1</v>
      </c>
      <c r="I161">
        <f t="shared" si="16"/>
        <v>0</v>
      </c>
      <c r="J161">
        <f t="shared" si="17"/>
        <v>0</v>
      </c>
      <c r="K161" t="s">
        <v>11</v>
      </c>
      <c r="L161" t="s">
        <v>6</v>
      </c>
      <c r="M161" t="s">
        <v>10</v>
      </c>
    </row>
    <row r="162" spans="1:13">
      <c r="A162">
        <v>42</v>
      </c>
      <c r="B162">
        <v>26.6</v>
      </c>
      <c r="C162">
        <v>0</v>
      </c>
      <c r="D162">
        <f t="shared" si="12"/>
        <v>1</v>
      </c>
      <c r="E162">
        <f t="shared" si="13"/>
        <v>0</v>
      </c>
      <c r="F162">
        <v>21348.705999999998</v>
      </c>
      <c r="G162">
        <f t="shared" si="14"/>
        <v>0</v>
      </c>
      <c r="H162">
        <f t="shared" si="15"/>
        <v>0</v>
      </c>
      <c r="I162">
        <f t="shared" si="16"/>
        <v>1</v>
      </c>
      <c r="J162">
        <f t="shared" si="17"/>
        <v>0</v>
      </c>
      <c r="K162" t="s">
        <v>12</v>
      </c>
      <c r="L162" t="s">
        <v>6</v>
      </c>
      <c r="M162" t="s">
        <v>7</v>
      </c>
    </row>
    <row r="163" spans="1:13">
      <c r="A163">
        <v>18</v>
      </c>
      <c r="B163">
        <v>36.85</v>
      </c>
      <c r="C163">
        <v>0</v>
      </c>
      <c r="D163">
        <f t="shared" si="12"/>
        <v>1</v>
      </c>
      <c r="E163">
        <f t="shared" si="13"/>
        <v>0</v>
      </c>
      <c r="F163">
        <v>36149.483500000002</v>
      </c>
      <c r="G163">
        <f t="shared" si="14"/>
        <v>0</v>
      </c>
      <c r="H163">
        <f t="shared" si="15"/>
        <v>1</v>
      </c>
      <c r="I163">
        <f t="shared" si="16"/>
        <v>0</v>
      </c>
      <c r="J163">
        <f t="shared" si="17"/>
        <v>0</v>
      </c>
      <c r="K163" t="s">
        <v>11</v>
      </c>
      <c r="L163" t="s">
        <v>6</v>
      </c>
      <c r="M163" t="s">
        <v>7</v>
      </c>
    </row>
    <row r="164" spans="1:13">
      <c r="A164">
        <v>54</v>
      </c>
      <c r="B164">
        <v>39.6</v>
      </c>
      <c r="C164">
        <v>1</v>
      </c>
      <c r="D164">
        <f t="shared" si="12"/>
        <v>0</v>
      </c>
      <c r="E164">
        <f t="shared" si="13"/>
        <v>1</v>
      </c>
      <c r="F164">
        <v>10450.552</v>
      </c>
      <c r="G164">
        <f t="shared" si="14"/>
        <v>1</v>
      </c>
      <c r="H164">
        <f t="shared" si="15"/>
        <v>0</v>
      </c>
      <c r="I164">
        <f t="shared" si="16"/>
        <v>0</v>
      </c>
      <c r="J164">
        <f t="shared" si="17"/>
        <v>0</v>
      </c>
      <c r="K164" t="s">
        <v>8</v>
      </c>
      <c r="L164" t="s">
        <v>9</v>
      </c>
      <c r="M164" t="s">
        <v>10</v>
      </c>
    </row>
    <row r="165" spans="1:13">
      <c r="A165">
        <v>32</v>
      </c>
      <c r="B165">
        <v>29.8</v>
      </c>
      <c r="C165">
        <v>2</v>
      </c>
      <c r="D165">
        <f t="shared" si="12"/>
        <v>0</v>
      </c>
      <c r="E165">
        <f t="shared" si="13"/>
        <v>0</v>
      </c>
      <c r="F165">
        <v>5152.134</v>
      </c>
      <c r="G165">
        <f t="shared" si="14"/>
        <v>1</v>
      </c>
      <c r="H165">
        <f t="shared" si="15"/>
        <v>0</v>
      </c>
      <c r="I165">
        <f t="shared" si="16"/>
        <v>0</v>
      </c>
      <c r="J165">
        <f t="shared" si="17"/>
        <v>0</v>
      </c>
      <c r="K165" t="s">
        <v>8</v>
      </c>
      <c r="L165" t="s">
        <v>6</v>
      </c>
      <c r="M165" t="s">
        <v>10</v>
      </c>
    </row>
    <row r="166" spans="1:13">
      <c r="A166">
        <v>37</v>
      </c>
      <c r="B166">
        <v>29.64</v>
      </c>
      <c r="C166">
        <v>0</v>
      </c>
      <c r="D166">
        <f t="shared" si="12"/>
        <v>0</v>
      </c>
      <c r="E166">
        <f t="shared" si="13"/>
        <v>1</v>
      </c>
      <c r="F166">
        <v>5028.1466</v>
      </c>
      <c r="G166">
        <f t="shared" si="14"/>
        <v>0</v>
      </c>
      <c r="H166">
        <f t="shared" si="15"/>
        <v>0</v>
      </c>
      <c r="I166">
        <f t="shared" si="16"/>
        <v>1</v>
      </c>
      <c r="J166">
        <f t="shared" si="17"/>
        <v>0</v>
      </c>
      <c r="K166" t="s">
        <v>12</v>
      </c>
      <c r="L166" t="s">
        <v>9</v>
      </c>
      <c r="M166" t="s">
        <v>10</v>
      </c>
    </row>
    <row r="167" spans="1:13">
      <c r="A167">
        <v>47</v>
      </c>
      <c r="B167">
        <v>28.215</v>
      </c>
      <c r="C167">
        <v>4</v>
      </c>
      <c r="D167">
        <f t="shared" si="12"/>
        <v>0</v>
      </c>
      <c r="E167">
        <f t="shared" si="13"/>
        <v>1</v>
      </c>
      <c r="F167">
        <v>10407.085849999999</v>
      </c>
      <c r="G167">
        <f t="shared" si="14"/>
        <v>0</v>
      </c>
      <c r="H167">
        <f t="shared" si="15"/>
        <v>0</v>
      </c>
      <c r="I167">
        <f t="shared" si="16"/>
        <v>0</v>
      </c>
      <c r="J167">
        <f t="shared" si="17"/>
        <v>1</v>
      </c>
      <c r="K167" t="s">
        <v>13</v>
      </c>
      <c r="L167" t="s">
        <v>9</v>
      </c>
      <c r="M167" t="s">
        <v>10</v>
      </c>
    </row>
    <row r="168" spans="1:13">
      <c r="A168">
        <v>20</v>
      </c>
      <c r="B168">
        <v>37</v>
      </c>
      <c r="C168">
        <v>5</v>
      </c>
      <c r="D168">
        <f t="shared" si="12"/>
        <v>0</v>
      </c>
      <c r="E168">
        <f t="shared" si="13"/>
        <v>0</v>
      </c>
      <c r="F168">
        <v>4830.63</v>
      </c>
      <c r="G168">
        <f t="shared" si="14"/>
        <v>1</v>
      </c>
      <c r="H168">
        <f t="shared" si="15"/>
        <v>0</v>
      </c>
      <c r="I168">
        <f t="shared" si="16"/>
        <v>0</v>
      </c>
      <c r="J168">
        <f t="shared" si="17"/>
        <v>0</v>
      </c>
      <c r="K168" t="s">
        <v>8</v>
      </c>
      <c r="L168" t="s">
        <v>6</v>
      </c>
      <c r="M168" t="s">
        <v>10</v>
      </c>
    </row>
    <row r="169" spans="1:13">
      <c r="A169">
        <v>32</v>
      </c>
      <c r="B169">
        <v>33.155000000000001</v>
      </c>
      <c r="C169">
        <v>3</v>
      </c>
      <c r="D169">
        <f t="shared" si="12"/>
        <v>0</v>
      </c>
      <c r="E169">
        <f t="shared" si="13"/>
        <v>0</v>
      </c>
      <c r="F169">
        <v>6128.79745</v>
      </c>
      <c r="G169">
        <f t="shared" si="14"/>
        <v>0</v>
      </c>
      <c r="H169">
        <f t="shared" si="15"/>
        <v>0</v>
      </c>
      <c r="I169">
        <f t="shared" si="16"/>
        <v>1</v>
      </c>
      <c r="J169">
        <f t="shared" si="17"/>
        <v>0</v>
      </c>
      <c r="K169" t="s">
        <v>12</v>
      </c>
      <c r="L169" t="s">
        <v>6</v>
      </c>
      <c r="M169" t="s">
        <v>10</v>
      </c>
    </row>
    <row r="170" spans="1:13">
      <c r="A170">
        <v>19</v>
      </c>
      <c r="B170">
        <v>31.824999999999999</v>
      </c>
      <c r="C170">
        <v>1</v>
      </c>
      <c r="D170">
        <f t="shared" si="12"/>
        <v>0</v>
      </c>
      <c r="E170">
        <f t="shared" si="13"/>
        <v>0</v>
      </c>
      <c r="F170">
        <v>2719.2797500000001</v>
      </c>
      <c r="G170">
        <f t="shared" si="14"/>
        <v>0</v>
      </c>
      <c r="H170">
        <f t="shared" si="15"/>
        <v>0</v>
      </c>
      <c r="I170">
        <f t="shared" si="16"/>
        <v>1</v>
      </c>
      <c r="J170">
        <f t="shared" si="17"/>
        <v>0</v>
      </c>
      <c r="K170" t="s">
        <v>12</v>
      </c>
      <c r="L170" t="s">
        <v>6</v>
      </c>
      <c r="M170" t="s">
        <v>10</v>
      </c>
    </row>
    <row r="171" spans="1:13">
      <c r="A171">
        <v>27</v>
      </c>
      <c r="B171">
        <v>18.905000000000001</v>
      </c>
      <c r="C171">
        <v>3</v>
      </c>
      <c r="D171">
        <f t="shared" si="12"/>
        <v>0</v>
      </c>
      <c r="E171">
        <f t="shared" si="13"/>
        <v>1</v>
      </c>
      <c r="F171">
        <v>4827.9049500000001</v>
      </c>
      <c r="G171">
        <f t="shared" si="14"/>
        <v>0</v>
      </c>
      <c r="H171">
        <f t="shared" si="15"/>
        <v>0</v>
      </c>
      <c r="I171">
        <f t="shared" si="16"/>
        <v>0</v>
      </c>
      <c r="J171">
        <f t="shared" si="17"/>
        <v>1</v>
      </c>
      <c r="K171" t="s">
        <v>13</v>
      </c>
      <c r="L171" t="s">
        <v>9</v>
      </c>
      <c r="M171" t="s">
        <v>10</v>
      </c>
    </row>
    <row r="172" spans="1:13">
      <c r="A172">
        <v>63</v>
      </c>
      <c r="B172">
        <v>41.47</v>
      </c>
      <c r="C172">
        <v>0</v>
      </c>
      <c r="D172">
        <f t="shared" si="12"/>
        <v>0</v>
      </c>
      <c r="E172">
        <f t="shared" si="13"/>
        <v>1</v>
      </c>
      <c r="F172">
        <v>13405.390299999999</v>
      </c>
      <c r="G172">
        <f t="shared" si="14"/>
        <v>0</v>
      </c>
      <c r="H172">
        <f t="shared" si="15"/>
        <v>1</v>
      </c>
      <c r="I172">
        <f t="shared" si="16"/>
        <v>0</v>
      </c>
      <c r="J172">
        <f t="shared" si="17"/>
        <v>0</v>
      </c>
      <c r="K172" t="s">
        <v>11</v>
      </c>
      <c r="L172" t="s">
        <v>9</v>
      </c>
      <c r="M172" t="s">
        <v>10</v>
      </c>
    </row>
    <row r="173" spans="1:13">
      <c r="A173">
        <v>49</v>
      </c>
      <c r="B173">
        <v>30.3</v>
      </c>
      <c r="C173">
        <v>0</v>
      </c>
      <c r="D173">
        <f t="shared" si="12"/>
        <v>0</v>
      </c>
      <c r="E173">
        <f t="shared" si="13"/>
        <v>1</v>
      </c>
      <c r="F173">
        <v>8116.68</v>
      </c>
      <c r="G173">
        <f t="shared" si="14"/>
        <v>1</v>
      </c>
      <c r="H173">
        <f t="shared" si="15"/>
        <v>0</v>
      </c>
      <c r="I173">
        <f t="shared" si="16"/>
        <v>0</v>
      </c>
      <c r="J173">
        <f t="shared" si="17"/>
        <v>0</v>
      </c>
      <c r="K173" t="s">
        <v>8</v>
      </c>
      <c r="L173" t="s">
        <v>9</v>
      </c>
      <c r="M173" t="s">
        <v>10</v>
      </c>
    </row>
    <row r="174" spans="1:13">
      <c r="A174">
        <v>18</v>
      </c>
      <c r="B174">
        <v>15.96</v>
      </c>
      <c r="C174">
        <v>0</v>
      </c>
      <c r="D174">
        <f t="shared" si="12"/>
        <v>0</v>
      </c>
      <c r="E174">
        <f t="shared" si="13"/>
        <v>1</v>
      </c>
      <c r="F174">
        <v>1694.7963999999999</v>
      </c>
      <c r="G174">
        <f t="shared" si="14"/>
        <v>0</v>
      </c>
      <c r="H174">
        <f t="shared" si="15"/>
        <v>0</v>
      </c>
      <c r="I174">
        <f t="shared" si="16"/>
        <v>0</v>
      </c>
      <c r="J174">
        <f t="shared" si="17"/>
        <v>1</v>
      </c>
      <c r="K174" t="s">
        <v>13</v>
      </c>
      <c r="L174" t="s">
        <v>9</v>
      </c>
      <c r="M174" t="s">
        <v>10</v>
      </c>
    </row>
    <row r="175" spans="1:13">
      <c r="A175">
        <v>35</v>
      </c>
      <c r="B175">
        <v>34.799999999999997</v>
      </c>
      <c r="C175">
        <v>1</v>
      </c>
      <c r="D175">
        <f t="shared" si="12"/>
        <v>0</v>
      </c>
      <c r="E175">
        <f t="shared" si="13"/>
        <v>0</v>
      </c>
      <c r="F175">
        <v>5246.0469999999996</v>
      </c>
      <c r="G175">
        <f t="shared" si="14"/>
        <v>1</v>
      </c>
      <c r="H175">
        <f t="shared" si="15"/>
        <v>0</v>
      </c>
      <c r="I175">
        <f t="shared" si="16"/>
        <v>0</v>
      </c>
      <c r="J175">
        <f t="shared" si="17"/>
        <v>0</v>
      </c>
      <c r="K175" t="s">
        <v>8</v>
      </c>
      <c r="L175" t="s">
        <v>6</v>
      </c>
      <c r="M175" t="s">
        <v>10</v>
      </c>
    </row>
    <row r="176" spans="1:13">
      <c r="A176">
        <v>24</v>
      </c>
      <c r="B176">
        <v>33.344999999999999</v>
      </c>
      <c r="C176">
        <v>0</v>
      </c>
      <c r="D176">
        <f t="shared" si="12"/>
        <v>0</v>
      </c>
      <c r="E176">
        <f t="shared" si="13"/>
        <v>0</v>
      </c>
      <c r="F176">
        <v>2855.4375500000001</v>
      </c>
      <c r="G176">
        <f t="shared" si="14"/>
        <v>0</v>
      </c>
      <c r="H176">
        <f t="shared" si="15"/>
        <v>0</v>
      </c>
      <c r="I176">
        <f t="shared" si="16"/>
        <v>1</v>
      </c>
      <c r="J176">
        <f t="shared" si="17"/>
        <v>0</v>
      </c>
      <c r="K176" t="s">
        <v>12</v>
      </c>
      <c r="L176" t="s">
        <v>6</v>
      </c>
      <c r="M176" t="s">
        <v>10</v>
      </c>
    </row>
    <row r="177" spans="1:13">
      <c r="A177">
        <v>63</v>
      </c>
      <c r="B177">
        <v>37.700000000000003</v>
      </c>
      <c r="C177">
        <v>0</v>
      </c>
      <c r="D177">
        <f t="shared" si="12"/>
        <v>1</v>
      </c>
      <c r="E177">
        <f t="shared" si="13"/>
        <v>0</v>
      </c>
      <c r="F177">
        <v>48824.45</v>
      </c>
      <c r="G177">
        <f t="shared" si="14"/>
        <v>1</v>
      </c>
      <c r="H177">
        <f t="shared" si="15"/>
        <v>0</v>
      </c>
      <c r="I177">
        <f t="shared" si="16"/>
        <v>0</v>
      </c>
      <c r="J177">
        <f t="shared" si="17"/>
        <v>0</v>
      </c>
      <c r="K177" t="s">
        <v>8</v>
      </c>
      <c r="L177" t="s">
        <v>6</v>
      </c>
      <c r="M177" t="s">
        <v>7</v>
      </c>
    </row>
    <row r="178" spans="1:13">
      <c r="A178">
        <v>38</v>
      </c>
      <c r="B178">
        <v>27.835000000000001</v>
      </c>
      <c r="C178">
        <v>2</v>
      </c>
      <c r="D178">
        <f t="shared" si="12"/>
        <v>0</v>
      </c>
      <c r="E178">
        <f t="shared" si="13"/>
        <v>1</v>
      </c>
      <c r="F178">
        <v>6455.86265</v>
      </c>
      <c r="G178">
        <f t="shared" si="14"/>
        <v>0</v>
      </c>
      <c r="H178">
        <f t="shared" si="15"/>
        <v>0</v>
      </c>
      <c r="I178">
        <f t="shared" si="16"/>
        <v>1</v>
      </c>
      <c r="J178">
        <f t="shared" si="17"/>
        <v>0</v>
      </c>
      <c r="K178" t="s">
        <v>12</v>
      </c>
      <c r="L178" t="s">
        <v>9</v>
      </c>
      <c r="M178" t="s">
        <v>10</v>
      </c>
    </row>
    <row r="179" spans="1:13">
      <c r="A179">
        <v>54</v>
      </c>
      <c r="B179">
        <v>29.2</v>
      </c>
      <c r="C179">
        <v>1</v>
      </c>
      <c r="D179">
        <f t="shared" si="12"/>
        <v>0</v>
      </c>
      <c r="E179">
        <f t="shared" si="13"/>
        <v>1</v>
      </c>
      <c r="F179">
        <v>10436.096</v>
      </c>
      <c r="G179">
        <f t="shared" si="14"/>
        <v>1</v>
      </c>
      <c r="H179">
        <f t="shared" si="15"/>
        <v>0</v>
      </c>
      <c r="I179">
        <f t="shared" si="16"/>
        <v>0</v>
      </c>
      <c r="J179">
        <f t="shared" si="17"/>
        <v>0</v>
      </c>
      <c r="K179" t="s">
        <v>8</v>
      </c>
      <c r="L179" t="s">
        <v>9</v>
      </c>
      <c r="M179" t="s">
        <v>10</v>
      </c>
    </row>
    <row r="180" spans="1:13">
      <c r="A180">
        <v>46</v>
      </c>
      <c r="B180">
        <v>28.9</v>
      </c>
      <c r="C180">
        <v>2</v>
      </c>
      <c r="D180">
        <f t="shared" si="12"/>
        <v>0</v>
      </c>
      <c r="E180">
        <f t="shared" si="13"/>
        <v>0</v>
      </c>
      <c r="F180">
        <v>8823.2790000000005</v>
      </c>
      <c r="G180">
        <f t="shared" si="14"/>
        <v>1</v>
      </c>
      <c r="H180">
        <f t="shared" si="15"/>
        <v>0</v>
      </c>
      <c r="I180">
        <f t="shared" si="16"/>
        <v>0</v>
      </c>
      <c r="J180">
        <f t="shared" si="17"/>
        <v>0</v>
      </c>
      <c r="K180" t="s">
        <v>8</v>
      </c>
      <c r="L180" t="s">
        <v>6</v>
      </c>
      <c r="M180" t="s">
        <v>10</v>
      </c>
    </row>
    <row r="181" spans="1:13">
      <c r="A181">
        <v>41</v>
      </c>
      <c r="B181">
        <v>33.155000000000001</v>
      </c>
      <c r="C181">
        <v>3</v>
      </c>
      <c r="D181">
        <f t="shared" si="12"/>
        <v>0</v>
      </c>
      <c r="E181">
        <f t="shared" si="13"/>
        <v>0</v>
      </c>
      <c r="F181">
        <v>8538.28845</v>
      </c>
      <c r="G181">
        <f t="shared" si="14"/>
        <v>0</v>
      </c>
      <c r="H181">
        <f t="shared" si="15"/>
        <v>0</v>
      </c>
      <c r="I181">
        <f t="shared" si="16"/>
        <v>0</v>
      </c>
      <c r="J181">
        <f t="shared" si="17"/>
        <v>1</v>
      </c>
      <c r="K181" t="s">
        <v>13</v>
      </c>
      <c r="L181" t="s">
        <v>6</v>
      </c>
      <c r="M181" t="s">
        <v>10</v>
      </c>
    </row>
    <row r="182" spans="1:13">
      <c r="A182">
        <v>58</v>
      </c>
      <c r="B182">
        <v>28.594999999999999</v>
      </c>
      <c r="C182">
        <v>0</v>
      </c>
      <c r="D182">
        <f t="shared" si="12"/>
        <v>0</v>
      </c>
      <c r="E182">
        <f t="shared" si="13"/>
        <v>1</v>
      </c>
      <c r="F182">
        <v>11735.87905</v>
      </c>
      <c r="G182">
        <f t="shared" si="14"/>
        <v>0</v>
      </c>
      <c r="H182">
        <f t="shared" si="15"/>
        <v>0</v>
      </c>
      <c r="I182">
        <f t="shared" si="16"/>
        <v>1</v>
      </c>
      <c r="J182">
        <f t="shared" si="17"/>
        <v>0</v>
      </c>
      <c r="K182" t="s">
        <v>12</v>
      </c>
      <c r="L182" t="s">
        <v>9</v>
      </c>
      <c r="M182" t="s">
        <v>10</v>
      </c>
    </row>
    <row r="183" spans="1:13">
      <c r="A183">
        <v>18</v>
      </c>
      <c r="B183">
        <v>38.28</v>
      </c>
      <c r="C183">
        <v>0</v>
      </c>
      <c r="D183">
        <f t="shared" si="12"/>
        <v>0</v>
      </c>
      <c r="E183">
        <f t="shared" si="13"/>
        <v>0</v>
      </c>
      <c r="F183">
        <v>1631.8212000000001</v>
      </c>
      <c r="G183">
        <f t="shared" si="14"/>
        <v>0</v>
      </c>
      <c r="H183">
        <f t="shared" si="15"/>
        <v>1</v>
      </c>
      <c r="I183">
        <f t="shared" si="16"/>
        <v>0</v>
      </c>
      <c r="J183">
        <f t="shared" si="17"/>
        <v>0</v>
      </c>
      <c r="K183" t="s">
        <v>11</v>
      </c>
      <c r="L183" t="s">
        <v>6</v>
      </c>
      <c r="M183" t="s">
        <v>10</v>
      </c>
    </row>
    <row r="184" spans="1:13">
      <c r="A184">
        <v>22</v>
      </c>
      <c r="B184">
        <v>19.95</v>
      </c>
      <c r="C184">
        <v>3</v>
      </c>
      <c r="D184">
        <f t="shared" si="12"/>
        <v>0</v>
      </c>
      <c r="E184">
        <f t="shared" si="13"/>
        <v>1</v>
      </c>
      <c r="F184">
        <v>4005.4225000000001</v>
      </c>
      <c r="G184">
        <f t="shared" si="14"/>
        <v>0</v>
      </c>
      <c r="H184">
        <f t="shared" si="15"/>
        <v>0</v>
      </c>
      <c r="I184">
        <f t="shared" si="16"/>
        <v>0</v>
      </c>
      <c r="J184">
        <f t="shared" si="17"/>
        <v>1</v>
      </c>
      <c r="K184" t="s">
        <v>13</v>
      </c>
      <c r="L184" t="s">
        <v>9</v>
      </c>
      <c r="M184" t="s">
        <v>10</v>
      </c>
    </row>
    <row r="185" spans="1:13">
      <c r="A185">
        <v>44</v>
      </c>
      <c r="B185">
        <v>26.41</v>
      </c>
      <c r="C185">
        <v>0</v>
      </c>
      <c r="D185">
        <f t="shared" si="12"/>
        <v>0</v>
      </c>
      <c r="E185">
        <f t="shared" si="13"/>
        <v>0</v>
      </c>
      <c r="F185">
        <v>7419.4778999999999</v>
      </c>
      <c r="G185">
        <f t="shared" si="14"/>
        <v>0</v>
      </c>
      <c r="H185">
        <f t="shared" si="15"/>
        <v>0</v>
      </c>
      <c r="I185">
        <f t="shared" si="16"/>
        <v>1</v>
      </c>
      <c r="J185">
        <f t="shared" si="17"/>
        <v>0</v>
      </c>
      <c r="K185" t="s">
        <v>12</v>
      </c>
      <c r="L185" t="s">
        <v>6</v>
      </c>
      <c r="M185" t="s">
        <v>10</v>
      </c>
    </row>
    <row r="186" spans="1:13">
      <c r="A186">
        <v>44</v>
      </c>
      <c r="B186">
        <v>30.69</v>
      </c>
      <c r="C186">
        <v>2</v>
      </c>
      <c r="D186">
        <f t="shared" si="12"/>
        <v>0</v>
      </c>
      <c r="E186">
        <f t="shared" si="13"/>
        <v>1</v>
      </c>
      <c r="F186">
        <v>7731.4270999999999</v>
      </c>
      <c r="G186">
        <f t="shared" si="14"/>
        <v>0</v>
      </c>
      <c r="H186">
        <f t="shared" si="15"/>
        <v>1</v>
      </c>
      <c r="I186">
        <f t="shared" si="16"/>
        <v>0</v>
      </c>
      <c r="J186">
        <f t="shared" si="17"/>
        <v>0</v>
      </c>
      <c r="K186" t="s">
        <v>11</v>
      </c>
      <c r="L186" t="s">
        <v>9</v>
      </c>
      <c r="M186" t="s">
        <v>10</v>
      </c>
    </row>
    <row r="187" spans="1:13">
      <c r="A187">
        <v>36</v>
      </c>
      <c r="B187">
        <v>41.895000000000003</v>
      </c>
      <c r="C187">
        <v>3</v>
      </c>
      <c r="D187">
        <f t="shared" si="12"/>
        <v>1</v>
      </c>
      <c r="E187">
        <f t="shared" si="13"/>
        <v>1</v>
      </c>
      <c r="F187">
        <v>43753.337050000002</v>
      </c>
      <c r="G187">
        <f t="shared" si="14"/>
        <v>0</v>
      </c>
      <c r="H187">
        <f t="shared" si="15"/>
        <v>0</v>
      </c>
      <c r="I187">
        <f t="shared" si="16"/>
        <v>0</v>
      </c>
      <c r="J187">
        <f t="shared" si="17"/>
        <v>1</v>
      </c>
      <c r="K187" t="s">
        <v>13</v>
      </c>
      <c r="L187" t="s">
        <v>9</v>
      </c>
      <c r="M187" t="s">
        <v>7</v>
      </c>
    </row>
    <row r="188" spans="1:13">
      <c r="A188">
        <v>26</v>
      </c>
      <c r="B188">
        <v>29.92</v>
      </c>
      <c r="C188">
        <v>2</v>
      </c>
      <c r="D188">
        <f t="shared" si="12"/>
        <v>0</v>
      </c>
      <c r="E188">
        <f t="shared" si="13"/>
        <v>0</v>
      </c>
      <c r="F188">
        <v>3981.9767999999999</v>
      </c>
      <c r="G188">
        <f t="shared" si="14"/>
        <v>0</v>
      </c>
      <c r="H188">
        <f t="shared" si="15"/>
        <v>1</v>
      </c>
      <c r="I188">
        <f t="shared" si="16"/>
        <v>0</v>
      </c>
      <c r="J188">
        <f t="shared" si="17"/>
        <v>0</v>
      </c>
      <c r="K188" t="s">
        <v>11</v>
      </c>
      <c r="L188" t="s">
        <v>6</v>
      </c>
      <c r="M188" t="s">
        <v>10</v>
      </c>
    </row>
    <row r="189" spans="1:13">
      <c r="A189">
        <v>30</v>
      </c>
      <c r="B189">
        <v>30.9</v>
      </c>
      <c r="C189">
        <v>3</v>
      </c>
      <c r="D189">
        <f t="shared" si="12"/>
        <v>0</v>
      </c>
      <c r="E189">
        <f t="shared" si="13"/>
        <v>0</v>
      </c>
      <c r="F189">
        <v>5325.6509999999998</v>
      </c>
      <c r="G189">
        <f t="shared" si="14"/>
        <v>1</v>
      </c>
      <c r="H189">
        <f t="shared" si="15"/>
        <v>0</v>
      </c>
      <c r="I189">
        <f t="shared" si="16"/>
        <v>0</v>
      </c>
      <c r="J189">
        <f t="shared" si="17"/>
        <v>0</v>
      </c>
      <c r="K189" t="s">
        <v>8</v>
      </c>
      <c r="L189" t="s">
        <v>6</v>
      </c>
      <c r="M189" t="s">
        <v>10</v>
      </c>
    </row>
    <row r="190" spans="1:13">
      <c r="A190">
        <v>41</v>
      </c>
      <c r="B190">
        <v>32.200000000000003</v>
      </c>
      <c r="C190">
        <v>1</v>
      </c>
      <c r="D190">
        <f t="shared" si="12"/>
        <v>0</v>
      </c>
      <c r="E190">
        <f t="shared" si="13"/>
        <v>0</v>
      </c>
      <c r="F190">
        <v>6775.9610000000002</v>
      </c>
      <c r="G190">
        <f t="shared" si="14"/>
        <v>1</v>
      </c>
      <c r="H190">
        <f t="shared" si="15"/>
        <v>0</v>
      </c>
      <c r="I190">
        <f t="shared" si="16"/>
        <v>0</v>
      </c>
      <c r="J190">
        <f t="shared" si="17"/>
        <v>0</v>
      </c>
      <c r="K190" t="s">
        <v>8</v>
      </c>
      <c r="L190" t="s">
        <v>6</v>
      </c>
      <c r="M190" t="s">
        <v>10</v>
      </c>
    </row>
    <row r="191" spans="1:13">
      <c r="A191">
        <v>29</v>
      </c>
      <c r="B191">
        <v>32.11</v>
      </c>
      <c r="C191">
        <v>2</v>
      </c>
      <c r="D191">
        <f t="shared" si="12"/>
        <v>0</v>
      </c>
      <c r="E191">
        <f t="shared" si="13"/>
        <v>0</v>
      </c>
      <c r="F191">
        <v>4922.9159</v>
      </c>
      <c r="G191">
        <f t="shared" si="14"/>
        <v>0</v>
      </c>
      <c r="H191">
        <f t="shared" si="15"/>
        <v>0</v>
      </c>
      <c r="I191">
        <f t="shared" si="16"/>
        <v>1</v>
      </c>
      <c r="J191">
        <f t="shared" si="17"/>
        <v>0</v>
      </c>
      <c r="K191" t="s">
        <v>12</v>
      </c>
      <c r="L191" t="s">
        <v>6</v>
      </c>
      <c r="M191" t="s">
        <v>10</v>
      </c>
    </row>
    <row r="192" spans="1:13">
      <c r="A192">
        <v>61</v>
      </c>
      <c r="B192">
        <v>31.57</v>
      </c>
      <c r="C192">
        <v>0</v>
      </c>
      <c r="D192">
        <f t="shared" si="12"/>
        <v>0</v>
      </c>
      <c r="E192">
        <f t="shared" si="13"/>
        <v>1</v>
      </c>
      <c r="F192">
        <v>12557.605299999999</v>
      </c>
      <c r="G192">
        <f t="shared" si="14"/>
        <v>0</v>
      </c>
      <c r="H192">
        <f t="shared" si="15"/>
        <v>1</v>
      </c>
      <c r="I192">
        <f t="shared" si="16"/>
        <v>0</v>
      </c>
      <c r="J192">
        <f t="shared" si="17"/>
        <v>0</v>
      </c>
      <c r="K192" t="s">
        <v>11</v>
      </c>
      <c r="L192" t="s">
        <v>9</v>
      </c>
      <c r="M192" t="s">
        <v>10</v>
      </c>
    </row>
    <row r="193" spans="1:13">
      <c r="A193">
        <v>36</v>
      </c>
      <c r="B193">
        <v>26.2</v>
      </c>
      <c r="C193">
        <v>0</v>
      </c>
      <c r="D193">
        <f t="shared" si="12"/>
        <v>0</v>
      </c>
      <c r="E193">
        <f t="shared" si="13"/>
        <v>0</v>
      </c>
      <c r="F193">
        <v>4883.866</v>
      </c>
      <c r="G193">
        <f t="shared" si="14"/>
        <v>1</v>
      </c>
      <c r="H193">
        <f t="shared" si="15"/>
        <v>0</v>
      </c>
      <c r="I193">
        <f t="shared" si="16"/>
        <v>0</v>
      </c>
      <c r="J193">
        <f t="shared" si="17"/>
        <v>0</v>
      </c>
      <c r="K193" t="s">
        <v>8</v>
      </c>
      <c r="L193" t="s">
        <v>6</v>
      </c>
      <c r="M193" t="s">
        <v>10</v>
      </c>
    </row>
    <row r="194" spans="1:13">
      <c r="A194">
        <v>25</v>
      </c>
      <c r="B194">
        <v>25.74</v>
      </c>
      <c r="C194">
        <v>0</v>
      </c>
      <c r="D194">
        <f t="shared" si="12"/>
        <v>0</v>
      </c>
      <c r="E194">
        <f t="shared" si="13"/>
        <v>1</v>
      </c>
      <c r="F194">
        <v>2137.6536000000001</v>
      </c>
      <c r="G194">
        <f t="shared" si="14"/>
        <v>0</v>
      </c>
      <c r="H194">
        <f t="shared" si="15"/>
        <v>1</v>
      </c>
      <c r="I194">
        <f t="shared" si="16"/>
        <v>0</v>
      </c>
      <c r="J194">
        <f t="shared" si="17"/>
        <v>0</v>
      </c>
      <c r="K194" t="s">
        <v>11</v>
      </c>
      <c r="L194" t="s">
        <v>9</v>
      </c>
      <c r="M194" t="s">
        <v>10</v>
      </c>
    </row>
    <row r="195" spans="1:13">
      <c r="A195">
        <v>56</v>
      </c>
      <c r="B195">
        <v>26.6</v>
      </c>
      <c r="C195">
        <v>1</v>
      </c>
      <c r="D195">
        <f t="shared" ref="D195:D258" si="18">IF(M195="yes",1,0)</f>
        <v>0</v>
      </c>
      <c r="E195">
        <f t="shared" ref="E195:E258" si="19">IF(L195="female", 0,1)</f>
        <v>0</v>
      </c>
      <c r="F195">
        <v>12044.342000000001</v>
      </c>
      <c r="G195">
        <f t="shared" ref="G195:G258" si="20">IF(K195="southwest", 1, 0)</f>
        <v>0</v>
      </c>
      <c r="H195">
        <f t="shared" ref="H195:H258" si="21">IF(K195="southeast",1,0)</f>
        <v>0</v>
      </c>
      <c r="I195">
        <f t="shared" ref="I195:I258" si="22">IF(K195="northwest",1,0)</f>
        <v>1</v>
      </c>
      <c r="J195">
        <f t="shared" ref="J195:J258" si="23">IF(K195="northeast",1,0)</f>
        <v>0</v>
      </c>
      <c r="K195" t="s">
        <v>12</v>
      </c>
      <c r="L195" t="s">
        <v>6</v>
      </c>
      <c r="M195" t="s">
        <v>10</v>
      </c>
    </row>
    <row r="196" spans="1:13">
      <c r="A196">
        <v>18</v>
      </c>
      <c r="B196">
        <v>34.43</v>
      </c>
      <c r="C196">
        <v>0</v>
      </c>
      <c r="D196">
        <f t="shared" si="18"/>
        <v>0</v>
      </c>
      <c r="E196">
        <f t="shared" si="19"/>
        <v>1</v>
      </c>
      <c r="F196">
        <v>1137.4697000000001</v>
      </c>
      <c r="G196">
        <f t="shared" si="20"/>
        <v>0</v>
      </c>
      <c r="H196">
        <f t="shared" si="21"/>
        <v>1</v>
      </c>
      <c r="I196">
        <f t="shared" si="22"/>
        <v>0</v>
      </c>
      <c r="J196">
        <f t="shared" si="23"/>
        <v>0</v>
      </c>
      <c r="K196" t="s">
        <v>11</v>
      </c>
      <c r="L196" t="s">
        <v>9</v>
      </c>
      <c r="M196" t="s">
        <v>10</v>
      </c>
    </row>
    <row r="197" spans="1:13">
      <c r="A197">
        <v>19</v>
      </c>
      <c r="B197">
        <v>30.59</v>
      </c>
      <c r="C197">
        <v>0</v>
      </c>
      <c r="D197">
        <f t="shared" si="18"/>
        <v>0</v>
      </c>
      <c r="E197">
        <f t="shared" si="19"/>
        <v>1</v>
      </c>
      <c r="F197">
        <v>1639.5631000000001</v>
      </c>
      <c r="G197">
        <f t="shared" si="20"/>
        <v>0</v>
      </c>
      <c r="H197">
        <f t="shared" si="21"/>
        <v>0</v>
      </c>
      <c r="I197">
        <f t="shared" si="22"/>
        <v>1</v>
      </c>
      <c r="J197">
        <f t="shared" si="23"/>
        <v>0</v>
      </c>
      <c r="K197" t="s">
        <v>12</v>
      </c>
      <c r="L197" t="s">
        <v>9</v>
      </c>
      <c r="M197" t="s">
        <v>10</v>
      </c>
    </row>
    <row r="198" spans="1:13">
      <c r="A198">
        <v>39</v>
      </c>
      <c r="B198">
        <v>32.799999999999997</v>
      </c>
      <c r="C198">
        <v>0</v>
      </c>
      <c r="D198">
        <f t="shared" si="18"/>
        <v>0</v>
      </c>
      <c r="E198">
        <f t="shared" si="19"/>
        <v>0</v>
      </c>
      <c r="F198">
        <v>5649.7150000000001</v>
      </c>
      <c r="G198">
        <f t="shared" si="20"/>
        <v>1</v>
      </c>
      <c r="H198">
        <f t="shared" si="21"/>
        <v>0</v>
      </c>
      <c r="I198">
        <f t="shared" si="22"/>
        <v>0</v>
      </c>
      <c r="J198">
        <f t="shared" si="23"/>
        <v>0</v>
      </c>
      <c r="K198" t="s">
        <v>8</v>
      </c>
      <c r="L198" t="s">
        <v>6</v>
      </c>
      <c r="M198" t="s">
        <v>10</v>
      </c>
    </row>
    <row r="199" spans="1:13">
      <c r="A199">
        <v>45</v>
      </c>
      <c r="B199">
        <v>28.6</v>
      </c>
      <c r="C199">
        <v>2</v>
      </c>
      <c r="D199">
        <f t="shared" si="18"/>
        <v>0</v>
      </c>
      <c r="E199">
        <f t="shared" si="19"/>
        <v>0</v>
      </c>
      <c r="F199">
        <v>8516.8289999999997</v>
      </c>
      <c r="G199">
        <f t="shared" si="20"/>
        <v>0</v>
      </c>
      <c r="H199">
        <f t="shared" si="21"/>
        <v>1</v>
      </c>
      <c r="I199">
        <f t="shared" si="22"/>
        <v>0</v>
      </c>
      <c r="J199">
        <f t="shared" si="23"/>
        <v>0</v>
      </c>
      <c r="K199" t="s">
        <v>11</v>
      </c>
      <c r="L199" t="s">
        <v>6</v>
      </c>
      <c r="M199" t="s">
        <v>10</v>
      </c>
    </row>
    <row r="200" spans="1:13">
      <c r="A200">
        <v>51</v>
      </c>
      <c r="B200">
        <v>18.05</v>
      </c>
      <c r="C200">
        <v>0</v>
      </c>
      <c r="D200">
        <f t="shared" si="18"/>
        <v>0</v>
      </c>
      <c r="E200">
        <f t="shared" si="19"/>
        <v>0</v>
      </c>
      <c r="F200">
        <v>9644.2525000000005</v>
      </c>
      <c r="G200">
        <f t="shared" si="20"/>
        <v>0</v>
      </c>
      <c r="H200">
        <f t="shared" si="21"/>
        <v>0</v>
      </c>
      <c r="I200">
        <f t="shared" si="22"/>
        <v>1</v>
      </c>
      <c r="J200">
        <f t="shared" si="23"/>
        <v>0</v>
      </c>
      <c r="K200" t="s">
        <v>12</v>
      </c>
      <c r="L200" t="s">
        <v>6</v>
      </c>
      <c r="M200" t="s">
        <v>10</v>
      </c>
    </row>
    <row r="201" spans="1:13">
      <c r="A201">
        <v>64</v>
      </c>
      <c r="B201">
        <v>39.33</v>
      </c>
      <c r="C201">
        <v>0</v>
      </c>
      <c r="D201">
        <f t="shared" si="18"/>
        <v>0</v>
      </c>
      <c r="E201">
        <f t="shared" si="19"/>
        <v>0</v>
      </c>
      <c r="F201">
        <v>14901.5167</v>
      </c>
      <c r="G201">
        <f t="shared" si="20"/>
        <v>0</v>
      </c>
      <c r="H201">
        <f t="shared" si="21"/>
        <v>0</v>
      </c>
      <c r="I201">
        <f t="shared" si="22"/>
        <v>0</v>
      </c>
      <c r="J201">
        <f t="shared" si="23"/>
        <v>1</v>
      </c>
      <c r="K201" t="s">
        <v>13</v>
      </c>
      <c r="L201" t="s">
        <v>6</v>
      </c>
      <c r="M201" t="s">
        <v>10</v>
      </c>
    </row>
    <row r="202" spans="1:13">
      <c r="A202">
        <v>19</v>
      </c>
      <c r="B202">
        <v>32.11</v>
      </c>
      <c r="C202">
        <v>0</v>
      </c>
      <c r="D202">
        <f t="shared" si="18"/>
        <v>0</v>
      </c>
      <c r="E202">
        <f t="shared" si="19"/>
        <v>0</v>
      </c>
      <c r="F202">
        <v>2130.6759000000002</v>
      </c>
      <c r="G202">
        <f t="shared" si="20"/>
        <v>0</v>
      </c>
      <c r="H202">
        <f t="shared" si="21"/>
        <v>0</v>
      </c>
      <c r="I202">
        <f t="shared" si="22"/>
        <v>1</v>
      </c>
      <c r="J202">
        <f t="shared" si="23"/>
        <v>0</v>
      </c>
      <c r="K202" t="s">
        <v>12</v>
      </c>
      <c r="L202" t="s">
        <v>6</v>
      </c>
      <c r="M202" t="s">
        <v>10</v>
      </c>
    </row>
    <row r="203" spans="1:13">
      <c r="A203">
        <v>48</v>
      </c>
      <c r="B203">
        <v>32.229999999999997</v>
      </c>
      <c r="C203">
        <v>1</v>
      </c>
      <c r="D203">
        <f t="shared" si="18"/>
        <v>0</v>
      </c>
      <c r="E203">
        <f t="shared" si="19"/>
        <v>0</v>
      </c>
      <c r="F203">
        <v>8871.1517000000003</v>
      </c>
      <c r="G203">
        <f t="shared" si="20"/>
        <v>0</v>
      </c>
      <c r="H203">
        <f t="shared" si="21"/>
        <v>1</v>
      </c>
      <c r="I203">
        <f t="shared" si="22"/>
        <v>0</v>
      </c>
      <c r="J203">
        <f t="shared" si="23"/>
        <v>0</v>
      </c>
      <c r="K203" t="s">
        <v>11</v>
      </c>
      <c r="L203" t="s">
        <v>6</v>
      </c>
      <c r="M203" t="s">
        <v>10</v>
      </c>
    </row>
    <row r="204" spans="1:13">
      <c r="A204">
        <v>60</v>
      </c>
      <c r="B204">
        <v>24.035</v>
      </c>
      <c r="C204">
        <v>0</v>
      </c>
      <c r="D204">
        <f t="shared" si="18"/>
        <v>0</v>
      </c>
      <c r="E204">
        <f t="shared" si="19"/>
        <v>0</v>
      </c>
      <c r="F204">
        <v>13012.20865</v>
      </c>
      <c r="G204">
        <f t="shared" si="20"/>
        <v>0</v>
      </c>
      <c r="H204">
        <f t="shared" si="21"/>
        <v>0</v>
      </c>
      <c r="I204">
        <f t="shared" si="22"/>
        <v>1</v>
      </c>
      <c r="J204">
        <f t="shared" si="23"/>
        <v>0</v>
      </c>
      <c r="K204" t="s">
        <v>12</v>
      </c>
      <c r="L204" t="s">
        <v>6</v>
      </c>
      <c r="M204" t="s">
        <v>10</v>
      </c>
    </row>
    <row r="205" spans="1:13">
      <c r="A205">
        <v>27</v>
      </c>
      <c r="B205">
        <v>36.08</v>
      </c>
      <c r="C205">
        <v>0</v>
      </c>
      <c r="D205">
        <f t="shared" si="18"/>
        <v>1</v>
      </c>
      <c r="E205">
        <f t="shared" si="19"/>
        <v>0</v>
      </c>
      <c r="F205">
        <v>37133.898200000003</v>
      </c>
      <c r="G205">
        <f t="shared" si="20"/>
        <v>0</v>
      </c>
      <c r="H205">
        <f t="shared" si="21"/>
        <v>1</v>
      </c>
      <c r="I205">
        <f t="shared" si="22"/>
        <v>0</v>
      </c>
      <c r="J205">
        <f t="shared" si="23"/>
        <v>0</v>
      </c>
      <c r="K205" t="s">
        <v>11</v>
      </c>
      <c r="L205" t="s">
        <v>6</v>
      </c>
      <c r="M205" t="s">
        <v>7</v>
      </c>
    </row>
    <row r="206" spans="1:13">
      <c r="A206">
        <v>46</v>
      </c>
      <c r="B206">
        <v>22.3</v>
      </c>
      <c r="C206">
        <v>0</v>
      </c>
      <c r="D206">
        <f t="shared" si="18"/>
        <v>0</v>
      </c>
      <c r="E206">
        <f t="shared" si="19"/>
        <v>1</v>
      </c>
      <c r="F206">
        <v>7147.1049999999996</v>
      </c>
      <c r="G206">
        <f t="shared" si="20"/>
        <v>1</v>
      </c>
      <c r="H206">
        <f t="shared" si="21"/>
        <v>0</v>
      </c>
      <c r="I206">
        <f t="shared" si="22"/>
        <v>0</v>
      </c>
      <c r="J206">
        <f t="shared" si="23"/>
        <v>0</v>
      </c>
      <c r="K206" t="s">
        <v>8</v>
      </c>
      <c r="L206" t="s">
        <v>9</v>
      </c>
      <c r="M206" t="s">
        <v>10</v>
      </c>
    </row>
    <row r="207" spans="1:13">
      <c r="A207">
        <v>28</v>
      </c>
      <c r="B207">
        <v>28.88</v>
      </c>
      <c r="C207">
        <v>1</v>
      </c>
      <c r="D207">
        <f t="shared" si="18"/>
        <v>0</v>
      </c>
      <c r="E207">
        <f t="shared" si="19"/>
        <v>0</v>
      </c>
      <c r="F207">
        <v>4337.7352000000001</v>
      </c>
      <c r="G207">
        <f t="shared" si="20"/>
        <v>0</v>
      </c>
      <c r="H207">
        <f t="shared" si="21"/>
        <v>0</v>
      </c>
      <c r="I207">
        <f t="shared" si="22"/>
        <v>0</v>
      </c>
      <c r="J207">
        <f t="shared" si="23"/>
        <v>1</v>
      </c>
      <c r="K207" t="s">
        <v>13</v>
      </c>
      <c r="L207" t="s">
        <v>6</v>
      </c>
      <c r="M207" t="s">
        <v>10</v>
      </c>
    </row>
    <row r="208" spans="1:13">
      <c r="A208">
        <v>59</v>
      </c>
      <c r="B208">
        <v>26.4</v>
      </c>
      <c r="C208">
        <v>0</v>
      </c>
      <c r="D208">
        <f t="shared" si="18"/>
        <v>0</v>
      </c>
      <c r="E208">
        <f t="shared" si="19"/>
        <v>1</v>
      </c>
      <c r="F208">
        <v>11743.299000000001</v>
      </c>
      <c r="G208">
        <f t="shared" si="20"/>
        <v>0</v>
      </c>
      <c r="H208">
        <f t="shared" si="21"/>
        <v>1</v>
      </c>
      <c r="I208">
        <f t="shared" si="22"/>
        <v>0</v>
      </c>
      <c r="J208">
        <f t="shared" si="23"/>
        <v>0</v>
      </c>
      <c r="K208" t="s">
        <v>11</v>
      </c>
      <c r="L208" t="s">
        <v>9</v>
      </c>
      <c r="M208" t="s">
        <v>10</v>
      </c>
    </row>
    <row r="209" spans="1:13">
      <c r="A209">
        <v>35</v>
      </c>
      <c r="B209">
        <v>27.74</v>
      </c>
      <c r="C209">
        <v>2</v>
      </c>
      <c r="D209">
        <f t="shared" si="18"/>
        <v>1</v>
      </c>
      <c r="E209">
        <f t="shared" si="19"/>
        <v>1</v>
      </c>
      <c r="F209">
        <v>20984.0936</v>
      </c>
      <c r="G209">
        <f t="shared" si="20"/>
        <v>0</v>
      </c>
      <c r="H209">
        <f t="shared" si="21"/>
        <v>0</v>
      </c>
      <c r="I209">
        <f t="shared" si="22"/>
        <v>0</v>
      </c>
      <c r="J209">
        <f t="shared" si="23"/>
        <v>1</v>
      </c>
      <c r="K209" t="s">
        <v>13</v>
      </c>
      <c r="L209" t="s">
        <v>9</v>
      </c>
      <c r="M209" t="s">
        <v>7</v>
      </c>
    </row>
    <row r="210" spans="1:13">
      <c r="A210">
        <v>63</v>
      </c>
      <c r="B210">
        <v>31.8</v>
      </c>
      <c r="C210">
        <v>0</v>
      </c>
      <c r="D210">
        <f t="shared" si="18"/>
        <v>0</v>
      </c>
      <c r="E210">
        <f t="shared" si="19"/>
        <v>0</v>
      </c>
      <c r="F210">
        <v>13880.949000000001</v>
      </c>
      <c r="G210">
        <f t="shared" si="20"/>
        <v>1</v>
      </c>
      <c r="H210">
        <f t="shared" si="21"/>
        <v>0</v>
      </c>
      <c r="I210">
        <f t="shared" si="22"/>
        <v>0</v>
      </c>
      <c r="J210">
        <f t="shared" si="23"/>
        <v>0</v>
      </c>
      <c r="K210" t="s">
        <v>8</v>
      </c>
      <c r="L210" t="s">
        <v>6</v>
      </c>
      <c r="M210" t="s">
        <v>10</v>
      </c>
    </row>
    <row r="211" spans="1:13">
      <c r="A211">
        <v>40</v>
      </c>
      <c r="B211">
        <v>41.23</v>
      </c>
      <c r="C211">
        <v>1</v>
      </c>
      <c r="D211">
        <f t="shared" si="18"/>
        <v>0</v>
      </c>
      <c r="E211">
        <f t="shared" si="19"/>
        <v>1</v>
      </c>
      <c r="F211">
        <v>6610.1097</v>
      </c>
      <c r="G211">
        <f t="shared" si="20"/>
        <v>0</v>
      </c>
      <c r="H211">
        <f t="shared" si="21"/>
        <v>0</v>
      </c>
      <c r="I211">
        <f t="shared" si="22"/>
        <v>0</v>
      </c>
      <c r="J211">
        <f t="shared" si="23"/>
        <v>1</v>
      </c>
      <c r="K211" t="s">
        <v>13</v>
      </c>
      <c r="L211" t="s">
        <v>9</v>
      </c>
      <c r="M211" t="s">
        <v>10</v>
      </c>
    </row>
    <row r="212" spans="1:13">
      <c r="A212">
        <v>20</v>
      </c>
      <c r="B212">
        <v>33</v>
      </c>
      <c r="C212">
        <v>1</v>
      </c>
      <c r="D212">
        <f t="shared" si="18"/>
        <v>0</v>
      </c>
      <c r="E212">
        <f t="shared" si="19"/>
        <v>1</v>
      </c>
      <c r="F212">
        <v>1980.07</v>
      </c>
      <c r="G212">
        <f t="shared" si="20"/>
        <v>1</v>
      </c>
      <c r="H212">
        <f t="shared" si="21"/>
        <v>0</v>
      </c>
      <c r="I212">
        <f t="shared" si="22"/>
        <v>0</v>
      </c>
      <c r="J212">
        <f t="shared" si="23"/>
        <v>0</v>
      </c>
      <c r="K212" t="s">
        <v>8</v>
      </c>
      <c r="L212" t="s">
        <v>9</v>
      </c>
      <c r="M212" t="s">
        <v>10</v>
      </c>
    </row>
    <row r="213" spans="1:13">
      <c r="A213">
        <v>40</v>
      </c>
      <c r="B213">
        <v>30.875</v>
      </c>
      <c r="C213">
        <v>4</v>
      </c>
      <c r="D213">
        <f t="shared" si="18"/>
        <v>0</v>
      </c>
      <c r="E213">
        <f t="shared" si="19"/>
        <v>1</v>
      </c>
      <c r="F213">
        <v>8162.7162500000004</v>
      </c>
      <c r="G213">
        <f t="shared" si="20"/>
        <v>0</v>
      </c>
      <c r="H213">
        <f t="shared" si="21"/>
        <v>0</v>
      </c>
      <c r="I213">
        <f t="shared" si="22"/>
        <v>1</v>
      </c>
      <c r="J213">
        <f t="shared" si="23"/>
        <v>0</v>
      </c>
      <c r="K213" t="s">
        <v>12</v>
      </c>
      <c r="L213" t="s">
        <v>9</v>
      </c>
      <c r="M213" t="s">
        <v>10</v>
      </c>
    </row>
    <row r="214" spans="1:13">
      <c r="A214">
        <v>24</v>
      </c>
      <c r="B214">
        <v>28.5</v>
      </c>
      <c r="C214">
        <v>2</v>
      </c>
      <c r="D214">
        <f t="shared" si="18"/>
        <v>0</v>
      </c>
      <c r="E214">
        <f t="shared" si="19"/>
        <v>1</v>
      </c>
      <c r="F214">
        <v>3537.703</v>
      </c>
      <c r="G214">
        <f t="shared" si="20"/>
        <v>0</v>
      </c>
      <c r="H214">
        <f t="shared" si="21"/>
        <v>0</v>
      </c>
      <c r="I214">
        <f t="shared" si="22"/>
        <v>1</v>
      </c>
      <c r="J214">
        <f t="shared" si="23"/>
        <v>0</v>
      </c>
      <c r="K214" t="s">
        <v>12</v>
      </c>
      <c r="L214" t="s">
        <v>9</v>
      </c>
      <c r="M214" t="s">
        <v>10</v>
      </c>
    </row>
    <row r="215" spans="1:13">
      <c r="A215">
        <v>34</v>
      </c>
      <c r="B215">
        <v>26.73</v>
      </c>
      <c r="C215">
        <v>1</v>
      </c>
      <c r="D215">
        <f t="shared" si="18"/>
        <v>0</v>
      </c>
      <c r="E215">
        <f t="shared" si="19"/>
        <v>0</v>
      </c>
      <c r="F215">
        <v>5002.7826999999997</v>
      </c>
      <c r="G215">
        <f t="shared" si="20"/>
        <v>0</v>
      </c>
      <c r="H215">
        <f t="shared" si="21"/>
        <v>1</v>
      </c>
      <c r="I215">
        <f t="shared" si="22"/>
        <v>0</v>
      </c>
      <c r="J215">
        <f t="shared" si="23"/>
        <v>0</v>
      </c>
      <c r="K215" t="s">
        <v>11</v>
      </c>
      <c r="L215" t="s">
        <v>6</v>
      </c>
      <c r="M215" t="s">
        <v>10</v>
      </c>
    </row>
    <row r="216" spans="1:13">
      <c r="A216">
        <v>45</v>
      </c>
      <c r="B216">
        <v>30.9</v>
      </c>
      <c r="C216">
        <v>2</v>
      </c>
      <c r="D216">
        <f t="shared" si="18"/>
        <v>0</v>
      </c>
      <c r="E216">
        <f t="shared" si="19"/>
        <v>0</v>
      </c>
      <c r="F216">
        <v>8520.0259999999998</v>
      </c>
      <c r="G216">
        <f t="shared" si="20"/>
        <v>1</v>
      </c>
      <c r="H216">
        <f t="shared" si="21"/>
        <v>0</v>
      </c>
      <c r="I216">
        <f t="shared" si="22"/>
        <v>0</v>
      </c>
      <c r="J216">
        <f t="shared" si="23"/>
        <v>0</v>
      </c>
      <c r="K216" t="s">
        <v>8</v>
      </c>
      <c r="L216" t="s">
        <v>6</v>
      </c>
      <c r="M216" t="s">
        <v>10</v>
      </c>
    </row>
    <row r="217" spans="1:13">
      <c r="A217">
        <v>41</v>
      </c>
      <c r="B217">
        <v>37.1</v>
      </c>
      <c r="C217">
        <v>2</v>
      </c>
      <c r="D217">
        <f t="shared" si="18"/>
        <v>0</v>
      </c>
      <c r="E217">
        <f t="shared" si="19"/>
        <v>0</v>
      </c>
      <c r="F217">
        <v>7371.7719999999999</v>
      </c>
      <c r="G217">
        <f t="shared" si="20"/>
        <v>1</v>
      </c>
      <c r="H217">
        <f t="shared" si="21"/>
        <v>0</v>
      </c>
      <c r="I217">
        <f t="shared" si="22"/>
        <v>0</v>
      </c>
      <c r="J217">
        <f t="shared" si="23"/>
        <v>0</v>
      </c>
      <c r="K217" t="s">
        <v>8</v>
      </c>
      <c r="L217" t="s">
        <v>6</v>
      </c>
      <c r="M217" t="s">
        <v>10</v>
      </c>
    </row>
    <row r="218" spans="1:13">
      <c r="A218">
        <v>53</v>
      </c>
      <c r="B218">
        <v>26.6</v>
      </c>
      <c r="C218">
        <v>0</v>
      </c>
      <c r="D218">
        <f t="shared" si="18"/>
        <v>0</v>
      </c>
      <c r="E218">
        <f t="shared" si="19"/>
        <v>0</v>
      </c>
      <c r="F218">
        <v>10355.641</v>
      </c>
      <c r="G218">
        <f t="shared" si="20"/>
        <v>0</v>
      </c>
      <c r="H218">
        <f t="shared" si="21"/>
        <v>0</v>
      </c>
      <c r="I218">
        <f t="shared" si="22"/>
        <v>1</v>
      </c>
      <c r="J218">
        <f t="shared" si="23"/>
        <v>0</v>
      </c>
      <c r="K218" t="s">
        <v>12</v>
      </c>
      <c r="L218" t="s">
        <v>6</v>
      </c>
      <c r="M218" t="s">
        <v>10</v>
      </c>
    </row>
    <row r="219" spans="1:13">
      <c r="A219">
        <v>27</v>
      </c>
      <c r="B219">
        <v>23.1</v>
      </c>
      <c r="C219">
        <v>0</v>
      </c>
      <c r="D219">
        <f t="shared" si="18"/>
        <v>0</v>
      </c>
      <c r="E219">
        <f t="shared" si="19"/>
        <v>1</v>
      </c>
      <c r="F219">
        <v>2483.7359999999999</v>
      </c>
      <c r="G219">
        <f t="shared" si="20"/>
        <v>0</v>
      </c>
      <c r="H219">
        <f t="shared" si="21"/>
        <v>1</v>
      </c>
      <c r="I219">
        <f t="shared" si="22"/>
        <v>0</v>
      </c>
      <c r="J219">
        <f t="shared" si="23"/>
        <v>0</v>
      </c>
      <c r="K219" t="s">
        <v>11</v>
      </c>
      <c r="L219" t="s">
        <v>9</v>
      </c>
      <c r="M219" t="s">
        <v>10</v>
      </c>
    </row>
    <row r="220" spans="1:13">
      <c r="A220">
        <v>26</v>
      </c>
      <c r="B220">
        <v>29.92</v>
      </c>
      <c r="C220">
        <v>1</v>
      </c>
      <c r="D220">
        <f t="shared" si="18"/>
        <v>0</v>
      </c>
      <c r="E220">
        <f t="shared" si="19"/>
        <v>0</v>
      </c>
      <c r="F220">
        <v>3392.9767999999999</v>
      </c>
      <c r="G220">
        <f t="shared" si="20"/>
        <v>0</v>
      </c>
      <c r="H220">
        <f t="shared" si="21"/>
        <v>1</v>
      </c>
      <c r="I220">
        <f t="shared" si="22"/>
        <v>0</v>
      </c>
      <c r="J220">
        <f t="shared" si="23"/>
        <v>0</v>
      </c>
      <c r="K220" t="s">
        <v>11</v>
      </c>
      <c r="L220" t="s">
        <v>6</v>
      </c>
      <c r="M220" t="s">
        <v>10</v>
      </c>
    </row>
    <row r="221" spans="1:13">
      <c r="A221">
        <v>24</v>
      </c>
      <c r="B221">
        <v>23.21</v>
      </c>
      <c r="C221">
        <v>0</v>
      </c>
      <c r="D221">
        <f t="shared" si="18"/>
        <v>0</v>
      </c>
      <c r="E221">
        <f t="shared" si="19"/>
        <v>0</v>
      </c>
      <c r="F221">
        <v>25081.76784</v>
      </c>
      <c r="G221">
        <f t="shared" si="20"/>
        <v>0</v>
      </c>
      <c r="H221">
        <f t="shared" si="21"/>
        <v>1</v>
      </c>
      <c r="I221">
        <f t="shared" si="22"/>
        <v>0</v>
      </c>
      <c r="J221">
        <f t="shared" si="23"/>
        <v>0</v>
      </c>
      <c r="K221" t="s">
        <v>11</v>
      </c>
      <c r="L221" t="s">
        <v>6</v>
      </c>
      <c r="M221" t="s">
        <v>10</v>
      </c>
    </row>
    <row r="222" spans="1:13">
      <c r="A222">
        <v>34</v>
      </c>
      <c r="B222">
        <v>33.700000000000003</v>
      </c>
      <c r="C222">
        <v>1</v>
      </c>
      <c r="D222">
        <f t="shared" si="18"/>
        <v>0</v>
      </c>
      <c r="E222">
        <f t="shared" si="19"/>
        <v>0</v>
      </c>
      <c r="F222">
        <v>5012.4709999999995</v>
      </c>
      <c r="G222">
        <f t="shared" si="20"/>
        <v>1</v>
      </c>
      <c r="H222">
        <f t="shared" si="21"/>
        <v>0</v>
      </c>
      <c r="I222">
        <f t="shared" si="22"/>
        <v>0</v>
      </c>
      <c r="J222">
        <f t="shared" si="23"/>
        <v>0</v>
      </c>
      <c r="K222" t="s">
        <v>8</v>
      </c>
      <c r="L222" t="s">
        <v>6</v>
      </c>
      <c r="M222" t="s">
        <v>10</v>
      </c>
    </row>
    <row r="223" spans="1:13">
      <c r="A223">
        <v>53</v>
      </c>
      <c r="B223">
        <v>33.25</v>
      </c>
      <c r="C223">
        <v>0</v>
      </c>
      <c r="D223">
        <f t="shared" si="18"/>
        <v>0</v>
      </c>
      <c r="E223">
        <f t="shared" si="19"/>
        <v>0</v>
      </c>
      <c r="F223">
        <v>10564.8845</v>
      </c>
      <c r="G223">
        <f t="shared" si="20"/>
        <v>0</v>
      </c>
      <c r="H223">
        <f t="shared" si="21"/>
        <v>0</v>
      </c>
      <c r="I223">
        <f t="shared" si="22"/>
        <v>0</v>
      </c>
      <c r="J223">
        <f t="shared" si="23"/>
        <v>1</v>
      </c>
      <c r="K223" t="s">
        <v>13</v>
      </c>
      <c r="L223" t="s">
        <v>6</v>
      </c>
      <c r="M223" t="s">
        <v>10</v>
      </c>
    </row>
    <row r="224" spans="1:13">
      <c r="A224">
        <v>32</v>
      </c>
      <c r="B224">
        <v>30.8</v>
      </c>
      <c r="C224">
        <v>3</v>
      </c>
      <c r="D224">
        <f t="shared" si="18"/>
        <v>0</v>
      </c>
      <c r="E224">
        <f t="shared" si="19"/>
        <v>1</v>
      </c>
      <c r="F224">
        <v>5253.5240000000003</v>
      </c>
      <c r="G224">
        <f t="shared" si="20"/>
        <v>1</v>
      </c>
      <c r="H224">
        <f t="shared" si="21"/>
        <v>0</v>
      </c>
      <c r="I224">
        <f t="shared" si="22"/>
        <v>0</v>
      </c>
      <c r="J224">
        <f t="shared" si="23"/>
        <v>0</v>
      </c>
      <c r="K224" t="s">
        <v>8</v>
      </c>
      <c r="L224" t="s">
        <v>9</v>
      </c>
      <c r="M224" t="s">
        <v>10</v>
      </c>
    </row>
    <row r="225" spans="1:13">
      <c r="A225">
        <v>19</v>
      </c>
      <c r="B225">
        <v>34.799999999999997</v>
      </c>
      <c r="C225">
        <v>0</v>
      </c>
      <c r="D225">
        <f t="shared" si="18"/>
        <v>1</v>
      </c>
      <c r="E225">
        <f t="shared" si="19"/>
        <v>1</v>
      </c>
      <c r="F225">
        <v>34779.614999999998</v>
      </c>
      <c r="G225">
        <f t="shared" si="20"/>
        <v>1</v>
      </c>
      <c r="H225">
        <f t="shared" si="21"/>
        <v>0</v>
      </c>
      <c r="I225">
        <f t="shared" si="22"/>
        <v>0</v>
      </c>
      <c r="J225">
        <f t="shared" si="23"/>
        <v>0</v>
      </c>
      <c r="K225" t="s">
        <v>8</v>
      </c>
      <c r="L225" t="s">
        <v>9</v>
      </c>
      <c r="M225" t="s">
        <v>7</v>
      </c>
    </row>
    <row r="226" spans="1:13">
      <c r="A226">
        <v>42</v>
      </c>
      <c r="B226">
        <v>24.64</v>
      </c>
      <c r="C226">
        <v>0</v>
      </c>
      <c r="D226">
        <f t="shared" si="18"/>
        <v>1</v>
      </c>
      <c r="E226">
        <f t="shared" si="19"/>
        <v>1</v>
      </c>
      <c r="F226">
        <v>19515.5416</v>
      </c>
      <c r="G226">
        <f t="shared" si="20"/>
        <v>0</v>
      </c>
      <c r="H226">
        <f t="shared" si="21"/>
        <v>1</v>
      </c>
      <c r="I226">
        <f t="shared" si="22"/>
        <v>0</v>
      </c>
      <c r="J226">
        <f t="shared" si="23"/>
        <v>0</v>
      </c>
      <c r="K226" t="s">
        <v>11</v>
      </c>
      <c r="L226" t="s">
        <v>9</v>
      </c>
      <c r="M226" t="s">
        <v>7</v>
      </c>
    </row>
    <row r="227" spans="1:13">
      <c r="A227">
        <v>55</v>
      </c>
      <c r="B227">
        <v>33.880000000000003</v>
      </c>
      <c r="C227">
        <v>3</v>
      </c>
      <c r="D227">
        <f t="shared" si="18"/>
        <v>0</v>
      </c>
      <c r="E227">
        <f t="shared" si="19"/>
        <v>1</v>
      </c>
      <c r="F227">
        <v>11987.1682</v>
      </c>
      <c r="G227">
        <f t="shared" si="20"/>
        <v>0</v>
      </c>
      <c r="H227">
        <f t="shared" si="21"/>
        <v>1</v>
      </c>
      <c r="I227">
        <f t="shared" si="22"/>
        <v>0</v>
      </c>
      <c r="J227">
        <f t="shared" si="23"/>
        <v>0</v>
      </c>
      <c r="K227" t="s">
        <v>11</v>
      </c>
      <c r="L227" t="s">
        <v>9</v>
      </c>
      <c r="M227" t="s">
        <v>10</v>
      </c>
    </row>
    <row r="228" spans="1:13">
      <c r="A228">
        <v>28</v>
      </c>
      <c r="B228">
        <v>38.06</v>
      </c>
      <c r="C228">
        <v>0</v>
      </c>
      <c r="D228">
        <f t="shared" si="18"/>
        <v>0</v>
      </c>
      <c r="E228">
        <f t="shared" si="19"/>
        <v>1</v>
      </c>
      <c r="F228">
        <v>2689.4953999999998</v>
      </c>
      <c r="G228">
        <f t="shared" si="20"/>
        <v>0</v>
      </c>
      <c r="H228">
        <f t="shared" si="21"/>
        <v>1</v>
      </c>
      <c r="I228">
        <f t="shared" si="22"/>
        <v>0</v>
      </c>
      <c r="J228">
        <f t="shared" si="23"/>
        <v>0</v>
      </c>
      <c r="K228" t="s">
        <v>11</v>
      </c>
      <c r="L228" t="s">
        <v>9</v>
      </c>
      <c r="M228" t="s">
        <v>10</v>
      </c>
    </row>
    <row r="229" spans="1:13">
      <c r="A229">
        <v>58</v>
      </c>
      <c r="B229">
        <v>41.91</v>
      </c>
      <c r="C229">
        <v>0</v>
      </c>
      <c r="D229">
        <f t="shared" si="18"/>
        <v>0</v>
      </c>
      <c r="E229">
        <f t="shared" si="19"/>
        <v>0</v>
      </c>
      <c r="F229">
        <v>24227.337240000001</v>
      </c>
      <c r="G229">
        <f t="shared" si="20"/>
        <v>0</v>
      </c>
      <c r="H229">
        <f t="shared" si="21"/>
        <v>1</v>
      </c>
      <c r="I229">
        <f t="shared" si="22"/>
        <v>0</v>
      </c>
      <c r="J229">
        <f t="shared" si="23"/>
        <v>0</v>
      </c>
      <c r="K229" t="s">
        <v>11</v>
      </c>
      <c r="L229" t="s">
        <v>6</v>
      </c>
      <c r="M229" t="s">
        <v>10</v>
      </c>
    </row>
    <row r="230" spans="1:13">
      <c r="A230">
        <v>41</v>
      </c>
      <c r="B230">
        <v>31.635000000000002</v>
      </c>
      <c r="C230">
        <v>1</v>
      </c>
      <c r="D230">
        <f t="shared" si="18"/>
        <v>0</v>
      </c>
      <c r="E230">
        <f t="shared" si="19"/>
        <v>0</v>
      </c>
      <c r="F230">
        <v>7358.1756500000001</v>
      </c>
      <c r="G230">
        <f t="shared" si="20"/>
        <v>0</v>
      </c>
      <c r="H230">
        <f t="shared" si="21"/>
        <v>0</v>
      </c>
      <c r="I230">
        <f t="shared" si="22"/>
        <v>0</v>
      </c>
      <c r="J230">
        <f t="shared" si="23"/>
        <v>1</v>
      </c>
      <c r="K230" t="s">
        <v>13</v>
      </c>
      <c r="L230" t="s">
        <v>6</v>
      </c>
      <c r="M230" t="s">
        <v>10</v>
      </c>
    </row>
    <row r="231" spans="1:13">
      <c r="A231">
        <v>47</v>
      </c>
      <c r="B231">
        <v>25.46</v>
      </c>
      <c r="C231">
        <v>2</v>
      </c>
      <c r="D231">
        <f t="shared" si="18"/>
        <v>0</v>
      </c>
      <c r="E231">
        <f t="shared" si="19"/>
        <v>1</v>
      </c>
      <c r="F231">
        <v>9225.2564000000002</v>
      </c>
      <c r="G231">
        <f t="shared" si="20"/>
        <v>0</v>
      </c>
      <c r="H231">
        <f t="shared" si="21"/>
        <v>0</v>
      </c>
      <c r="I231">
        <f t="shared" si="22"/>
        <v>0</v>
      </c>
      <c r="J231">
        <f t="shared" si="23"/>
        <v>1</v>
      </c>
      <c r="K231" t="s">
        <v>13</v>
      </c>
      <c r="L231" t="s">
        <v>9</v>
      </c>
      <c r="M231" t="s">
        <v>10</v>
      </c>
    </row>
    <row r="232" spans="1:13">
      <c r="A232">
        <v>42</v>
      </c>
      <c r="B232">
        <v>36.195</v>
      </c>
      <c r="C232">
        <v>1</v>
      </c>
      <c r="D232">
        <f t="shared" si="18"/>
        <v>0</v>
      </c>
      <c r="E232">
        <f t="shared" si="19"/>
        <v>0</v>
      </c>
      <c r="F232">
        <v>7443.6430499999997</v>
      </c>
      <c r="G232">
        <f t="shared" si="20"/>
        <v>0</v>
      </c>
      <c r="H232">
        <f t="shared" si="21"/>
        <v>0</v>
      </c>
      <c r="I232">
        <f t="shared" si="22"/>
        <v>1</v>
      </c>
      <c r="J232">
        <f t="shared" si="23"/>
        <v>0</v>
      </c>
      <c r="K232" t="s">
        <v>12</v>
      </c>
      <c r="L232" t="s">
        <v>6</v>
      </c>
      <c r="M232" t="s">
        <v>10</v>
      </c>
    </row>
    <row r="233" spans="1:13">
      <c r="A233">
        <v>59</v>
      </c>
      <c r="B233">
        <v>27.83</v>
      </c>
      <c r="C233">
        <v>3</v>
      </c>
      <c r="D233">
        <f t="shared" si="18"/>
        <v>0</v>
      </c>
      <c r="E233">
        <f t="shared" si="19"/>
        <v>0</v>
      </c>
      <c r="F233">
        <v>14001.286700000001</v>
      </c>
      <c r="G233">
        <f t="shared" si="20"/>
        <v>0</v>
      </c>
      <c r="H233">
        <f t="shared" si="21"/>
        <v>1</v>
      </c>
      <c r="I233">
        <f t="shared" si="22"/>
        <v>0</v>
      </c>
      <c r="J233">
        <f t="shared" si="23"/>
        <v>0</v>
      </c>
      <c r="K233" t="s">
        <v>11</v>
      </c>
      <c r="L233" t="s">
        <v>6</v>
      </c>
      <c r="M233" t="s">
        <v>10</v>
      </c>
    </row>
    <row r="234" spans="1:13">
      <c r="A234">
        <v>19</v>
      </c>
      <c r="B234">
        <v>17.8</v>
      </c>
      <c r="C234">
        <v>0</v>
      </c>
      <c r="D234">
        <f t="shared" si="18"/>
        <v>0</v>
      </c>
      <c r="E234">
        <f t="shared" si="19"/>
        <v>0</v>
      </c>
      <c r="F234">
        <v>1727.7850000000001</v>
      </c>
      <c r="G234">
        <f t="shared" si="20"/>
        <v>1</v>
      </c>
      <c r="H234">
        <f t="shared" si="21"/>
        <v>0</v>
      </c>
      <c r="I234">
        <f t="shared" si="22"/>
        <v>0</v>
      </c>
      <c r="J234">
        <f t="shared" si="23"/>
        <v>0</v>
      </c>
      <c r="K234" t="s">
        <v>8</v>
      </c>
      <c r="L234" t="s">
        <v>6</v>
      </c>
      <c r="M234" t="s">
        <v>10</v>
      </c>
    </row>
    <row r="235" spans="1:13">
      <c r="A235">
        <v>59</v>
      </c>
      <c r="B235">
        <v>27.5</v>
      </c>
      <c r="C235">
        <v>1</v>
      </c>
      <c r="D235">
        <f t="shared" si="18"/>
        <v>0</v>
      </c>
      <c r="E235">
        <f t="shared" si="19"/>
        <v>1</v>
      </c>
      <c r="F235">
        <v>12333.828</v>
      </c>
      <c r="G235">
        <f t="shared" si="20"/>
        <v>1</v>
      </c>
      <c r="H235">
        <f t="shared" si="21"/>
        <v>0</v>
      </c>
      <c r="I235">
        <f t="shared" si="22"/>
        <v>0</v>
      </c>
      <c r="J235">
        <f t="shared" si="23"/>
        <v>0</v>
      </c>
      <c r="K235" t="s">
        <v>8</v>
      </c>
      <c r="L235" t="s">
        <v>9</v>
      </c>
      <c r="M235" t="s">
        <v>10</v>
      </c>
    </row>
    <row r="236" spans="1:13">
      <c r="A236">
        <v>39</v>
      </c>
      <c r="B236">
        <v>24.51</v>
      </c>
      <c r="C236">
        <v>2</v>
      </c>
      <c r="D236">
        <f t="shared" si="18"/>
        <v>0</v>
      </c>
      <c r="E236">
        <f t="shared" si="19"/>
        <v>1</v>
      </c>
      <c r="F236">
        <v>6710.1918999999998</v>
      </c>
      <c r="G236">
        <f t="shared" si="20"/>
        <v>0</v>
      </c>
      <c r="H236">
        <f t="shared" si="21"/>
        <v>0</v>
      </c>
      <c r="I236">
        <f t="shared" si="22"/>
        <v>1</v>
      </c>
      <c r="J236">
        <f t="shared" si="23"/>
        <v>0</v>
      </c>
      <c r="K236" t="s">
        <v>12</v>
      </c>
      <c r="L236" t="s">
        <v>9</v>
      </c>
      <c r="M236" t="s">
        <v>10</v>
      </c>
    </row>
    <row r="237" spans="1:13">
      <c r="A237">
        <v>40</v>
      </c>
      <c r="B237">
        <v>22.22</v>
      </c>
      <c r="C237">
        <v>2</v>
      </c>
      <c r="D237">
        <f t="shared" si="18"/>
        <v>1</v>
      </c>
      <c r="E237">
        <f t="shared" si="19"/>
        <v>0</v>
      </c>
      <c r="F237">
        <v>19444.265800000001</v>
      </c>
      <c r="G237">
        <f t="shared" si="20"/>
        <v>0</v>
      </c>
      <c r="H237">
        <f t="shared" si="21"/>
        <v>1</v>
      </c>
      <c r="I237">
        <f t="shared" si="22"/>
        <v>0</v>
      </c>
      <c r="J237">
        <f t="shared" si="23"/>
        <v>0</v>
      </c>
      <c r="K237" t="s">
        <v>11</v>
      </c>
      <c r="L237" t="s">
        <v>6</v>
      </c>
      <c r="M237" t="s">
        <v>7</v>
      </c>
    </row>
    <row r="238" spans="1:13">
      <c r="A238">
        <v>18</v>
      </c>
      <c r="B238">
        <v>26.73</v>
      </c>
      <c r="C238">
        <v>0</v>
      </c>
      <c r="D238">
        <f t="shared" si="18"/>
        <v>0</v>
      </c>
      <c r="E238">
        <f t="shared" si="19"/>
        <v>0</v>
      </c>
      <c r="F238">
        <v>1615.7666999999999</v>
      </c>
      <c r="G238">
        <f t="shared" si="20"/>
        <v>0</v>
      </c>
      <c r="H238">
        <f t="shared" si="21"/>
        <v>1</v>
      </c>
      <c r="I238">
        <f t="shared" si="22"/>
        <v>0</v>
      </c>
      <c r="J238">
        <f t="shared" si="23"/>
        <v>0</v>
      </c>
      <c r="K238" t="s">
        <v>11</v>
      </c>
      <c r="L238" t="s">
        <v>6</v>
      </c>
      <c r="M238" t="s">
        <v>10</v>
      </c>
    </row>
    <row r="239" spans="1:13">
      <c r="A239">
        <v>31</v>
      </c>
      <c r="B239">
        <v>38.39</v>
      </c>
      <c r="C239">
        <v>2</v>
      </c>
      <c r="D239">
        <f t="shared" si="18"/>
        <v>0</v>
      </c>
      <c r="E239">
        <f t="shared" si="19"/>
        <v>1</v>
      </c>
      <c r="F239">
        <v>4463.2051000000001</v>
      </c>
      <c r="G239">
        <f t="shared" si="20"/>
        <v>0</v>
      </c>
      <c r="H239">
        <f t="shared" si="21"/>
        <v>1</v>
      </c>
      <c r="I239">
        <f t="shared" si="22"/>
        <v>0</v>
      </c>
      <c r="J239">
        <f t="shared" si="23"/>
        <v>0</v>
      </c>
      <c r="K239" t="s">
        <v>11</v>
      </c>
      <c r="L239" t="s">
        <v>9</v>
      </c>
      <c r="M239" t="s">
        <v>10</v>
      </c>
    </row>
    <row r="240" spans="1:13">
      <c r="A240">
        <v>19</v>
      </c>
      <c r="B240">
        <v>29.07</v>
      </c>
      <c r="C240">
        <v>0</v>
      </c>
      <c r="D240">
        <f t="shared" si="18"/>
        <v>1</v>
      </c>
      <c r="E240">
        <f t="shared" si="19"/>
        <v>1</v>
      </c>
      <c r="F240">
        <v>17352.6803</v>
      </c>
      <c r="G240">
        <f t="shared" si="20"/>
        <v>0</v>
      </c>
      <c r="H240">
        <f t="shared" si="21"/>
        <v>0</v>
      </c>
      <c r="I240">
        <f t="shared" si="22"/>
        <v>1</v>
      </c>
      <c r="J240">
        <f t="shared" si="23"/>
        <v>0</v>
      </c>
      <c r="K240" t="s">
        <v>12</v>
      </c>
      <c r="L240" t="s">
        <v>9</v>
      </c>
      <c r="M240" t="s">
        <v>7</v>
      </c>
    </row>
    <row r="241" spans="1:13">
      <c r="A241">
        <v>44</v>
      </c>
      <c r="B241">
        <v>38.06</v>
      </c>
      <c r="C241">
        <v>1</v>
      </c>
      <c r="D241">
        <f t="shared" si="18"/>
        <v>0</v>
      </c>
      <c r="E241">
        <f t="shared" si="19"/>
        <v>1</v>
      </c>
      <c r="F241">
        <v>7152.6714000000002</v>
      </c>
      <c r="G241">
        <f t="shared" si="20"/>
        <v>0</v>
      </c>
      <c r="H241">
        <f t="shared" si="21"/>
        <v>1</v>
      </c>
      <c r="I241">
        <f t="shared" si="22"/>
        <v>0</v>
      </c>
      <c r="J241">
        <f t="shared" si="23"/>
        <v>0</v>
      </c>
      <c r="K241" t="s">
        <v>11</v>
      </c>
      <c r="L241" t="s">
        <v>9</v>
      </c>
      <c r="M241" t="s">
        <v>10</v>
      </c>
    </row>
    <row r="242" spans="1:13">
      <c r="A242">
        <v>23</v>
      </c>
      <c r="B242">
        <v>36.67</v>
      </c>
      <c r="C242">
        <v>2</v>
      </c>
      <c r="D242">
        <f t="shared" si="18"/>
        <v>1</v>
      </c>
      <c r="E242">
        <f t="shared" si="19"/>
        <v>0</v>
      </c>
      <c r="F242">
        <v>38511.628299999997</v>
      </c>
      <c r="G242">
        <f t="shared" si="20"/>
        <v>0</v>
      </c>
      <c r="H242">
        <f t="shared" si="21"/>
        <v>0</v>
      </c>
      <c r="I242">
        <f t="shared" si="22"/>
        <v>0</v>
      </c>
      <c r="J242">
        <f t="shared" si="23"/>
        <v>1</v>
      </c>
      <c r="K242" t="s">
        <v>13</v>
      </c>
      <c r="L242" t="s">
        <v>6</v>
      </c>
      <c r="M242" t="s">
        <v>7</v>
      </c>
    </row>
    <row r="243" spans="1:13">
      <c r="A243">
        <v>33</v>
      </c>
      <c r="B243">
        <v>22.135000000000002</v>
      </c>
      <c r="C243">
        <v>1</v>
      </c>
      <c r="D243">
        <f t="shared" si="18"/>
        <v>0</v>
      </c>
      <c r="E243">
        <f t="shared" si="19"/>
        <v>0</v>
      </c>
      <c r="F243">
        <v>5354.0746499999996</v>
      </c>
      <c r="G243">
        <f t="shared" si="20"/>
        <v>0</v>
      </c>
      <c r="H243">
        <f t="shared" si="21"/>
        <v>0</v>
      </c>
      <c r="I243">
        <f t="shared" si="22"/>
        <v>0</v>
      </c>
      <c r="J243">
        <f t="shared" si="23"/>
        <v>1</v>
      </c>
      <c r="K243" t="s">
        <v>13</v>
      </c>
      <c r="L243" t="s">
        <v>6</v>
      </c>
      <c r="M243" t="s">
        <v>10</v>
      </c>
    </row>
    <row r="244" spans="1:13">
      <c r="A244">
        <v>55</v>
      </c>
      <c r="B244">
        <v>26.8</v>
      </c>
      <c r="C244">
        <v>1</v>
      </c>
      <c r="D244">
        <f t="shared" si="18"/>
        <v>0</v>
      </c>
      <c r="E244">
        <f t="shared" si="19"/>
        <v>0</v>
      </c>
      <c r="F244">
        <v>35160.134570000002</v>
      </c>
      <c r="G244">
        <f t="shared" si="20"/>
        <v>1</v>
      </c>
      <c r="H244">
        <f t="shared" si="21"/>
        <v>0</v>
      </c>
      <c r="I244">
        <f t="shared" si="22"/>
        <v>0</v>
      </c>
      <c r="J244">
        <f t="shared" si="23"/>
        <v>0</v>
      </c>
      <c r="K244" t="s">
        <v>8</v>
      </c>
      <c r="L244" t="s">
        <v>6</v>
      </c>
      <c r="M244" t="s">
        <v>10</v>
      </c>
    </row>
    <row r="245" spans="1:13">
      <c r="A245">
        <v>40</v>
      </c>
      <c r="B245">
        <v>35.299999999999997</v>
      </c>
      <c r="C245">
        <v>3</v>
      </c>
      <c r="D245">
        <f t="shared" si="18"/>
        <v>0</v>
      </c>
      <c r="E245">
        <f t="shared" si="19"/>
        <v>1</v>
      </c>
      <c r="F245">
        <v>7196.8670000000002</v>
      </c>
      <c r="G245">
        <f t="shared" si="20"/>
        <v>1</v>
      </c>
      <c r="H245">
        <f t="shared" si="21"/>
        <v>0</v>
      </c>
      <c r="I245">
        <f t="shared" si="22"/>
        <v>0</v>
      </c>
      <c r="J245">
        <f t="shared" si="23"/>
        <v>0</v>
      </c>
      <c r="K245" t="s">
        <v>8</v>
      </c>
      <c r="L245" t="s">
        <v>9</v>
      </c>
      <c r="M245" t="s">
        <v>10</v>
      </c>
    </row>
    <row r="246" spans="1:13">
      <c r="A246">
        <v>63</v>
      </c>
      <c r="B246">
        <v>27.74</v>
      </c>
      <c r="C246">
        <v>0</v>
      </c>
      <c r="D246">
        <f t="shared" si="18"/>
        <v>1</v>
      </c>
      <c r="E246">
        <f t="shared" si="19"/>
        <v>0</v>
      </c>
      <c r="F246">
        <v>29523.1656</v>
      </c>
      <c r="G246">
        <f t="shared" si="20"/>
        <v>0</v>
      </c>
      <c r="H246">
        <f t="shared" si="21"/>
        <v>0</v>
      </c>
      <c r="I246">
        <f t="shared" si="22"/>
        <v>0</v>
      </c>
      <c r="J246">
        <f t="shared" si="23"/>
        <v>1</v>
      </c>
      <c r="K246" t="s">
        <v>13</v>
      </c>
      <c r="L246" t="s">
        <v>6</v>
      </c>
      <c r="M246" t="s">
        <v>7</v>
      </c>
    </row>
    <row r="247" spans="1:13">
      <c r="A247">
        <v>54</v>
      </c>
      <c r="B247">
        <v>30.02</v>
      </c>
      <c r="C247">
        <v>0</v>
      </c>
      <c r="D247">
        <f t="shared" si="18"/>
        <v>0</v>
      </c>
      <c r="E247">
        <f t="shared" si="19"/>
        <v>1</v>
      </c>
      <c r="F247">
        <v>24476.478510000001</v>
      </c>
      <c r="G247">
        <f t="shared" si="20"/>
        <v>0</v>
      </c>
      <c r="H247">
        <f t="shared" si="21"/>
        <v>0</v>
      </c>
      <c r="I247">
        <f t="shared" si="22"/>
        <v>1</v>
      </c>
      <c r="J247">
        <f t="shared" si="23"/>
        <v>0</v>
      </c>
      <c r="K247" t="s">
        <v>12</v>
      </c>
      <c r="L247" t="s">
        <v>9</v>
      </c>
      <c r="M247" t="s">
        <v>10</v>
      </c>
    </row>
    <row r="248" spans="1:13">
      <c r="A248">
        <v>60</v>
      </c>
      <c r="B248">
        <v>38.06</v>
      </c>
      <c r="C248">
        <v>0</v>
      </c>
      <c r="D248">
        <f t="shared" si="18"/>
        <v>0</v>
      </c>
      <c r="E248">
        <f t="shared" si="19"/>
        <v>0</v>
      </c>
      <c r="F248">
        <v>12648.7034</v>
      </c>
      <c r="G248">
        <f t="shared" si="20"/>
        <v>0</v>
      </c>
      <c r="H248">
        <f t="shared" si="21"/>
        <v>1</v>
      </c>
      <c r="I248">
        <f t="shared" si="22"/>
        <v>0</v>
      </c>
      <c r="J248">
        <f t="shared" si="23"/>
        <v>0</v>
      </c>
      <c r="K248" t="s">
        <v>11</v>
      </c>
      <c r="L248" t="s">
        <v>6</v>
      </c>
      <c r="M248" t="s">
        <v>10</v>
      </c>
    </row>
    <row r="249" spans="1:13">
      <c r="A249">
        <v>24</v>
      </c>
      <c r="B249">
        <v>35.86</v>
      </c>
      <c r="C249">
        <v>0</v>
      </c>
      <c r="D249">
        <f t="shared" si="18"/>
        <v>0</v>
      </c>
      <c r="E249">
        <f t="shared" si="19"/>
        <v>1</v>
      </c>
      <c r="F249">
        <v>1986.9333999999999</v>
      </c>
      <c r="G249">
        <f t="shared" si="20"/>
        <v>0</v>
      </c>
      <c r="H249">
        <f t="shared" si="21"/>
        <v>1</v>
      </c>
      <c r="I249">
        <f t="shared" si="22"/>
        <v>0</v>
      </c>
      <c r="J249">
        <f t="shared" si="23"/>
        <v>0</v>
      </c>
      <c r="K249" t="s">
        <v>11</v>
      </c>
      <c r="L249" t="s">
        <v>9</v>
      </c>
      <c r="M249" t="s">
        <v>10</v>
      </c>
    </row>
    <row r="250" spans="1:13">
      <c r="A250">
        <v>19</v>
      </c>
      <c r="B250">
        <v>20.9</v>
      </c>
      <c r="C250">
        <v>1</v>
      </c>
      <c r="D250">
        <f t="shared" si="18"/>
        <v>0</v>
      </c>
      <c r="E250">
        <f t="shared" si="19"/>
        <v>1</v>
      </c>
      <c r="F250">
        <v>1832.0940000000001</v>
      </c>
      <c r="G250">
        <f t="shared" si="20"/>
        <v>1</v>
      </c>
      <c r="H250">
        <f t="shared" si="21"/>
        <v>0</v>
      </c>
      <c r="I250">
        <f t="shared" si="22"/>
        <v>0</v>
      </c>
      <c r="J250">
        <f t="shared" si="23"/>
        <v>0</v>
      </c>
      <c r="K250" t="s">
        <v>8</v>
      </c>
      <c r="L250" t="s">
        <v>9</v>
      </c>
      <c r="M250" t="s">
        <v>10</v>
      </c>
    </row>
    <row r="251" spans="1:13">
      <c r="A251">
        <v>29</v>
      </c>
      <c r="B251">
        <v>28.975000000000001</v>
      </c>
      <c r="C251">
        <v>1</v>
      </c>
      <c r="D251">
        <f t="shared" si="18"/>
        <v>0</v>
      </c>
      <c r="E251">
        <f t="shared" si="19"/>
        <v>1</v>
      </c>
      <c r="F251">
        <v>4040.55825</v>
      </c>
      <c r="G251">
        <f t="shared" si="20"/>
        <v>0</v>
      </c>
      <c r="H251">
        <f t="shared" si="21"/>
        <v>0</v>
      </c>
      <c r="I251">
        <f t="shared" si="22"/>
        <v>0</v>
      </c>
      <c r="J251">
        <f t="shared" si="23"/>
        <v>1</v>
      </c>
      <c r="K251" t="s">
        <v>13</v>
      </c>
      <c r="L251" t="s">
        <v>9</v>
      </c>
      <c r="M251" t="s">
        <v>10</v>
      </c>
    </row>
    <row r="252" spans="1:13">
      <c r="A252">
        <v>18</v>
      </c>
      <c r="B252">
        <v>17.29</v>
      </c>
      <c r="C252">
        <v>2</v>
      </c>
      <c r="D252">
        <f t="shared" si="18"/>
        <v>1</v>
      </c>
      <c r="E252">
        <f t="shared" si="19"/>
        <v>1</v>
      </c>
      <c r="F252">
        <v>12829.455099999999</v>
      </c>
      <c r="G252">
        <f t="shared" si="20"/>
        <v>0</v>
      </c>
      <c r="H252">
        <f t="shared" si="21"/>
        <v>0</v>
      </c>
      <c r="I252">
        <f t="shared" si="22"/>
        <v>0</v>
      </c>
      <c r="J252">
        <f t="shared" si="23"/>
        <v>1</v>
      </c>
      <c r="K252" t="s">
        <v>13</v>
      </c>
      <c r="L252" t="s">
        <v>9</v>
      </c>
      <c r="M252" t="s">
        <v>7</v>
      </c>
    </row>
    <row r="253" spans="1:13">
      <c r="A253">
        <v>63</v>
      </c>
      <c r="B253">
        <v>32.200000000000003</v>
      </c>
      <c r="C253">
        <v>2</v>
      </c>
      <c r="D253">
        <f t="shared" si="18"/>
        <v>1</v>
      </c>
      <c r="E253">
        <f t="shared" si="19"/>
        <v>0</v>
      </c>
      <c r="F253">
        <v>47305.305</v>
      </c>
      <c r="G253">
        <f t="shared" si="20"/>
        <v>1</v>
      </c>
      <c r="H253">
        <f t="shared" si="21"/>
        <v>0</v>
      </c>
      <c r="I253">
        <f t="shared" si="22"/>
        <v>0</v>
      </c>
      <c r="J253">
        <f t="shared" si="23"/>
        <v>0</v>
      </c>
      <c r="K253" t="s">
        <v>8</v>
      </c>
      <c r="L253" t="s">
        <v>6</v>
      </c>
      <c r="M253" t="s">
        <v>7</v>
      </c>
    </row>
    <row r="254" spans="1:13">
      <c r="A254">
        <v>54</v>
      </c>
      <c r="B254">
        <v>34.21</v>
      </c>
      <c r="C254">
        <v>2</v>
      </c>
      <c r="D254">
        <f t="shared" si="18"/>
        <v>1</v>
      </c>
      <c r="E254">
        <f t="shared" si="19"/>
        <v>1</v>
      </c>
      <c r="F254">
        <v>44260.749900000003</v>
      </c>
      <c r="G254">
        <f t="shared" si="20"/>
        <v>0</v>
      </c>
      <c r="H254">
        <f t="shared" si="21"/>
        <v>1</v>
      </c>
      <c r="I254">
        <f t="shared" si="22"/>
        <v>0</v>
      </c>
      <c r="J254">
        <f t="shared" si="23"/>
        <v>0</v>
      </c>
      <c r="K254" t="s">
        <v>11</v>
      </c>
      <c r="L254" t="s">
        <v>9</v>
      </c>
      <c r="M254" t="s">
        <v>7</v>
      </c>
    </row>
    <row r="255" spans="1:13">
      <c r="A255">
        <v>27</v>
      </c>
      <c r="B255">
        <v>30.3</v>
      </c>
      <c r="C255">
        <v>3</v>
      </c>
      <c r="D255">
        <f t="shared" si="18"/>
        <v>0</v>
      </c>
      <c r="E255">
        <f t="shared" si="19"/>
        <v>1</v>
      </c>
      <c r="F255">
        <v>4260.7439999999997</v>
      </c>
      <c r="G255">
        <f t="shared" si="20"/>
        <v>1</v>
      </c>
      <c r="H255">
        <f t="shared" si="21"/>
        <v>0</v>
      </c>
      <c r="I255">
        <f t="shared" si="22"/>
        <v>0</v>
      </c>
      <c r="J255">
        <f t="shared" si="23"/>
        <v>0</v>
      </c>
      <c r="K255" t="s">
        <v>8</v>
      </c>
      <c r="L255" t="s">
        <v>9</v>
      </c>
      <c r="M255" t="s">
        <v>10</v>
      </c>
    </row>
    <row r="256" spans="1:13">
      <c r="A256">
        <v>50</v>
      </c>
      <c r="B256">
        <v>31.824999999999999</v>
      </c>
      <c r="C256">
        <v>0</v>
      </c>
      <c r="D256">
        <f t="shared" si="18"/>
        <v>1</v>
      </c>
      <c r="E256">
        <f t="shared" si="19"/>
        <v>1</v>
      </c>
      <c r="F256">
        <v>41097.161749999999</v>
      </c>
      <c r="G256">
        <f t="shared" si="20"/>
        <v>0</v>
      </c>
      <c r="H256">
        <f t="shared" si="21"/>
        <v>0</v>
      </c>
      <c r="I256">
        <f t="shared" si="22"/>
        <v>0</v>
      </c>
      <c r="J256">
        <f t="shared" si="23"/>
        <v>1</v>
      </c>
      <c r="K256" t="s">
        <v>13</v>
      </c>
      <c r="L256" t="s">
        <v>9</v>
      </c>
      <c r="M256" t="s">
        <v>7</v>
      </c>
    </row>
    <row r="257" spans="1:13">
      <c r="A257">
        <v>55</v>
      </c>
      <c r="B257">
        <v>25.364999999999998</v>
      </c>
      <c r="C257">
        <v>3</v>
      </c>
      <c r="D257">
        <f t="shared" si="18"/>
        <v>0</v>
      </c>
      <c r="E257">
        <f t="shared" si="19"/>
        <v>0</v>
      </c>
      <c r="F257">
        <v>13047.332350000001</v>
      </c>
      <c r="G257">
        <f t="shared" si="20"/>
        <v>0</v>
      </c>
      <c r="H257">
        <f t="shared" si="21"/>
        <v>0</v>
      </c>
      <c r="I257">
        <f t="shared" si="22"/>
        <v>0</v>
      </c>
      <c r="J257">
        <f t="shared" si="23"/>
        <v>1</v>
      </c>
      <c r="K257" t="s">
        <v>13</v>
      </c>
      <c r="L257" t="s">
        <v>6</v>
      </c>
      <c r="M257" t="s">
        <v>10</v>
      </c>
    </row>
    <row r="258" spans="1:13">
      <c r="A258">
        <v>56</v>
      </c>
      <c r="B258">
        <v>33.630000000000003</v>
      </c>
      <c r="C258">
        <v>0</v>
      </c>
      <c r="D258">
        <f t="shared" si="18"/>
        <v>1</v>
      </c>
      <c r="E258">
        <f t="shared" si="19"/>
        <v>1</v>
      </c>
      <c r="F258">
        <v>43921.183700000001</v>
      </c>
      <c r="G258">
        <f t="shared" si="20"/>
        <v>0</v>
      </c>
      <c r="H258">
        <f t="shared" si="21"/>
        <v>0</v>
      </c>
      <c r="I258">
        <f t="shared" si="22"/>
        <v>1</v>
      </c>
      <c r="J258">
        <f t="shared" si="23"/>
        <v>0</v>
      </c>
      <c r="K258" t="s">
        <v>12</v>
      </c>
      <c r="L258" t="s">
        <v>9</v>
      </c>
      <c r="M258" t="s">
        <v>7</v>
      </c>
    </row>
    <row r="259" spans="1:13">
      <c r="A259">
        <v>38</v>
      </c>
      <c r="B259">
        <v>40.15</v>
      </c>
      <c r="C259">
        <v>0</v>
      </c>
      <c r="D259">
        <f t="shared" ref="D259:D322" si="24">IF(M259="yes",1,0)</f>
        <v>0</v>
      </c>
      <c r="E259">
        <f t="shared" ref="E259:E322" si="25">IF(L259="female", 0,1)</f>
        <v>0</v>
      </c>
      <c r="F259">
        <v>5400.9804999999997</v>
      </c>
      <c r="G259">
        <f t="shared" ref="G259:G322" si="26">IF(K259="southwest", 1, 0)</f>
        <v>0</v>
      </c>
      <c r="H259">
        <f t="shared" ref="H259:H322" si="27">IF(K259="southeast",1,0)</f>
        <v>1</v>
      </c>
      <c r="I259">
        <f t="shared" ref="I259:I322" si="28">IF(K259="northwest",1,0)</f>
        <v>0</v>
      </c>
      <c r="J259">
        <f t="shared" ref="J259:J322" si="29">IF(K259="northeast",1,0)</f>
        <v>0</v>
      </c>
      <c r="K259" t="s">
        <v>11</v>
      </c>
      <c r="L259" t="s">
        <v>6</v>
      </c>
      <c r="M259" t="s">
        <v>10</v>
      </c>
    </row>
    <row r="260" spans="1:13">
      <c r="A260">
        <v>51</v>
      </c>
      <c r="B260">
        <v>24.414999999999999</v>
      </c>
      <c r="C260">
        <v>4</v>
      </c>
      <c r="D260">
        <f t="shared" si="24"/>
        <v>0</v>
      </c>
      <c r="E260">
        <f t="shared" si="25"/>
        <v>1</v>
      </c>
      <c r="F260">
        <v>11520.099850000001</v>
      </c>
      <c r="G260">
        <f t="shared" si="26"/>
        <v>0</v>
      </c>
      <c r="H260">
        <f t="shared" si="27"/>
        <v>0</v>
      </c>
      <c r="I260">
        <f t="shared" si="28"/>
        <v>1</v>
      </c>
      <c r="J260">
        <f t="shared" si="29"/>
        <v>0</v>
      </c>
      <c r="K260" t="s">
        <v>12</v>
      </c>
      <c r="L260" t="s">
        <v>9</v>
      </c>
      <c r="M260" t="s">
        <v>10</v>
      </c>
    </row>
    <row r="261" spans="1:13">
      <c r="A261">
        <v>19</v>
      </c>
      <c r="B261">
        <v>31.92</v>
      </c>
      <c r="C261">
        <v>0</v>
      </c>
      <c r="D261">
        <f t="shared" si="24"/>
        <v>1</v>
      </c>
      <c r="E261">
        <f t="shared" si="25"/>
        <v>1</v>
      </c>
      <c r="F261">
        <v>33750.291799999999</v>
      </c>
      <c r="G261">
        <f t="shared" si="26"/>
        <v>0</v>
      </c>
      <c r="H261">
        <f t="shared" si="27"/>
        <v>0</v>
      </c>
      <c r="I261">
        <f t="shared" si="28"/>
        <v>1</v>
      </c>
      <c r="J261">
        <f t="shared" si="29"/>
        <v>0</v>
      </c>
      <c r="K261" t="s">
        <v>12</v>
      </c>
      <c r="L261" t="s">
        <v>9</v>
      </c>
      <c r="M261" t="s">
        <v>7</v>
      </c>
    </row>
    <row r="262" spans="1:13">
      <c r="A262">
        <v>58</v>
      </c>
      <c r="B262">
        <v>25.2</v>
      </c>
      <c r="C262">
        <v>0</v>
      </c>
      <c r="D262">
        <f t="shared" si="24"/>
        <v>0</v>
      </c>
      <c r="E262">
        <f t="shared" si="25"/>
        <v>0</v>
      </c>
      <c r="F262">
        <v>11837.16</v>
      </c>
      <c r="G262">
        <f t="shared" si="26"/>
        <v>1</v>
      </c>
      <c r="H262">
        <f t="shared" si="27"/>
        <v>0</v>
      </c>
      <c r="I262">
        <f t="shared" si="28"/>
        <v>0</v>
      </c>
      <c r="J262">
        <f t="shared" si="29"/>
        <v>0</v>
      </c>
      <c r="K262" t="s">
        <v>8</v>
      </c>
      <c r="L262" t="s">
        <v>6</v>
      </c>
      <c r="M262" t="s">
        <v>10</v>
      </c>
    </row>
    <row r="263" spans="1:13">
      <c r="A263">
        <v>20</v>
      </c>
      <c r="B263">
        <v>26.84</v>
      </c>
      <c r="C263">
        <v>1</v>
      </c>
      <c r="D263">
        <f t="shared" si="24"/>
        <v>1</v>
      </c>
      <c r="E263">
        <f t="shared" si="25"/>
        <v>0</v>
      </c>
      <c r="F263">
        <v>17085.267599999999</v>
      </c>
      <c r="G263">
        <f t="shared" si="26"/>
        <v>0</v>
      </c>
      <c r="H263">
        <f t="shared" si="27"/>
        <v>1</v>
      </c>
      <c r="I263">
        <f t="shared" si="28"/>
        <v>0</v>
      </c>
      <c r="J263">
        <f t="shared" si="29"/>
        <v>0</v>
      </c>
      <c r="K263" t="s">
        <v>11</v>
      </c>
      <c r="L263" t="s">
        <v>6</v>
      </c>
      <c r="M263" t="s">
        <v>7</v>
      </c>
    </row>
    <row r="264" spans="1:13">
      <c r="A264">
        <v>52</v>
      </c>
      <c r="B264">
        <v>24.32</v>
      </c>
      <c r="C264">
        <v>3</v>
      </c>
      <c r="D264">
        <f t="shared" si="24"/>
        <v>1</v>
      </c>
      <c r="E264">
        <f t="shared" si="25"/>
        <v>1</v>
      </c>
      <c r="F264">
        <v>24869.836800000001</v>
      </c>
      <c r="G264">
        <f t="shared" si="26"/>
        <v>0</v>
      </c>
      <c r="H264">
        <f t="shared" si="27"/>
        <v>0</v>
      </c>
      <c r="I264">
        <f t="shared" si="28"/>
        <v>0</v>
      </c>
      <c r="J264">
        <f t="shared" si="29"/>
        <v>1</v>
      </c>
      <c r="K264" t="s">
        <v>13</v>
      </c>
      <c r="L264" t="s">
        <v>9</v>
      </c>
      <c r="M264" t="s">
        <v>7</v>
      </c>
    </row>
    <row r="265" spans="1:13">
      <c r="A265">
        <v>19</v>
      </c>
      <c r="B265">
        <v>36.954999999999998</v>
      </c>
      <c r="C265">
        <v>0</v>
      </c>
      <c r="D265">
        <f t="shared" si="24"/>
        <v>1</v>
      </c>
      <c r="E265">
        <f t="shared" si="25"/>
        <v>1</v>
      </c>
      <c r="F265">
        <v>36219.405449999998</v>
      </c>
      <c r="G265">
        <f t="shared" si="26"/>
        <v>0</v>
      </c>
      <c r="H265">
        <f t="shared" si="27"/>
        <v>0</v>
      </c>
      <c r="I265">
        <f t="shared" si="28"/>
        <v>1</v>
      </c>
      <c r="J265">
        <f t="shared" si="29"/>
        <v>0</v>
      </c>
      <c r="K265" t="s">
        <v>12</v>
      </c>
      <c r="L265" t="s">
        <v>9</v>
      </c>
      <c r="M265" t="s">
        <v>7</v>
      </c>
    </row>
    <row r="266" spans="1:13">
      <c r="A266">
        <v>53</v>
      </c>
      <c r="B266">
        <v>38.06</v>
      </c>
      <c r="C266">
        <v>3</v>
      </c>
      <c r="D266">
        <f t="shared" si="24"/>
        <v>0</v>
      </c>
      <c r="E266">
        <f t="shared" si="25"/>
        <v>0</v>
      </c>
      <c r="F266">
        <v>20462.997660000001</v>
      </c>
      <c r="G266">
        <f t="shared" si="26"/>
        <v>0</v>
      </c>
      <c r="H266">
        <f t="shared" si="27"/>
        <v>1</v>
      </c>
      <c r="I266">
        <f t="shared" si="28"/>
        <v>0</v>
      </c>
      <c r="J266">
        <f t="shared" si="29"/>
        <v>0</v>
      </c>
      <c r="K266" t="s">
        <v>11</v>
      </c>
      <c r="L266" t="s">
        <v>6</v>
      </c>
      <c r="M266" t="s">
        <v>10</v>
      </c>
    </row>
    <row r="267" spans="1:13">
      <c r="A267">
        <v>46</v>
      </c>
      <c r="B267">
        <v>42.35</v>
      </c>
      <c r="C267">
        <v>3</v>
      </c>
      <c r="D267">
        <f t="shared" si="24"/>
        <v>1</v>
      </c>
      <c r="E267">
        <f t="shared" si="25"/>
        <v>1</v>
      </c>
      <c r="F267">
        <v>46151.124499999998</v>
      </c>
      <c r="G267">
        <f t="shared" si="26"/>
        <v>0</v>
      </c>
      <c r="H267">
        <f t="shared" si="27"/>
        <v>1</v>
      </c>
      <c r="I267">
        <f t="shared" si="28"/>
        <v>0</v>
      </c>
      <c r="J267">
        <f t="shared" si="29"/>
        <v>0</v>
      </c>
      <c r="K267" t="s">
        <v>11</v>
      </c>
      <c r="L267" t="s">
        <v>9</v>
      </c>
      <c r="M267" t="s">
        <v>7</v>
      </c>
    </row>
    <row r="268" spans="1:13">
      <c r="A268">
        <v>40</v>
      </c>
      <c r="B268">
        <v>19.8</v>
      </c>
      <c r="C268">
        <v>1</v>
      </c>
      <c r="D268">
        <f t="shared" si="24"/>
        <v>1</v>
      </c>
      <c r="E268">
        <f t="shared" si="25"/>
        <v>1</v>
      </c>
      <c r="F268">
        <v>17179.522000000001</v>
      </c>
      <c r="G268">
        <f t="shared" si="26"/>
        <v>0</v>
      </c>
      <c r="H268">
        <f t="shared" si="27"/>
        <v>1</v>
      </c>
      <c r="I268">
        <f t="shared" si="28"/>
        <v>0</v>
      </c>
      <c r="J268">
        <f t="shared" si="29"/>
        <v>0</v>
      </c>
      <c r="K268" t="s">
        <v>11</v>
      </c>
      <c r="L268" t="s">
        <v>9</v>
      </c>
      <c r="M268" t="s">
        <v>7</v>
      </c>
    </row>
    <row r="269" spans="1:13">
      <c r="A269">
        <v>59</v>
      </c>
      <c r="B269">
        <v>32.395000000000003</v>
      </c>
      <c r="C269">
        <v>3</v>
      </c>
      <c r="D269">
        <f t="shared" si="24"/>
        <v>0</v>
      </c>
      <c r="E269">
        <f t="shared" si="25"/>
        <v>0</v>
      </c>
      <c r="F269">
        <v>14590.63205</v>
      </c>
      <c r="G269">
        <f t="shared" si="26"/>
        <v>0</v>
      </c>
      <c r="H269">
        <f t="shared" si="27"/>
        <v>0</v>
      </c>
      <c r="I269">
        <f t="shared" si="28"/>
        <v>0</v>
      </c>
      <c r="J269">
        <f t="shared" si="29"/>
        <v>1</v>
      </c>
      <c r="K269" t="s">
        <v>13</v>
      </c>
      <c r="L269" t="s">
        <v>6</v>
      </c>
      <c r="M269" t="s">
        <v>10</v>
      </c>
    </row>
    <row r="270" spans="1:13">
      <c r="A270">
        <v>45</v>
      </c>
      <c r="B270">
        <v>30.2</v>
      </c>
      <c r="C270">
        <v>1</v>
      </c>
      <c r="D270">
        <f t="shared" si="24"/>
        <v>0</v>
      </c>
      <c r="E270">
        <f t="shared" si="25"/>
        <v>1</v>
      </c>
      <c r="F270">
        <v>7441.0529999999999</v>
      </c>
      <c r="G270">
        <f t="shared" si="26"/>
        <v>1</v>
      </c>
      <c r="H270">
        <f t="shared" si="27"/>
        <v>0</v>
      </c>
      <c r="I270">
        <f t="shared" si="28"/>
        <v>0</v>
      </c>
      <c r="J270">
        <f t="shared" si="29"/>
        <v>0</v>
      </c>
      <c r="K270" t="s">
        <v>8</v>
      </c>
      <c r="L270" t="s">
        <v>9</v>
      </c>
      <c r="M270" t="s">
        <v>10</v>
      </c>
    </row>
    <row r="271" spans="1:13">
      <c r="A271">
        <v>49</v>
      </c>
      <c r="B271">
        <v>25.84</v>
      </c>
      <c r="C271">
        <v>1</v>
      </c>
      <c r="D271">
        <f t="shared" si="24"/>
        <v>0</v>
      </c>
      <c r="E271">
        <f t="shared" si="25"/>
        <v>1</v>
      </c>
      <c r="F271">
        <v>9282.4806000000008</v>
      </c>
      <c r="G271">
        <f t="shared" si="26"/>
        <v>0</v>
      </c>
      <c r="H271">
        <f t="shared" si="27"/>
        <v>0</v>
      </c>
      <c r="I271">
        <f t="shared" si="28"/>
        <v>0</v>
      </c>
      <c r="J271">
        <f t="shared" si="29"/>
        <v>1</v>
      </c>
      <c r="K271" t="s">
        <v>13</v>
      </c>
      <c r="L271" t="s">
        <v>9</v>
      </c>
      <c r="M271" t="s">
        <v>10</v>
      </c>
    </row>
    <row r="272" spans="1:13">
      <c r="A272">
        <v>18</v>
      </c>
      <c r="B272">
        <v>29.37</v>
      </c>
      <c r="C272">
        <v>1</v>
      </c>
      <c r="D272">
        <f t="shared" si="24"/>
        <v>0</v>
      </c>
      <c r="E272">
        <f t="shared" si="25"/>
        <v>1</v>
      </c>
      <c r="F272">
        <v>1719.4363000000001</v>
      </c>
      <c r="G272">
        <f t="shared" si="26"/>
        <v>0</v>
      </c>
      <c r="H272">
        <f t="shared" si="27"/>
        <v>1</v>
      </c>
      <c r="I272">
        <f t="shared" si="28"/>
        <v>0</v>
      </c>
      <c r="J272">
        <f t="shared" si="29"/>
        <v>0</v>
      </c>
      <c r="K272" t="s">
        <v>11</v>
      </c>
      <c r="L272" t="s">
        <v>9</v>
      </c>
      <c r="M272" t="s">
        <v>10</v>
      </c>
    </row>
    <row r="273" spans="1:13">
      <c r="A273">
        <v>50</v>
      </c>
      <c r="B273">
        <v>34.200000000000003</v>
      </c>
      <c r="C273">
        <v>2</v>
      </c>
      <c r="D273">
        <f t="shared" si="24"/>
        <v>1</v>
      </c>
      <c r="E273">
        <f t="shared" si="25"/>
        <v>1</v>
      </c>
      <c r="F273">
        <v>42856.838000000003</v>
      </c>
      <c r="G273">
        <f t="shared" si="26"/>
        <v>1</v>
      </c>
      <c r="H273">
        <f t="shared" si="27"/>
        <v>0</v>
      </c>
      <c r="I273">
        <f t="shared" si="28"/>
        <v>0</v>
      </c>
      <c r="J273">
        <f t="shared" si="29"/>
        <v>0</v>
      </c>
      <c r="K273" t="s">
        <v>8</v>
      </c>
      <c r="L273" t="s">
        <v>9</v>
      </c>
      <c r="M273" t="s">
        <v>7</v>
      </c>
    </row>
    <row r="274" spans="1:13">
      <c r="A274">
        <v>41</v>
      </c>
      <c r="B274">
        <v>37.049999999999997</v>
      </c>
      <c r="C274">
        <v>2</v>
      </c>
      <c r="D274">
        <f t="shared" si="24"/>
        <v>0</v>
      </c>
      <c r="E274">
        <f t="shared" si="25"/>
        <v>1</v>
      </c>
      <c r="F274">
        <v>7265.7025000000003</v>
      </c>
      <c r="G274">
        <f t="shared" si="26"/>
        <v>0</v>
      </c>
      <c r="H274">
        <f t="shared" si="27"/>
        <v>0</v>
      </c>
      <c r="I274">
        <f t="shared" si="28"/>
        <v>1</v>
      </c>
      <c r="J274">
        <f t="shared" si="29"/>
        <v>0</v>
      </c>
      <c r="K274" t="s">
        <v>12</v>
      </c>
      <c r="L274" t="s">
        <v>9</v>
      </c>
      <c r="M274" t="s">
        <v>10</v>
      </c>
    </row>
    <row r="275" spans="1:13">
      <c r="A275">
        <v>50</v>
      </c>
      <c r="B275">
        <v>27.454999999999998</v>
      </c>
      <c r="C275">
        <v>1</v>
      </c>
      <c r="D275">
        <f t="shared" si="24"/>
        <v>0</v>
      </c>
      <c r="E275">
        <f t="shared" si="25"/>
        <v>1</v>
      </c>
      <c r="F275">
        <v>9617.6624499999998</v>
      </c>
      <c r="G275">
        <f t="shared" si="26"/>
        <v>0</v>
      </c>
      <c r="H275">
        <f t="shared" si="27"/>
        <v>0</v>
      </c>
      <c r="I275">
        <f t="shared" si="28"/>
        <v>0</v>
      </c>
      <c r="J275">
        <f t="shared" si="29"/>
        <v>1</v>
      </c>
      <c r="K275" t="s">
        <v>13</v>
      </c>
      <c r="L275" t="s">
        <v>9</v>
      </c>
      <c r="M275" t="s">
        <v>10</v>
      </c>
    </row>
    <row r="276" spans="1:13">
      <c r="A276">
        <v>25</v>
      </c>
      <c r="B276">
        <v>27.55</v>
      </c>
      <c r="C276">
        <v>0</v>
      </c>
      <c r="D276">
        <f t="shared" si="24"/>
        <v>0</v>
      </c>
      <c r="E276">
        <f t="shared" si="25"/>
        <v>1</v>
      </c>
      <c r="F276">
        <v>2523.1695</v>
      </c>
      <c r="G276">
        <f t="shared" si="26"/>
        <v>0</v>
      </c>
      <c r="H276">
        <f t="shared" si="27"/>
        <v>0</v>
      </c>
      <c r="I276">
        <f t="shared" si="28"/>
        <v>1</v>
      </c>
      <c r="J276">
        <f t="shared" si="29"/>
        <v>0</v>
      </c>
      <c r="K276" t="s">
        <v>12</v>
      </c>
      <c r="L276" t="s">
        <v>9</v>
      </c>
      <c r="M276" t="s">
        <v>10</v>
      </c>
    </row>
    <row r="277" spans="1:13">
      <c r="A277">
        <v>47</v>
      </c>
      <c r="B277">
        <v>26.6</v>
      </c>
      <c r="C277">
        <v>2</v>
      </c>
      <c r="D277">
        <f t="shared" si="24"/>
        <v>0</v>
      </c>
      <c r="E277">
        <f t="shared" si="25"/>
        <v>0</v>
      </c>
      <c r="F277">
        <v>9715.8410000000003</v>
      </c>
      <c r="G277">
        <f t="shared" si="26"/>
        <v>0</v>
      </c>
      <c r="H277">
        <f t="shared" si="27"/>
        <v>0</v>
      </c>
      <c r="I277">
        <f t="shared" si="28"/>
        <v>0</v>
      </c>
      <c r="J277">
        <f t="shared" si="29"/>
        <v>1</v>
      </c>
      <c r="K277" t="s">
        <v>13</v>
      </c>
      <c r="L277" t="s">
        <v>6</v>
      </c>
      <c r="M277" t="s">
        <v>10</v>
      </c>
    </row>
    <row r="278" spans="1:13">
      <c r="A278">
        <v>19</v>
      </c>
      <c r="B278">
        <v>20.614999999999998</v>
      </c>
      <c r="C278">
        <v>2</v>
      </c>
      <c r="D278">
        <f t="shared" si="24"/>
        <v>0</v>
      </c>
      <c r="E278">
        <f t="shared" si="25"/>
        <v>1</v>
      </c>
      <c r="F278">
        <v>2803.69785</v>
      </c>
      <c r="G278">
        <f t="shared" si="26"/>
        <v>0</v>
      </c>
      <c r="H278">
        <f t="shared" si="27"/>
        <v>0</v>
      </c>
      <c r="I278">
        <f t="shared" si="28"/>
        <v>1</v>
      </c>
      <c r="J278">
        <f t="shared" si="29"/>
        <v>0</v>
      </c>
      <c r="K278" t="s">
        <v>12</v>
      </c>
      <c r="L278" t="s">
        <v>9</v>
      </c>
      <c r="M278" t="s">
        <v>10</v>
      </c>
    </row>
    <row r="279" spans="1:13">
      <c r="A279">
        <v>22</v>
      </c>
      <c r="B279">
        <v>24.3</v>
      </c>
      <c r="C279">
        <v>0</v>
      </c>
      <c r="D279">
        <f t="shared" si="24"/>
        <v>0</v>
      </c>
      <c r="E279">
        <f t="shared" si="25"/>
        <v>0</v>
      </c>
      <c r="F279">
        <v>2150.4690000000001</v>
      </c>
      <c r="G279">
        <f t="shared" si="26"/>
        <v>1</v>
      </c>
      <c r="H279">
        <f t="shared" si="27"/>
        <v>0</v>
      </c>
      <c r="I279">
        <f t="shared" si="28"/>
        <v>0</v>
      </c>
      <c r="J279">
        <f t="shared" si="29"/>
        <v>0</v>
      </c>
      <c r="K279" t="s">
        <v>8</v>
      </c>
      <c r="L279" t="s">
        <v>6</v>
      </c>
      <c r="M279" t="s">
        <v>10</v>
      </c>
    </row>
    <row r="280" spans="1:13">
      <c r="A280">
        <v>59</v>
      </c>
      <c r="B280">
        <v>31.79</v>
      </c>
      <c r="C280">
        <v>2</v>
      </c>
      <c r="D280">
        <f t="shared" si="24"/>
        <v>0</v>
      </c>
      <c r="E280">
        <f t="shared" si="25"/>
        <v>1</v>
      </c>
      <c r="F280">
        <v>12928.7911</v>
      </c>
      <c r="G280">
        <f t="shared" si="26"/>
        <v>0</v>
      </c>
      <c r="H280">
        <f t="shared" si="27"/>
        <v>1</v>
      </c>
      <c r="I280">
        <f t="shared" si="28"/>
        <v>0</v>
      </c>
      <c r="J280">
        <f t="shared" si="29"/>
        <v>0</v>
      </c>
      <c r="K280" t="s">
        <v>11</v>
      </c>
      <c r="L280" t="s">
        <v>9</v>
      </c>
      <c r="M280" t="s">
        <v>10</v>
      </c>
    </row>
    <row r="281" spans="1:13">
      <c r="A281">
        <v>51</v>
      </c>
      <c r="B281">
        <v>21.56</v>
      </c>
      <c r="C281">
        <v>1</v>
      </c>
      <c r="D281">
        <f t="shared" si="24"/>
        <v>0</v>
      </c>
      <c r="E281">
        <f t="shared" si="25"/>
        <v>0</v>
      </c>
      <c r="F281">
        <v>9855.1314000000002</v>
      </c>
      <c r="G281">
        <f t="shared" si="26"/>
        <v>0</v>
      </c>
      <c r="H281">
        <f t="shared" si="27"/>
        <v>1</v>
      </c>
      <c r="I281">
        <f t="shared" si="28"/>
        <v>0</v>
      </c>
      <c r="J281">
        <f t="shared" si="29"/>
        <v>0</v>
      </c>
      <c r="K281" t="s">
        <v>11</v>
      </c>
      <c r="L281" t="s">
        <v>6</v>
      </c>
      <c r="M281" t="s">
        <v>10</v>
      </c>
    </row>
    <row r="282" spans="1:13">
      <c r="A282">
        <v>40</v>
      </c>
      <c r="B282">
        <v>28.12</v>
      </c>
      <c r="C282">
        <v>1</v>
      </c>
      <c r="D282">
        <f t="shared" si="24"/>
        <v>1</v>
      </c>
      <c r="E282">
        <f t="shared" si="25"/>
        <v>0</v>
      </c>
      <c r="F282">
        <v>22331.566800000001</v>
      </c>
      <c r="G282">
        <f t="shared" si="26"/>
        <v>0</v>
      </c>
      <c r="H282">
        <f t="shared" si="27"/>
        <v>0</v>
      </c>
      <c r="I282">
        <f t="shared" si="28"/>
        <v>0</v>
      </c>
      <c r="J282">
        <f t="shared" si="29"/>
        <v>1</v>
      </c>
      <c r="K282" t="s">
        <v>13</v>
      </c>
      <c r="L282" t="s">
        <v>6</v>
      </c>
      <c r="M282" t="s">
        <v>7</v>
      </c>
    </row>
    <row r="283" spans="1:13">
      <c r="A283">
        <v>54</v>
      </c>
      <c r="B283">
        <v>40.564999999999998</v>
      </c>
      <c r="C283">
        <v>3</v>
      </c>
      <c r="D283">
        <f t="shared" si="24"/>
        <v>1</v>
      </c>
      <c r="E283">
        <f t="shared" si="25"/>
        <v>1</v>
      </c>
      <c r="F283">
        <v>48549.178350000002</v>
      </c>
      <c r="G283">
        <f t="shared" si="26"/>
        <v>0</v>
      </c>
      <c r="H283">
        <f t="shared" si="27"/>
        <v>0</v>
      </c>
      <c r="I283">
        <f t="shared" si="28"/>
        <v>0</v>
      </c>
      <c r="J283">
        <f t="shared" si="29"/>
        <v>1</v>
      </c>
      <c r="K283" t="s">
        <v>13</v>
      </c>
      <c r="L283" t="s">
        <v>9</v>
      </c>
      <c r="M283" t="s">
        <v>7</v>
      </c>
    </row>
    <row r="284" spans="1:13">
      <c r="A284">
        <v>30</v>
      </c>
      <c r="B284">
        <v>27.645</v>
      </c>
      <c r="C284">
        <v>1</v>
      </c>
      <c r="D284">
        <f t="shared" si="24"/>
        <v>0</v>
      </c>
      <c r="E284">
        <f t="shared" si="25"/>
        <v>1</v>
      </c>
      <c r="F284">
        <v>4237.12655</v>
      </c>
      <c r="G284">
        <f t="shared" si="26"/>
        <v>0</v>
      </c>
      <c r="H284">
        <f t="shared" si="27"/>
        <v>0</v>
      </c>
      <c r="I284">
        <f t="shared" si="28"/>
        <v>0</v>
      </c>
      <c r="J284">
        <f t="shared" si="29"/>
        <v>1</v>
      </c>
      <c r="K284" t="s">
        <v>13</v>
      </c>
      <c r="L284" t="s">
        <v>9</v>
      </c>
      <c r="M284" t="s">
        <v>10</v>
      </c>
    </row>
    <row r="285" spans="1:13">
      <c r="A285">
        <v>55</v>
      </c>
      <c r="B285">
        <v>32.395000000000003</v>
      </c>
      <c r="C285">
        <v>1</v>
      </c>
      <c r="D285">
        <f t="shared" si="24"/>
        <v>0</v>
      </c>
      <c r="E285">
        <f t="shared" si="25"/>
        <v>0</v>
      </c>
      <c r="F285">
        <v>11879.10405</v>
      </c>
      <c r="G285">
        <f t="shared" si="26"/>
        <v>0</v>
      </c>
      <c r="H285">
        <f t="shared" si="27"/>
        <v>0</v>
      </c>
      <c r="I285">
        <f t="shared" si="28"/>
        <v>0</v>
      </c>
      <c r="J285">
        <f t="shared" si="29"/>
        <v>1</v>
      </c>
      <c r="K285" t="s">
        <v>13</v>
      </c>
      <c r="L285" t="s">
        <v>6</v>
      </c>
      <c r="M285" t="s">
        <v>10</v>
      </c>
    </row>
    <row r="286" spans="1:13">
      <c r="A286">
        <v>52</v>
      </c>
      <c r="B286">
        <v>31.2</v>
      </c>
      <c r="C286">
        <v>0</v>
      </c>
      <c r="D286">
        <f t="shared" si="24"/>
        <v>0</v>
      </c>
      <c r="E286">
        <f t="shared" si="25"/>
        <v>0</v>
      </c>
      <c r="F286">
        <v>9625.92</v>
      </c>
      <c r="G286">
        <f t="shared" si="26"/>
        <v>1</v>
      </c>
      <c r="H286">
        <f t="shared" si="27"/>
        <v>0</v>
      </c>
      <c r="I286">
        <f t="shared" si="28"/>
        <v>0</v>
      </c>
      <c r="J286">
        <f t="shared" si="29"/>
        <v>0</v>
      </c>
      <c r="K286" t="s">
        <v>8</v>
      </c>
      <c r="L286" t="s">
        <v>6</v>
      </c>
      <c r="M286" t="s">
        <v>10</v>
      </c>
    </row>
    <row r="287" spans="1:13">
      <c r="A287">
        <v>46</v>
      </c>
      <c r="B287">
        <v>26.62</v>
      </c>
      <c r="C287">
        <v>1</v>
      </c>
      <c r="D287">
        <f t="shared" si="24"/>
        <v>0</v>
      </c>
      <c r="E287">
        <f t="shared" si="25"/>
        <v>1</v>
      </c>
      <c r="F287">
        <v>7742.1098000000002</v>
      </c>
      <c r="G287">
        <f t="shared" si="26"/>
        <v>0</v>
      </c>
      <c r="H287">
        <f t="shared" si="27"/>
        <v>1</v>
      </c>
      <c r="I287">
        <f t="shared" si="28"/>
        <v>0</v>
      </c>
      <c r="J287">
        <f t="shared" si="29"/>
        <v>0</v>
      </c>
      <c r="K287" t="s">
        <v>11</v>
      </c>
      <c r="L287" t="s">
        <v>9</v>
      </c>
      <c r="M287" t="s">
        <v>10</v>
      </c>
    </row>
    <row r="288" spans="1:13">
      <c r="A288">
        <v>46</v>
      </c>
      <c r="B288">
        <v>48.07</v>
      </c>
      <c r="C288">
        <v>2</v>
      </c>
      <c r="D288">
        <f t="shared" si="24"/>
        <v>0</v>
      </c>
      <c r="E288">
        <f t="shared" si="25"/>
        <v>0</v>
      </c>
      <c r="F288">
        <v>9432.9253000000008</v>
      </c>
      <c r="G288">
        <f t="shared" si="26"/>
        <v>0</v>
      </c>
      <c r="H288">
        <f t="shared" si="27"/>
        <v>0</v>
      </c>
      <c r="I288">
        <f t="shared" si="28"/>
        <v>0</v>
      </c>
      <c r="J288">
        <f t="shared" si="29"/>
        <v>1</v>
      </c>
      <c r="K288" t="s">
        <v>13</v>
      </c>
      <c r="L288" t="s">
        <v>6</v>
      </c>
      <c r="M288" t="s">
        <v>10</v>
      </c>
    </row>
    <row r="289" spans="1:13">
      <c r="A289">
        <v>63</v>
      </c>
      <c r="B289">
        <v>26.22</v>
      </c>
      <c r="C289">
        <v>0</v>
      </c>
      <c r="D289">
        <f t="shared" si="24"/>
        <v>0</v>
      </c>
      <c r="E289">
        <f t="shared" si="25"/>
        <v>0</v>
      </c>
      <c r="F289">
        <v>14256.192800000001</v>
      </c>
      <c r="G289">
        <f t="shared" si="26"/>
        <v>0</v>
      </c>
      <c r="H289">
        <f t="shared" si="27"/>
        <v>0</v>
      </c>
      <c r="I289">
        <f t="shared" si="28"/>
        <v>1</v>
      </c>
      <c r="J289">
        <f t="shared" si="29"/>
        <v>0</v>
      </c>
      <c r="K289" t="s">
        <v>12</v>
      </c>
      <c r="L289" t="s">
        <v>6</v>
      </c>
      <c r="M289" t="s">
        <v>10</v>
      </c>
    </row>
    <row r="290" spans="1:13">
      <c r="A290">
        <v>59</v>
      </c>
      <c r="B290">
        <v>36.765000000000001</v>
      </c>
      <c r="C290">
        <v>1</v>
      </c>
      <c r="D290">
        <f t="shared" si="24"/>
        <v>1</v>
      </c>
      <c r="E290">
        <f t="shared" si="25"/>
        <v>0</v>
      </c>
      <c r="F290">
        <v>47896.79135</v>
      </c>
      <c r="G290">
        <f t="shared" si="26"/>
        <v>0</v>
      </c>
      <c r="H290">
        <f t="shared" si="27"/>
        <v>0</v>
      </c>
      <c r="I290">
        <f t="shared" si="28"/>
        <v>0</v>
      </c>
      <c r="J290">
        <f t="shared" si="29"/>
        <v>1</v>
      </c>
      <c r="K290" t="s">
        <v>13</v>
      </c>
      <c r="L290" t="s">
        <v>6</v>
      </c>
      <c r="M290" t="s">
        <v>7</v>
      </c>
    </row>
    <row r="291" spans="1:13">
      <c r="A291">
        <v>52</v>
      </c>
      <c r="B291">
        <v>26.4</v>
      </c>
      <c r="C291">
        <v>3</v>
      </c>
      <c r="D291">
        <f t="shared" si="24"/>
        <v>0</v>
      </c>
      <c r="E291">
        <f t="shared" si="25"/>
        <v>1</v>
      </c>
      <c r="F291">
        <v>25992.821039999999</v>
      </c>
      <c r="G291">
        <f t="shared" si="26"/>
        <v>0</v>
      </c>
      <c r="H291">
        <f t="shared" si="27"/>
        <v>1</v>
      </c>
      <c r="I291">
        <f t="shared" si="28"/>
        <v>0</v>
      </c>
      <c r="J291">
        <f t="shared" si="29"/>
        <v>0</v>
      </c>
      <c r="K291" t="s">
        <v>11</v>
      </c>
      <c r="L291" t="s">
        <v>9</v>
      </c>
      <c r="M291" t="s">
        <v>10</v>
      </c>
    </row>
    <row r="292" spans="1:13">
      <c r="A292">
        <v>28</v>
      </c>
      <c r="B292">
        <v>33.4</v>
      </c>
      <c r="C292">
        <v>0</v>
      </c>
      <c r="D292">
        <f t="shared" si="24"/>
        <v>0</v>
      </c>
      <c r="E292">
        <f t="shared" si="25"/>
        <v>0</v>
      </c>
      <c r="F292">
        <v>3172.018</v>
      </c>
      <c r="G292">
        <f t="shared" si="26"/>
        <v>1</v>
      </c>
      <c r="H292">
        <f t="shared" si="27"/>
        <v>0</v>
      </c>
      <c r="I292">
        <f t="shared" si="28"/>
        <v>0</v>
      </c>
      <c r="J292">
        <f t="shared" si="29"/>
        <v>0</v>
      </c>
      <c r="K292" t="s">
        <v>8</v>
      </c>
      <c r="L292" t="s">
        <v>6</v>
      </c>
      <c r="M292" t="s">
        <v>10</v>
      </c>
    </row>
    <row r="293" spans="1:13">
      <c r="A293">
        <v>29</v>
      </c>
      <c r="B293">
        <v>29.64</v>
      </c>
      <c r="C293">
        <v>1</v>
      </c>
      <c r="D293">
        <f t="shared" si="24"/>
        <v>0</v>
      </c>
      <c r="E293">
        <f t="shared" si="25"/>
        <v>1</v>
      </c>
      <c r="F293">
        <v>20277.807509999999</v>
      </c>
      <c r="G293">
        <f t="shared" si="26"/>
        <v>0</v>
      </c>
      <c r="H293">
        <f t="shared" si="27"/>
        <v>0</v>
      </c>
      <c r="I293">
        <f t="shared" si="28"/>
        <v>0</v>
      </c>
      <c r="J293">
        <f t="shared" si="29"/>
        <v>1</v>
      </c>
      <c r="K293" t="s">
        <v>13</v>
      </c>
      <c r="L293" t="s">
        <v>9</v>
      </c>
      <c r="M293" t="s">
        <v>10</v>
      </c>
    </row>
    <row r="294" spans="1:13">
      <c r="A294">
        <v>25</v>
      </c>
      <c r="B294">
        <v>45.54</v>
      </c>
      <c r="C294">
        <v>2</v>
      </c>
      <c r="D294">
        <f t="shared" si="24"/>
        <v>1</v>
      </c>
      <c r="E294">
        <f t="shared" si="25"/>
        <v>1</v>
      </c>
      <c r="F294">
        <v>42112.2356</v>
      </c>
      <c r="G294">
        <f t="shared" si="26"/>
        <v>0</v>
      </c>
      <c r="H294">
        <f t="shared" si="27"/>
        <v>1</v>
      </c>
      <c r="I294">
        <f t="shared" si="28"/>
        <v>0</v>
      </c>
      <c r="J294">
        <f t="shared" si="29"/>
        <v>0</v>
      </c>
      <c r="K294" t="s">
        <v>11</v>
      </c>
      <c r="L294" t="s">
        <v>9</v>
      </c>
      <c r="M294" t="s">
        <v>7</v>
      </c>
    </row>
    <row r="295" spans="1:13">
      <c r="A295">
        <v>22</v>
      </c>
      <c r="B295">
        <v>28.82</v>
      </c>
      <c r="C295">
        <v>0</v>
      </c>
      <c r="D295">
        <f t="shared" si="24"/>
        <v>0</v>
      </c>
      <c r="E295">
        <f t="shared" si="25"/>
        <v>0</v>
      </c>
      <c r="F295">
        <v>2156.7518</v>
      </c>
      <c r="G295">
        <f t="shared" si="26"/>
        <v>0</v>
      </c>
      <c r="H295">
        <f t="shared" si="27"/>
        <v>1</v>
      </c>
      <c r="I295">
        <f t="shared" si="28"/>
        <v>0</v>
      </c>
      <c r="J295">
        <f t="shared" si="29"/>
        <v>0</v>
      </c>
      <c r="K295" t="s">
        <v>11</v>
      </c>
      <c r="L295" t="s">
        <v>6</v>
      </c>
      <c r="M295" t="s">
        <v>10</v>
      </c>
    </row>
    <row r="296" spans="1:13">
      <c r="A296">
        <v>25</v>
      </c>
      <c r="B296">
        <v>26.8</v>
      </c>
      <c r="C296">
        <v>3</v>
      </c>
      <c r="D296">
        <f t="shared" si="24"/>
        <v>0</v>
      </c>
      <c r="E296">
        <f t="shared" si="25"/>
        <v>1</v>
      </c>
      <c r="F296">
        <v>3906.127</v>
      </c>
      <c r="G296">
        <f t="shared" si="26"/>
        <v>1</v>
      </c>
      <c r="H296">
        <f t="shared" si="27"/>
        <v>0</v>
      </c>
      <c r="I296">
        <f t="shared" si="28"/>
        <v>0</v>
      </c>
      <c r="J296">
        <f t="shared" si="29"/>
        <v>0</v>
      </c>
      <c r="K296" t="s">
        <v>8</v>
      </c>
      <c r="L296" t="s">
        <v>9</v>
      </c>
      <c r="M296" t="s">
        <v>10</v>
      </c>
    </row>
    <row r="297" spans="1:13">
      <c r="A297">
        <v>18</v>
      </c>
      <c r="B297">
        <v>22.99</v>
      </c>
      <c r="C297">
        <v>0</v>
      </c>
      <c r="D297">
        <f t="shared" si="24"/>
        <v>0</v>
      </c>
      <c r="E297">
        <f t="shared" si="25"/>
        <v>1</v>
      </c>
      <c r="F297">
        <v>1704.5681</v>
      </c>
      <c r="G297">
        <f t="shared" si="26"/>
        <v>0</v>
      </c>
      <c r="H297">
        <f t="shared" si="27"/>
        <v>0</v>
      </c>
      <c r="I297">
        <f t="shared" si="28"/>
        <v>0</v>
      </c>
      <c r="J297">
        <f t="shared" si="29"/>
        <v>1</v>
      </c>
      <c r="K297" t="s">
        <v>13</v>
      </c>
      <c r="L297" t="s">
        <v>9</v>
      </c>
      <c r="M297" t="s">
        <v>10</v>
      </c>
    </row>
    <row r="298" spans="1:13">
      <c r="A298">
        <v>19</v>
      </c>
      <c r="B298">
        <v>27.7</v>
      </c>
      <c r="C298">
        <v>0</v>
      </c>
      <c r="D298">
        <f t="shared" si="24"/>
        <v>1</v>
      </c>
      <c r="E298">
        <f t="shared" si="25"/>
        <v>1</v>
      </c>
      <c r="F298">
        <v>16297.846</v>
      </c>
      <c r="G298">
        <f t="shared" si="26"/>
        <v>1</v>
      </c>
      <c r="H298">
        <f t="shared" si="27"/>
        <v>0</v>
      </c>
      <c r="I298">
        <f t="shared" si="28"/>
        <v>0</v>
      </c>
      <c r="J298">
        <f t="shared" si="29"/>
        <v>0</v>
      </c>
      <c r="K298" t="s">
        <v>8</v>
      </c>
      <c r="L298" t="s">
        <v>9</v>
      </c>
      <c r="M298" t="s">
        <v>7</v>
      </c>
    </row>
    <row r="299" spans="1:13">
      <c r="A299">
        <v>47</v>
      </c>
      <c r="B299">
        <v>25.41</v>
      </c>
      <c r="C299">
        <v>1</v>
      </c>
      <c r="D299">
        <f t="shared" si="24"/>
        <v>1</v>
      </c>
      <c r="E299">
        <f t="shared" si="25"/>
        <v>1</v>
      </c>
      <c r="F299">
        <v>21978.676899999999</v>
      </c>
      <c r="G299">
        <f t="shared" si="26"/>
        <v>0</v>
      </c>
      <c r="H299">
        <f t="shared" si="27"/>
        <v>1</v>
      </c>
      <c r="I299">
        <f t="shared" si="28"/>
        <v>0</v>
      </c>
      <c r="J299">
        <f t="shared" si="29"/>
        <v>0</v>
      </c>
      <c r="K299" t="s">
        <v>11</v>
      </c>
      <c r="L299" t="s">
        <v>9</v>
      </c>
      <c r="M299" t="s">
        <v>7</v>
      </c>
    </row>
    <row r="300" spans="1:13">
      <c r="A300">
        <v>31</v>
      </c>
      <c r="B300">
        <v>34.39</v>
      </c>
      <c r="C300">
        <v>3</v>
      </c>
      <c r="D300">
        <f t="shared" si="24"/>
        <v>1</v>
      </c>
      <c r="E300">
        <f t="shared" si="25"/>
        <v>1</v>
      </c>
      <c r="F300">
        <v>38746.355100000001</v>
      </c>
      <c r="G300">
        <f t="shared" si="26"/>
        <v>0</v>
      </c>
      <c r="H300">
        <f t="shared" si="27"/>
        <v>0</v>
      </c>
      <c r="I300">
        <f t="shared" si="28"/>
        <v>1</v>
      </c>
      <c r="J300">
        <f t="shared" si="29"/>
        <v>0</v>
      </c>
      <c r="K300" t="s">
        <v>12</v>
      </c>
      <c r="L300" t="s">
        <v>9</v>
      </c>
      <c r="M300" t="s">
        <v>7</v>
      </c>
    </row>
    <row r="301" spans="1:13">
      <c r="A301">
        <v>48</v>
      </c>
      <c r="B301">
        <v>28.88</v>
      </c>
      <c r="C301">
        <v>1</v>
      </c>
      <c r="D301">
        <f t="shared" si="24"/>
        <v>0</v>
      </c>
      <c r="E301">
        <f t="shared" si="25"/>
        <v>0</v>
      </c>
      <c r="F301">
        <v>9249.4951999999994</v>
      </c>
      <c r="G301">
        <f t="shared" si="26"/>
        <v>0</v>
      </c>
      <c r="H301">
        <f t="shared" si="27"/>
        <v>0</v>
      </c>
      <c r="I301">
        <f t="shared" si="28"/>
        <v>1</v>
      </c>
      <c r="J301">
        <f t="shared" si="29"/>
        <v>0</v>
      </c>
      <c r="K301" t="s">
        <v>12</v>
      </c>
      <c r="L301" t="s">
        <v>6</v>
      </c>
      <c r="M301" t="s">
        <v>10</v>
      </c>
    </row>
    <row r="302" spans="1:13">
      <c r="A302">
        <v>36</v>
      </c>
      <c r="B302">
        <v>27.55</v>
      </c>
      <c r="C302">
        <v>3</v>
      </c>
      <c r="D302">
        <f t="shared" si="24"/>
        <v>0</v>
      </c>
      <c r="E302">
        <f t="shared" si="25"/>
        <v>1</v>
      </c>
      <c r="F302">
        <v>6746.7425000000003</v>
      </c>
      <c r="G302">
        <f t="shared" si="26"/>
        <v>0</v>
      </c>
      <c r="H302">
        <f t="shared" si="27"/>
        <v>0</v>
      </c>
      <c r="I302">
        <f t="shared" si="28"/>
        <v>0</v>
      </c>
      <c r="J302">
        <f t="shared" si="29"/>
        <v>1</v>
      </c>
      <c r="K302" t="s">
        <v>13</v>
      </c>
      <c r="L302" t="s">
        <v>9</v>
      </c>
      <c r="M302" t="s">
        <v>10</v>
      </c>
    </row>
    <row r="303" spans="1:13">
      <c r="A303">
        <v>53</v>
      </c>
      <c r="B303">
        <v>22.61</v>
      </c>
      <c r="C303">
        <v>3</v>
      </c>
      <c r="D303">
        <f t="shared" si="24"/>
        <v>1</v>
      </c>
      <c r="E303">
        <f t="shared" si="25"/>
        <v>0</v>
      </c>
      <c r="F303">
        <v>24873.384900000001</v>
      </c>
      <c r="G303">
        <f t="shared" si="26"/>
        <v>0</v>
      </c>
      <c r="H303">
        <f t="shared" si="27"/>
        <v>0</v>
      </c>
      <c r="I303">
        <f t="shared" si="28"/>
        <v>0</v>
      </c>
      <c r="J303">
        <f t="shared" si="29"/>
        <v>1</v>
      </c>
      <c r="K303" t="s">
        <v>13</v>
      </c>
      <c r="L303" t="s">
        <v>6</v>
      </c>
      <c r="M303" t="s">
        <v>7</v>
      </c>
    </row>
    <row r="304" spans="1:13">
      <c r="A304">
        <v>56</v>
      </c>
      <c r="B304">
        <v>37.51</v>
      </c>
      <c r="C304">
        <v>2</v>
      </c>
      <c r="D304">
        <f t="shared" si="24"/>
        <v>0</v>
      </c>
      <c r="E304">
        <f t="shared" si="25"/>
        <v>0</v>
      </c>
      <c r="F304">
        <v>12265.5069</v>
      </c>
      <c r="G304">
        <f t="shared" si="26"/>
        <v>0</v>
      </c>
      <c r="H304">
        <f t="shared" si="27"/>
        <v>1</v>
      </c>
      <c r="I304">
        <f t="shared" si="28"/>
        <v>0</v>
      </c>
      <c r="J304">
        <f t="shared" si="29"/>
        <v>0</v>
      </c>
      <c r="K304" t="s">
        <v>11</v>
      </c>
      <c r="L304" t="s">
        <v>6</v>
      </c>
      <c r="M304" t="s">
        <v>10</v>
      </c>
    </row>
    <row r="305" spans="1:13">
      <c r="A305">
        <v>28</v>
      </c>
      <c r="B305">
        <v>33</v>
      </c>
      <c r="C305">
        <v>2</v>
      </c>
      <c r="D305">
        <f t="shared" si="24"/>
        <v>0</v>
      </c>
      <c r="E305">
        <f t="shared" si="25"/>
        <v>0</v>
      </c>
      <c r="F305">
        <v>4349.4620000000004</v>
      </c>
      <c r="G305">
        <f t="shared" si="26"/>
        <v>0</v>
      </c>
      <c r="H305">
        <f t="shared" si="27"/>
        <v>1</v>
      </c>
      <c r="I305">
        <f t="shared" si="28"/>
        <v>0</v>
      </c>
      <c r="J305">
        <f t="shared" si="29"/>
        <v>0</v>
      </c>
      <c r="K305" t="s">
        <v>11</v>
      </c>
      <c r="L305" t="s">
        <v>6</v>
      </c>
      <c r="M305" t="s">
        <v>10</v>
      </c>
    </row>
    <row r="306" spans="1:13">
      <c r="A306">
        <v>57</v>
      </c>
      <c r="B306">
        <v>38</v>
      </c>
      <c r="C306">
        <v>2</v>
      </c>
      <c r="D306">
        <f t="shared" si="24"/>
        <v>0</v>
      </c>
      <c r="E306">
        <f t="shared" si="25"/>
        <v>0</v>
      </c>
      <c r="F306">
        <v>12646.207</v>
      </c>
      <c r="G306">
        <f t="shared" si="26"/>
        <v>1</v>
      </c>
      <c r="H306">
        <f t="shared" si="27"/>
        <v>0</v>
      </c>
      <c r="I306">
        <f t="shared" si="28"/>
        <v>0</v>
      </c>
      <c r="J306">
        <f t="shared" si="29"/>
        <v>0</v>
      </c>
      <c r="K306" t="s">
        <v>8</v>
      </c>
      <c r="L306" t="s">
        <v>6</v>
      </c>
      <c r="M306" t="s">
        <v>10</v>
      </c>
    </row>
    <row r="307" spans="1:13">
      <c r="A307">
        <v>29</v>
      </c>
      <c r="B307">
        <v>33.344999999999999</v>
      </c>
      <c r="C307">
        <v>2</v>
      </c>
      <c r="D307">
        <f t="shared" si="24"/>
        <v>0</v>
      </c>
      <c r="E307">
        <f t="shared" si="25"/>
        <v>1</v>
      </c>
      <c r="F307">
        <v>19442.353500000001</v>
      </c>
      <c r="G307">
        <f t="shared" si="26"/>
        <v>0</v>
      </c>
      <c r="H307">
        <f t="shared" si="27"/>
        <v>0</v>
      </c>
      <c r="I307">
        <f t="shared" si="28"/>
        <v>1</v>
      </c>
      <c r="J307">
        <f t="shared" si="29"/>
        <v>0</v>
      </c>
      <c r="K307" t="s">
        <v>12</v>
      </c>
      <c r="L307" t="s">
        <v>9</v>
      </c>
      <c r="M307" t="s">
        <v>10</v>
      </c>
    </row>
    <row r="308" spans="1:13">
      <c r="A308">
        <v>28</v>
      </c>
      <c r="B308">
        <v>27.5</v>
      </c>
      <c r="C308">
        <v>2</v>
      </c>
      <c r="D308">
        <f t="shared" si="24"/>
        <v>0</v>
      </c>
      <c r="E308">
        <f t="shared" si="25"/>
        <v>0</v>
      </c>
      <c r="F308">
        <v>20177.671129999999</v>
      </c>
      <c r="G308">
        <f t="shared" si="26"/>
        <v>1</v>
      </c>
      <c r="H308">
        <f t="shared" si="27"/>
        <v>0</v>
      </c>
      <c r="I308">
        <f t="shared" si="28"/>
        <v>0</v>
      </c>
      <c r="J308">
        <f t="shared" si="29"/>
        <v>0</v>
      </c>
      <c r="K308" t="s">
        <v>8</v>
      </c>
      <c r="L308" t="s">
        <v>6</v>
      </c>
      <c r="M308" t="s">
        <v>10</v>
      </c>
    </row>
    <row r="309" spans="1:13">
      <c r="A309">
        <v>30</v>
      </c>
      <c r="B309">
        <v>33.33</v>
      </c>
      <c r="C309">
        <v>1</v>
      </c>
      <c r="D309">
        <f t="shared" si="24"/>
        <v>0</v>
      </c>
      <c r="E309">
        <f t="shared" si="25"/>
        <v>0</v>
      </c>
      <c r="F309">
        <v>4151.0286999999998</v>
      </c>
      <c r="G309">
        <f t="shared" si="26"/>
        <v>0</v>
      </c>
      <c r="H309">
        <f t="shared" si="27"/>
        <v>1</v>
      </c>
      <c r="I309">
        <f t="shared" si="28"/>
        <v>0</v>
      </c>
      <c r="J309">
        <f t="shared" si="29"/>
        <v>0</v>
      </c>
      <c r="K309" t="s">
        <v>11</v>
      </c>
      <c r="L309" t="s">
        <v>6</v>
      </c>
      <c r="M309" t="s">
        <v>10</v>
      </c>
    </row>
    <row r="310" spans="1:13">
      <c r="A310">
        <v>58</v>
      </c>
      <c r="B310">
        <v>34.865000000000002</v>
      </c>
      <c r="C310">
        <v>0</v>
      </c>
      <c r="D310">
        <f t="shared" si="24"/>
        <v>0</v>
      </c>
      <c r="E310">
        <f t="shared" si="25"/>
        <v>1</v>
      </c>
      <c r="F310">
        <v>11944.594349999999</v>
      </c>
      <c r="G310">
        <f t="shared" si="26"/>
        <v>0</v>
      </c>
      <c r="H310">
        <f t="shared" si="27"/>
        <v>0</v>
      </c>
      <c r="I310">
        <f t="shared" si="28"/>
        <v>0</v>
      </c>
      <c r="J310">
        <f t="shared" si="29"/>
        <v>1</v>
      </c>
      <c r="K310" t="s">
        <v>13</v>
      </c>
      <c r="L310" t="s">
        <v>9</v>
      </c>
      <c r="M310" t="s">
        <v>10</v>
      </c>
    </row>
    <row r="311" spans="1:13">
      <c r="A311">
        <v>41</v>
      </c>
      <c r="B311">
        <v>33.06</v>
      </c>
      <c r="C311">
        <v>2</v>
      </c>
      <c r="D311">
        <f t="shared" si="24"/>
        <v>0</v>
      </c>
      <c r="E311">
        <f t="shared" si="25"/>
        <v>0</v>
      </c>
      <c r="F311">
        <v>7749.1563999999998</v>
      </c>
      <c r="G311">
        <f t="shared" si="26"/>
        <v>0</v>
      </c>
      <c r="H311">
        <f t="shared" si="27"/>
        <v>0</v>
      </c>
      <c r="I311">
        <f t="shared" si="28"/>
        <v>1</v>
      </c>
      <c r="J311">
        <f t="shared" si="29"/>
        <v>0</v>
      </c>
      <c r="K311" t="s">
        <v>12</v>
      </c>
      <c r="L311" t="s">
        <v>6</v>
      </c>
      <c r="M311" t="s">
        <v>10</v>
      </c>
    </row>
    <row r="312" spans="1:13">
      <c r="A312">
        <v>50</v>
      </c>
      <c r="B312">
        <v>26.6</v>
      </c>
      <c r="C312">
        <v>0</v>
      </c>
      <c r="D312">
        <f t="shared" si="24"/>
        <v>0</v>
      </c>
      <c r="E312">
        <f t="shared" si="25"/>
        <v>1</v>
      </c>
      <c r="F312">
        <v>8444.4740000000002</v>
      </c>
      <c r="G312">
        <f t="shared" si="26"/>
        <v>1</v>
      </c>
      <c r="H312">
        <f t="shared" si="27"/>
        <v>0</v>
      </c>
      <c r="I312">
        <f t="shared" si="28"/>
        <v>0</v>
      </c>
      <c r="J312">
        <f t="shared" si="29"/>
        <v>0</v>
      </c>
      <c r="K312" t="s">
        <v>8</v>
      </c>
      <c r="L312" t="s">
        <v>9</v>
      </c>
      <c r="M312" t="s">
        <v>10</v>
      </c>
    </row>
    <row r="313" spans="1:13">
      <c r="A313">
        <v>19</v>
      </c>
      <c r="B313">
        <v>24.7</v>
      </c>
      <c r="C313">
        <v>0</v>
      </c>
      <c r="D313">
        <f t="shared" si="24"/>
        <v>0</v>
      </c>
      <c r="E313">
        <f t="shared" si="25"/>
        <v>0</v>
      </c>
      <c r="F313">
        <v>1737.376</v>
      </c>
      <c r="G313">
        <f t="shared" si="26"/>
        <v>1</v>
      </c>
      <c r="H313">
        <f t="shared" si="27"/>
        <v>0</v>
      </c>
      <c r="I313">
        <f t="shared" si="28"/>
        <v>0</v>
      </c>
      <c r="J313">
        <f t="shared" si="29"/>
        <v>0</v>
      </c>
      <c r="K313" t="s">
        <v>8</v>
      </c>
      <c r="L313" t="s">
        <v>6</v>
      </c>
      <c r="M313" t="s">
        <v>10</v>
      </c>
    </row>
    <row r="314" spans="1:13">
      <c r="A314">
        <v>43</v>
      </c>
      <c r="B314">
        <v>35.97</v>
      </c>
      <c r="C314">
        <v>3</v>
      </c>
      <c r="D314">
        <f t="shared" si="24"/>
        <v>1</v>
      </c>
      <c r="E314">
        <f t="shared" si="25"/>
        <v>1</v>
      </c>
      <c r="F314">
        <v>42124.515299999999</v>
      </c>
      <c r="G314">
        <f t="shared" si="26"/>
        <v>0</v>
      </c>
      <c r="H314">
        <f t="shared" si="27"/>
        <v>1</v>
      </c>
      <c r="I314">
        <f t="shared" si="28"/>
        <v>0</v>
      </c>
      <c r="J314">
        <f t="shared" si="29"/>
        <v>0</v>
      </c>
      <c r="K314" t="s">
        <v>11</v>
      </c>
      <c r="L314" t="s">
        <v>9</v>
      </c>
      <c r="M314" t="s">
        <v>7</v>
      </c>
    </row>
    <row r="315" spans="1:13">
      <c r="A315">
        <v>49</v>
      </c>
      <c r="B315">
        <v>35.86</v>
      </c>
      <c r="C315">
        <v>0</v>
      </c>
      <c r="D315">
        <f t="shared" si="24"/>
        <v>0</v>
      </c>
      <c r="E315">
        <f t="shared" si="25"/>
        <v>1</v>
      </c>
      <c r="F315">
        <v>8124.4084000000003</v>
      </c>
      <c r="G315">
        <f t="shared" si="26"/>
        <v>0</v>
      </c>
      <c r="H315">
        <f t="shared" si="27"/>
        <v>1</v>
      </c>
      <c r="I315">
        <f t="shared" si="28"/>
        <v>0</v>
      </c>
      <c r="J315">
        <f t="shared" si="29"/>
        <v>0</v>
      </c>
      <c r="K315" t="s">
        <v>11</v>
      </c>
      <c r="L315" t="s">
        <v>9</v>
      </c>
      <c r="M315" t="s">
        <v>10</v>
      </c>
    </row>
    <row r="316" spans="1:13">
      <c r="A316">
        <v>27</v>
      </c>
      <c r="B316">
        <v>31.4</v>
      </c>
      <c r="C316">
        <v>0</v>
      </c>
      <c r="D316">
        <f t="shared" si="24"/>
        <v>1</v>
      </c>
      <c r="E316">
        <f t="shared" si="25"/>
        <v>0</v>
      </c>
      <c r="F316">
        <v>34838.873</v>
      </c>
      <c r="G316">
        <f t="shared" si="26"/>
        <v>1</v>
      </c>
      <c r="H316">
        <f t="shared" si="27"/>
        <v>0</v>
      </c>
      <c r="I316">
        <f t="shared" si="28"/>
        <v>0</v>
      </c>
      <c r="J316">
        <f t="shared" si="29"/>
        <v>0</v>
      </c>
      <c r="K316" t="s">
        <v>8</v>
      </c>
      <c r="L316" t="s">
        <v>6</v>
      </c>
      <c r="M316" t="s">
        <v>7</v>
      </c>
    </row>
    <row r="317" spans="1:13">
      <c r="A317">
        <v>52</v>
      </c>
      <c r="B317">
        <v>33.25</v>
      </c>
      <c r="C317">
        <v>0</v>
      </c>
      <c r="D317">
        <f t="shared" si="24"/>
        <v>0</v>
      </c>
      <c r="E317">
        <f t="shared" si="25"/>
        <v>1</v>
      </c>
      <c r="F317">
        <v>9722.7695000000003</v>
      </c>
      <c r="G317">
        <f t="shared" si="26"/>
        <v>0</v>
      </c>
      <c r="H317">
        <f t="shared" si="27"/>
        <v>0</v>
      </c>
      <c r="I317">
        <f t="shared" si="28"/>
        <v>0</v>
      </c>
      <c r="J317">
        <f t="shared" si="29"/>
        <v>1</v>
      </c>
      <c r="K317" t="s">
        <v>13</v>
      </c>
      <c r="L317" t="s">
        <v>9</v>
      </c>
      <c r="M317" t="s">
        <v>10</v>
      </c>
    </row>
    <row r="318" spans="1:13">
      <c r="A318">
        <v>50</v>
      </c>
      <c r="B318">
        <v>32.204999999999998</v>
      </c>
      <c r="C318">
        <v>0</v>
      </c>
      <c r="D318">
        <f t="shared" si="24"/>
        <v>0</v>
      </c>
      <c r="E318">
        <f t="shared" si="25"/>
        <v>1</v>
      </c>
      <c r="F318">
        <v>8835.2649500000007</v>
      </c>
      <c r="G318">
        <f t="shared" si="26"/>
        <v>0</v>
      </c>
      <c r="H318">
        <f t="shared" si="27"/>
        <v>0</v>
      </c>
      <c r="I318">
        <f t="shared" si="28"/>
        <v>1</v>
      </c>
      <c r="J318">
        <f t="shared" si="29"/>
        <v>0</v>
      </c>
      <c r="K318" t="s">
        <v>12</v>
      </c>
      <c r="L318" t="s">
        <v>9</v>
      </c>
      <c r="M318" t="s">
        <v>10</v>
      </c>
    </row>
    <row r="319" spans="1:13">
      <c r="A319">
        <v>54</v>
      </c>
      <c r="B319">
        <v>32.774999999999999</v>
      </c>
      <c r="C319">
        <v>0</v>
      </c>
      <c r="D319">
        <f t="shared" si="24"/>
        <v>0</v>
      </c>
      <c r="E319">
        <f t="shared" si="25"/>
        <v>1</v>
      </c>
      <c r="F319">
        <v>10435.06525</v>
      </c>
      <c r="G319">
        <f t="shared" si="26"/>
        <v>0</v>
      </c>
      <c r="H319">
        <f t="shared" si="27"/>
        <v>0</v>
      </c>
      <c r="I319">
        <f t="shared" si="28"/>
        <v>0</v>
      </c>
      <c r="J319">
        <f t="shared" si="29"/>
        <v>1</v>
      </c>
      <c r="K319" t="s">
        <v>13</v>
      </c>
      <c r="L319" t="s">
        <v>9</v>
      </c>
      <c r="M319" t="s">
        <v>10</v>
      </c>
    </row>
    <row r="320" spans="1:13">
      <c r="A320">
        <v>44</v>
      </c>
      <c r="B320">
        <v>27.645</v>
      </c>
      <c r="C320">
        <v>0</v>
      </c>
      <c r="D320">
        <f t="shared" si="24"/>
        <v>0</v>
      </c>
      <c r="E320">
        <f t="shared" si="25"/>
        <v>0</v>
      </c>
      <c r="F320">
        <v>7421.1945500000002</v>
      </c>
      <c r="G320">
        <f t="shared" si="26"/>
        <v>0</v>
      </c>
      <c r="H320">
        <f t="shared" si="27"/>
        <v>0</v>
      </c>
      <c r="I320">
        <f t="shared" si="28"/>
        <v>1</v>
      </c>
      <c r="J320">
        <f t="shared" si="29"/>
        <v>0</v>
      </c>
      <c r="K320" t="s">
        <v>12</v>
      </c>
      <c r="L320" t="s">
        <v>6</v>
      </c>
      <c r="M320" t="s">
        <v>10</v>
      </c>
    </row>
    <row r="321" spans="1:13">
      <c r="A321">
        <v>32</v>
      </c>
      <c r="B321">
        <v>37.335000000000001</v>
      </c>
      <c r="C321">
        <v>1</v>
      </c>
      <c r="D321">
        <f t="shared" si="24"/>
        <v>0</v>
      </c>
      <c r="E321">
        <f t="shared" si="25"/>
        <v>1</v>
      </c>
      <c r="F321">
        <v>4667.6076499999999</v>
      </c>
      <c r="G321">
        <f t="shared" si="26"/>
        <v>0</v>
      </c>
      <c r="H321">
        <f t="shared" si="27"/>
        <v>0</v>
      </c>
      <c r="I321">
        <f t="shared" si="28"/>
        <v>0</v>
      </c>
      <c r="J321">
        <f t="shared" si="29"/>
        <v>1</v>
      </c>
      <c r="K321" t="s">
        <v>13</v>
      </c>
      <c r="L321" t="s">
        <v>9</v>
      </c>
      <c r="M321" t="s">
        <v>10</v>
      </c>
    </row>
    <row r="322" spans="1:13">
      <c r="A322">
        <v>34</v>
      </c>
      <c r="B322">
        <v>25.27</v>
      </c>
      <c r="C322">
        <v>1</v>
      </c>
      <c r="D322">
        <f t="shared" si="24"/>
        <v>0</v>
      </c>
      <c r="E322">
        <f t="shared" si="25"/>
        <v>1</v>
      </c>
      <c r="F322">
        <v>4894.7533000000003</v>
      </c>
      <c r="G322">
        <f t="shared" si="26"/>
        <v>0</v>
      </c>
      <c r="H322">
        <f t="shared" si="27"/>
        <v>0</v>
      </c>
      <c r="I322">
        <f t="shared" si="28"/>
        <v>1</v>
      </c>
      <c r="J322">
        <f t="shared" si="29"/>
        <v>0</v>
      </c>
      <c r="K322" t="s">
        <v>12</v>
      </c>
      <c r="L322" t="s">
        <v>9</v>
      </c>
      <c r="M322" t="s">
        <v>10</v>
      </c>
    </row>
    <row r="323" spans="1:13">
      <c r="A323">
        <v>26</v>
      </c>
      <c r="B323">
        <v>29.64</v>
      </c>
      <c r="C323">
        <v>4</v>
      </c>
      <c r="D323">
        <f t="shared" ref="D323:D386" si="30">IF(M323="yes",1,0)</f>
        <v>0</v>
      </c>
      <c r="E323">
        <f t="shared" ref="E323:E386" si="31">IF(L323="female", 0,1)</f>
        <v>0</v>
      </c>
      <c r="F323">
        <v>24671.663339999999</v>
      </c>
      <c r="G323">
        <f t="shared" ref="G323:G386" si="32">IF(K323="southwest", 1, 0)</f>
        <v>0</v>
      </c>
      <c r="H323">
        <f t="shared" ref="H323:H386" si="33">IF(K323="southeast",1,0)</f>
        <v>0</v>
      </c>
      <c r="I323">
        <f t="shared" ref="I323:I386" si="34">IF(K323="northwest",1,0)</f>
        <v>0</v>
      </c>
      <c r="J323">
        <f t="shared" ref="J323:J386" si="35">IF(K323="northeast",1,0)</f>
        <v>1</v>
      </c>
      <c r="K323" t="s">
        <v>13</v>
      </c>
      <c r="L323" t="s">
        <v>6</v>
      </c>
      <c r="M323" t="s">
        <v>10</v>
      </c>
    </row>
    <row r="324" spans="1:13">
      <c r="A324">
        <v>34</v>
      </c>
      <c r="B324">
        <v>30.8</v>
      </c>
      <c r="C324">
        <v>0</v>
      </c>
      <c r="D324">
        <f t="shared" si="30"/>
        <v>1</v>
      </c>
      <c r="E324">
        <f t="shared" si="31"/>
        <v>1</v>
      </c>
      <c r="F324">
        <v>35491.64</v>
      </c>
      <c r="G324">
        <f t="shared" si="32"/>
        <v>1</v>
      </c>
      <c r="H324">
        <f t="shared" si="33"/>
        <v>0</v>
      </c>
      <c r="I324">
        <f t="shared" si="34"/>
        <v>0</v>
      </c>
      <c r="J324">
        <f t="shared" si="35"/>
        <v>0</v>
      </c>
      <c r="K324" t="s">
        <v>8</v>
      </c>
      <c r="L324" t="s">
        <v>9</v>
      </c>
      <c r="M324" t="s">
        <v>7</v>
      </c>
    </row>
    <row r="325" spans="1:13">
      <c r="A325">
        <v>57</v>
      </c>
      <c r="B325">
        <v>40.945</v>
      </c>
      <c r="C325">
        <v>0</v>
      </c>
      <c r="D325">
        <f t="shared" si="30"/>
        <v>0</v>
      </c>
      <c r="E325">
        <f t="shared" si="31"/>
        <v>1</v>
      </c>
      <c r="F325">
        <v>11566.30055</v>
      </c>
      <c r="G325">
        <f t="shared" si="32"/>
        <v>0</v>
      </c>
      <c r="H325">
        <f t="shared" si="33"/>
        <v>0</v>
      </c>
      <c r="I325">
        <f t="shared" si="34"/>
        <v>0</v>
      </c>
      <c r="J325">
        <f t="shared" si="35"/>
        <v>1</v>
      </c>
      <c r="K325" t="s">
        <v>13</v>
      </c>
      <c r="L325" t="s">
        <v>9</v>
      </c>
      <c r="M325" t="s">
        <v>10</v>
      </c>
    </row>
    <row r="326" spans="1:13">
      <c r="A326">
        <v>29</v>
      </c>
      <c r="B326">
        <v>27.2</v>
      </c>
      <c r="C326">
        <v>0</v>
      </c>
      <c r="D326">
        <f t="shared" si="30"/>
        <v>0</v>
      </c>
      <c r="E326">
        <f t="shared" si="31"/>
        <v>1</v>
      </c>
      <c r="F326">
        <v>2866.0909999999999</v>
      </c>
      <c r="G326">
        <f t="shared" si="32"/>
        <v>1</v>
      </c>
      <c r="H326">
        <f t="shared" si="33"/>
        <v>0</v>
      </c>
      <c r="I326">
        <f t="shared" si="34"/>
        <v>0</v>
      </c>
      <c r="J326">
        <f t="shared" si="35"/>
        <v>0</v>
      </c>
      <c r="K326" t="s">
        <v>8</v>
      </c>
      <c r="L326" t="s">
        <v>9</v>
      </c>
      <c r="M326" t="s">
        <v>10</v>
      </c>
    </row>
    <row r="327" spans="1:13">
      <c r="A327">
        <v>40</v>
      </c>
      <c r="B327">
        <v>34.104999999999997</v>
      </c>
      <c r="C327">
        <v>1</v>
      </c>
      <c r="D327">
        <f t="shared" si="30"/>
        <v>0</v>
      </c>
      <c r="E327">
        <f t="shared" si="31"/>
        <v>1</v>
      </c>
      <c r="F327">
        <v>6600.2059499999996</v>
      </c>
      <c r="G327">
        <f t="shared" si="32"/>
        <v>0</v>
      </c>
      <c r="H327">
        <f t="shared" si="33"/>
        <v>0</v>
      </c>
      <c r="I327">
        <f t="shared" si="34"/>
        <v>0</v>
      </c>
      <c r="J327">
        <f t="shared" si="35"/>
        <v>1</v>
      </c>
      <c r="K327" t="s">
        <v>13</v>
      </c>
      <c r="L327" t="s">
        <v>9</v>
      </c>
      <c r="M327" t="s">
        <v>10</v>
      </c>
    </row>
    <row r="328" spans="1:13">
      <c r="A328">
        <v>27</v>
      </c>
      <c r="B328">
        <v>23.21</v>
      </c>
      <c r="C328">
        <v>1</v>
      </c>
      <c r="D328">
        <f t="shared" si="30"/>
        <v>0</v>
      </c>
      <c r="E328">
        <f t="shared" si="31"/>
        <v>0</v>
      </c>
      <c r="F328">
        <v>3561.8888999999999</v>
      </c>
      <c r="G328">
        <f t="shared" si="32"/>
        <v>0</v>
      </c>
      <c r="H328">
        <f t="shared" si="33"/>
        <v>1</v>
      </c>
      <c r="I328">
        <f t="shared" si="34"/>
        <v>0</v>
      </c>
      <c r="J328">
        <f t="shared" si="35"/>
        <v>0</v>
      </c>
      <c r="K328" t="s">
        <v>11</v>
      </c>
      <c r="L328" t="s">
        <v>6</v>
      </c>
      <c r="M328" t="s">
        <v>10</v>
      </c>
    </row>
    <row r="329" spans="1:13">
      <c r="A329">
        <v>45</v>
      </c>
      <c r="B329">
        <v>36.479999999999997</v>
      </c>
      <c r="C329">
        <v>2</v>
      </c>
      <c r="D329">
        <f t="shared" si="30"/>
        <v>1</v>
      </c>
      <c r="E329">
        <f t="shared" si="31"/>
        <v>1</v>
      </c>
      <c r="F329">
        <v>42760.502200000003</v>
      </c>
      <c r="G329">
        <f t="shared" si="32"/>
        <v>0</v>
      </c>
      <c r="H329">
        <f t="shared" si="33"/>
        <v>0</v>
      </c>
      <c r="I329">
        <f t="shared" si="34"/>
        <v>1</v>
      </c>
      <c r="J329">
        <f t="shared" si="35"/>
        <v>0</v>
      </c>
      <c r="K329" t="s">
        <v>12</v>
      </c>
      <c r="L329" t="s">
        <v>9</v>
      </c>
      <c r="M329" t="s">
        <v>7</v>
      </c>
    </row>
    <row r="330" spans="1:13">
      <c r="A330">
        <v>64</v>
      </c>
      <c r="B330">
        <v>33.799999999999997</v>
      </c>
      <c r="C330">
        <v>1</v>
      </c>
      <c r="D330">
        <f t="shared" si="30"/>
        <v>1</v>
      </c>
      <c r="E330">
        <f t="shared" si="31"/>
        <v>0</v>
      </c>
      <c r="F330">
        <v>47928.03</v>
      </c>
      <c r="G330">
        <f t="shared" si="32"/>
        <v>1</v>
      </c>
      <c r="H330">
        <f t="shared" si="33"/>
        <v>0</v>
      </c>
      <c r="I330">
        <f t="shared" si="34"/>
        <v>0</v>
      </c>
      <c r="J330">
        <f t="shared" si="35"/>
        <v>0</v>
      </c>
      <c r="K330" t="s">
        <v>8</v>
      </c>
      <c r="L330" t="s">
        <v>6</v>
      </c>
      <c r="M330" t="s">
        <v>7</v>
      </c>
    </row>
    <row r="331" spans="1:13">
      <c r="A331">
        <v>52</v>
      </c>
      <c r="B331">
        <v>36.700000000000003</v>
      </c>
      <c r="C331">
        <v>0</v>
      </c>
      <c r="D331">
        <f t="shared" si="30"/>
        <v>0</v>
      </c>
      <c r="E331">
        <f t="shared" si="31"/>
        <v>1</v>
      </c>
      <c r="F331">
        <v>9144.5650000000005</v>
      </c>
      <c r="G331">
        <f t="shared" si="32"/>
        <v>1</v>
      </c>
      <c r="H331">
        <f t="shared" si="33"/>
        <v>0</v>
      </c>
      <c r="I331">
        <f t="shared" si="34"/>
        <v>0</v>
      </c>
      <c r="J331">
        <f t="shared" si="35"/>
        <v>0</v>
      </c>
      <c r="K331" t="s">
        <v>8</v>
      </c>
      <c r="L331" t="s">
        <v>9</v>
      </c>
      <c r="M331" t="s">
        <v>10</v>
      </c>
    </row>
    <row r="332" spans="1:13">
      <c r="A332">
        <v>61</v>
      </c>
      <c r="B332">
        <v>36.384999999999998</v>
      </c>
      <c r="C332">
        <v>1</v>
      </c>
      <c r="D332">
        <f t="shared" si="30"/>
        <v>1</v>
      </c>
      <c r="E332">
        <f t="shared" si="31"/>
        <v>0</v>
      </c>
      <c r="F332">
        <v>48517.563150000002</v>
      </c>
      <c r="G332">
        <f t="shared" si="32"/>
        <v>0</v>
      </c>
      <c r="H332">
        <f t="shared" si="33"/>
        <v>0</v>
      </c>
      <c r="I332">
        <f t="shared" si="34"/>
        <v>0</v>
      </c>
      <c r="J332">
        <f t="shared" si="35"/>
        <v>1</v>
      </c>
      <c r="K332" t="s">
        <v>13</v>
      </c>
      <c r="L332" t="s">
        <v>6</v>
      </c>
      <c r="M332" t="s">
        <v>7</v>
      </c>
    </row>
    <row r="333" spans="1:13">
      <c r="A333">
        <v>52</v>
      </c>
      <c r="B333">
        <v>27.36</v>
      </c>
      <c r="C333">
        <v>0</v>
      </c>
      <c r="D333">
        <f t="shared" si="30"/>
        <v>1</v>
      </c>
      <c r="E333">
        <f t="shared" si="31"/>
        <v>1</v>
      </c>
      <c r="F333">
        <v>24393.6224</v>
      </c>
      <c r="G333">
        <f t="shared" si="32"/>
        <v>0</v>
      </c>
      <c r="H333">
        <f t="shared" si="33"/>
        <v>0</v>
      </c>
      <c r="I333">
        <f t="shared" si="34"/>
        <v>1</v>
      </c>
      <c r="J333">
        <f t="shared" si="35"/>
        <v>0</v>
      </c>
      <c r="K333" t="s">
        <v>12</v>
      </c>
      <c r="L333" t="s">
        <v>9</v>
      </c>
      <c r="M333" t="s">
        <v>7</v>
      </c>
    </row>
    <row r="334" spans="1:13">
      <c r="A334">
        <v>61</v>
      </c>
      <c r="B334">
        <v>31.16</v>
      </c>
      <c r="C334">
        <v>0</v>
      </c>
      <c r="D334">
        <f t="shared" si="30"/>
        <v>0</v>
      </c>
      <c r="E334">
        <f t="shared" si="31"/>
        <v>0</v>
      </c>
      <c r="F334">
        <v>13429.035400000001</v>
      </c>
      <c r="G334">
        <f t="shared" si="32"/>
        <v>0</v>
      </c>
      <c r="H334">
        <f t="shared" si="33"/>
        <v>0</v>
      </c>
      <c r="I334">
        <f t="shared" si="34"/>
        <v>1</v>
      </c>
      <c r="J334">
        <f t="shared" si="35"/>
        <v>0</v>
      </c>
      <c r="K334" t="s">
        <v>12</v>
      </c>
      <c r="L334" t="s">
        <v>6</v>
      </c>
      <c r="M334" t="s">
        <v>10</v>
      </c>
    </row>
    <row r="335" spans="1:13">
      <c r="A335">
        <v>56</v>
      </c>
      <c r="B335">
        <v>28.785</v>
      </c>
      <c r="C335">
        <v>0</v>
      </c>
      <c r="D335">
        <f t="shared" si="30"/>
        <v>0</v>
      </c>
      <c r="E335">
        <f t="shared" si="31"/>
        <v>0</v>
      </c>
      <c r="F335">
        <v>11658.379150000001</v>
      </c>
      <c r="G335">
        <f t="shared" si="32"/>
        <v>0</v>
      </c>
      <c r="H335">
        <f t="shared" si="33"/>
        <v>0</v>
      </c>
      <c r="I335">
        <f t="shared" si="34"/>
        <v>0</v>
      </c>
      <c r="J335">
        <f t="shared" si="35"/>
        <v>1</v>
      </c>
      <c r="K335" t="s">
        <v>13</v>
      </c>
      <c r="L335" t="s">
        <v>6</v>
      </c>
      <c r="M335" t="s">
        <v>10</v>
      </c>
    </row>
    <row r="336" spans="1:13">
      <c r="A336">
        <v>43</v>
      </c>
      <c r="B336">
        <v>35.72</v>
      </c>
      <c r="C336">
        <v>2</v>
      </c>
      <c r="D336">
        <f t="shared" si="30"/>
        <v>0</v>
      </c>
      <c r="E336">
        <f t="shared" si="31"/>
        <v>0</v>
      </c>
      <c r="F336">
        <v>19144.576519999999</v>
      </c>
      <c r="G336">
        <f t="shared" si="32"/>
        <v>0</v>
      </c>
      <c r="H336">
        <f t="shared" si="33"/>
        <v>0</v>
      </c>
      <c r="I336">
        <f t="shared" si="34"/>
        <v>0</v>
      </c>
      <c r="J336">
        <f t="shared" si="35"/>
        <v>1</v>
      </c>
      <c r="K336" t="s">
        <v>13</v>
      </c>
      <c r="L336" t="s">
        <v>6</v>
      </c>
      <c r="M336" t="s">
        <v>10</v>
      </c>
    </row>
    <row r="337" spans="1:13">
      <c r="A337">
        <v>64</v>
      </c>
      <c r="B337">
        <v>34.5</v>
      </c>
      <c r="C337">
        <v>0</v>
      </c>
      <c r="D337">
        <f t="shared" si="30"/>
        <v>0</v>
      </c>
      <c r="E337">
        <f t="shared" si="31"/>
        <v>1</v>
      </c>
      <c r="F337">
        <v>13822.803</v>
      </c>
      <c r="G337">
        <f t="shared" si="32"/>
        <v>1</v>
      </c>
      <c r="H337">
        <f t="shared" si="33"/>
        <v>0</v>
      </c>
      <c r="I337">
        <f t="shared" si="34"/>
        <v>0</v>
      </c>
      <c r="J337">
        <f t="shared" si="35"/>
        <v>0</v>
      </c>
      <c r="K337" t="s">
        <v>8</v>
      </c>
      <c r="L337" t="s">
        <v>9</v>
      </c>
      <c r="M337" t="s">
        <v>10</v>
      </c>
    </row>
    <row r="338" spans="1:13">
      <c r="A338">
        <v>60</v>
      </c>
      <c r="B338">
        <v>25.74</v>
      </c>
      <c r="C338">
        <v>0</v>
      </c>
      <c r="D338">
        <f t="shared" si="30"/>
        <v>0</v>
      </c>
      <c r="E338">
        <f t="shared" si="31"/>
        <v>1</v>
      </c>
      <c r="F338">
        <v>12142.578600000001</v>
      </c>
      <c r="G338">
        <f t="shared" si="32"/>
        <v>0</v>
      </c>
      <c r="H338">
        <f t="shared" si="33"/>
        <v>1</v>
      </c>
      <c r="I338">
        <f t="shared" si="34"/>
        <v>0</v>
      </c>
      <c r="J338">
        <f t="shared" si="35"/>
        <v>0</v>
      </c>
      <c r="K338" t="s">
        <v>11</v>
      </c>
      <c r="L338" t="s">
        <v>9</v>
      </c>
      <c r="M338" t="s">
        <v>10</v>
      </c>
    </row>
    <row r="339" spans="1:13">
      <c r="A339">
        <v>62</v>
      </c>
      <c r="B339">
        <v>27.55</v>
      </c>
      <c r="C339">
        <v>1</v>
      </c>
      <c r="D339">
        <f t="shared" si="30"/>
        <v>0</v>
      </c>
      <c r="E339">
        <f t="shared" si="31"/>
        <v>1</v>
      </c>
      <c r="F339">
        <v>13937.666499999999</v>
      </c>
      <c r="G339">
        <f t="shared" si="32"/>
        <v>0</v>
      </c>
      <c r="H339">
        <f t="shared" si="33"/>
        <v>0</v>
      </c>
      <c r="I339">
        <f t="shared" si="34"/>
        <v>1</v>
      </c>
      <c r="J339">
        <f t="shared" si="35"/>
        <v>0</v>
      </c>
      <c r="K339" t="s">
        <v>12</v>
      </c>
      <c r="L339" t="s">
        <v>9</v>
      </c>
      <c r="M339" t="s">
        <v>10</v>
      </c>
    </row>
    <row r="340" spans="1:13">
      <c r="A340">
        <v>50</v>
      </c>
      <c r="B340">
        <v>32.299999999999997</v>
      </c>
      <c r="C340">
        <v>1</v>
      </c>
      <c r="D340">
        <f t="shared" si="30"/>
        <v>1</v>
      </c>
      <c r="E340">
        <f t="shared" si="31"/>
        <v>1</v>
      </c>
      <c r="F340">
        <v>41919.097000000002</v>
      </c>
      <c r="G340">
        <f t="shared" si="32"/>
        <v>0</v>
      </c>
      <c r="H340">
        <f t="shared" si="33"/>
        <v>0</v>
      </c>
      <c r="I340">
        <f t="shared" si="34"/>
        <v>0</v>
      </c>
      <c r="J340">
        <f t="shared" si="35"/>
        <v>1</v>
      </c>
      <c r="K340" t="s">
        <v>13</v>
      </c>
      <c r="L340" t="s">
        <v>9</v>
      </c>
      <c r="M340" t="s">
        <v>7</v>
      </c>
    </row>
    <row r="341" spans="1:13">
      <c r="A341">
        <v>46</v>
      </c>
      <c r="B341">
        <v>27.72</v>
      </c>
      <c r="C341">
        <v>1</v>
      </c>
      <c r="D341">
        <f t="shared" si="30"/>
        <v>0</v>
      </c>
      <c r="E341">
        <f t="shared" si="31"/>
        <v>0</v>
      </c>
      <c r="F341">
        <v>8232.6388000000006</v>
      </c>
      <c r="G341">
        <f t="shared" si="32"/>
        <v>0</v>
      </c>
      <c r="H341">
        <f t="shared" si="33"/>
        <v>1</v>
      </c>
      <c r="I341">
        <f t="shared" si="34"/>
        <v>0</v>
      </c>
      <c r="J341">
        <f t="shared" si="35"/>
        <v>0</v>
      </c>
      <c r="K341" t="s">
        <v>11</v>
      </c>
      <c r="L341" t="s">
        <v>6</v>
      </c>
      <c r="M341" t="s">
        <v>10</v>
      </c>
    </row>
    <row r="342" spans="1:13">
      <c r="A342">
        <v>24</v>
      </c>
      <c r="B342">
        <v>27.6</v>
      </c>
      <c r="C342">
        <v>0</v>
      </c>
      <c r="D342">
        <f t="shared" si="30"/>
        <v>0</v>
      </c>
      <c r="E342">
        <f t="shared" si="31"/>
        <v>0</v>
      </c>
      <c r="F342">
        <v>18955.220170000001</v>
      </c>
      <c r="G342">
        <f t="shared" si="32"/>
        <v>1</v>
      </c>
      <c r="H342">
        <f t="shared" si="33"/>
        <v>0</v>
      </c>
      <c r="I342">
        <f t="shared" si="34"/>
        <v>0</v>
      </c>
      <c r="J342">
        <f t="shared" si="35"/>
        <v>0</v>
      </c>
      <c r="K342" t="s">
        <v>8</v>
      </c>
      <c r="L342" t="s">
        <v>6</v>
      </c>
      <c r="M342" t="s">
        <v>10</v>
      </c>
    </row>
    <row r="343" spans="1:13">
      <c r="A343">
        <v>62</v>
      </c>
      <c r="B343">
        <v>30.02</v>
      </c>
      <c r="C343">
        <v>0</v>
      </c>
      <c r="D343">
        <f t="shared" si="30"/>
        <v>0</v>
      </c>
      <c r="E343">
        <f t="shared" si="31"/>
        <v>1</v>
      </c>
      <c r="F343">
        <v>13352.0998</v>
      </c>
      <c r="G343">
        <f t="shared" si="32"/>
        <v>0</v>
      </c>
      <c r="H343">
        <f t="shared" si="33"/>
        <v>0</v>
      </c>
      <c r="I343">
        <f t="shared" si="34"/>
        <v>1</v>
      </c>
      <c r="J343">
        <f t="shared" si="35"/>
        <v>0</v>
      </c>
      <c r="K343" t="s">
        <v>12</v>
      </c>
      <c r="L343" t="s">
        <v>9</v>
      </c>
      <c r="M343" t="s">
        <v>10</v>
      </c>
    </row>
    <row r="344" spans="1:13">
      <c r="A344">
        <v>60</v>
      </c>
      <c r="B344">
        <v>27.55</v>
      </c>
      <c r="C344">
        <v>0</v>
      </c>
      <c r="D344">
        <f t="shared" si="30"/>
        <v>0</v>
      </c>
      <c r="E344">
        <f t="shared" si="31"/>
        <v>0</v>
      </c>
      <c r="F344">
        <v>13217.094499999999</v>
      </c>
      <c r="G344">
        <f t="shared" si="32"/>
        <v>0</v>
      </c>
      <c r="H344">
        <f t="shared" si="33"/>
        <v>0</v>
      </c>
      <c r="I344">
        <f t="shared" si="34"/>
        <v>0</v>
      </c>
      <c r="J344">
        <f t="shared" si="35"/>
        <v>1</v>
      </c>
      <c r="K344" t="s">
        <v>13</v>
      </c>
      <c r="L344" t="s">
        <v>6</v>
      </c>
      <c r="M344" t="s">
        <v>10</v>
      </c>
    </row>
    <row r="345" spans="1:13">
      <c r="A345">
        <v>63</v>
      </c>
      <c r="B345">
        <v>36.765000000000001</v>
      </c>
      <c r="C345">
        <v>0</v>
      </c>
      <c r="D345">
        <f t="shared" si="30"/>
        <v>0</v>
      </c>
      <c r="E345">
        <f t="shared" si="31"/>
        <v>1</v>
      </c>
      <c r="F345">
        <v>13981.850350000001</v>
      </c>
      <c r="G345">
        <f t="shared" si="32"/>
        <v>0</v>
      </c>
      <c r="H345">
        <f t="shared" si="33"/>
        <v>0</v>
      </c>
      <c r="I345">
        <f t="shared" si="34"/>
        <v>0</v>
      </c>
      <c r="J345">
        <f t="shared" si="35"/>
        <v>1</v>
      </c>
      <c r="K345" t="s">
        <v>13</v>
      </c>
      <c r="L345" t="s">
        <v>9</v>
      </c>
      <c r="M345" t="s">
        <v>10</v>
      </c>
    </row>
    <row r="346" spans="1:13">
      <c r="A346">
        <v>49</v>
      </c>
      <c r="B346">
        <v>41.47</v>
      </c>
      <c r="C346">
        <v>4</v>
      </c>
      <c r="D346">
        <f t="shared" si="30"/>
        <v>0</v>
      </c>
      <c r="E346">
        <f t="shared" si="31"/>
        <v>0</v>
      </c>
      <c r="F346">
        <v>10977.2063</v>
      </c>
      <c r="G346">
        <f t="shared" si="32"/>
        <v>0</v>
      </c>
      <c r="H346">
        <f t="shared" si="33"/>
        <v>1</v>
      </c>
      <c r="I346">
        <f t="shared" si="34"/>
        <v>0</v>
      </c>
      <c r="J346">
        <f t="shared" si="35"/>
        <v>0</v>
      </c>
      <c r="K346" t="s">
        <v>11</v>
      </c>
      <c r="L346" t="s">
        <v>6</v>
      </c>
      <c r="M346" t="s">
        <v>10</v>
      </c>
    </row>
    <row r="347" spans="1:13">
      <c r="A347">
        <v>34</v>
      </c>
      <c r="B347">
        <v>29.26</v>
      </c>
      <c r="C347">
        <v>3</v>
      </c>
      <c r="D347">
        <f t="shared" si="30"/>
        <v>0</v>
      </c>
      <c r="E347">
        <f t="shared" si="31"/>
        <v>0</v>
      </c>
      <c r="F347">
        <v>6184.2993999999999</v>
      </c>
      <c r="G347">
        <f t="shared" si="32"/>
        <v>0</v>
      </c>
      <c r="H347">
        <f t="shared" si="33"/>
        <v>1</v>
      </c>
      <c r="I347">
        <f t="shared" si="34"/>
        <v>0</v>
      </c>
      <c r="J347">
        <f t="shared" si="35"/>
        <v>0</v>
      </c>
      <c r="K347" t="s">
        <v>11</v>
      </c>
      <c r="L347" t="s">
        <v>6</v>
      </c>
      <c r="M347" t="s">
        <v>10</v>
      </c>
    </row>
    <row r="348" spans="1:13">
      <c r="A348">
        <v>33</v>
      </c>
      <c r="B348">
        <v>35.75</v>
      </c>
      <c r="C348">
        <v>2</v>
      </c>
      <c r="D348">
        <f t="shared" si="30"/>
        <v>0</v>
      </c>
      <c r="E348">
        <f t="shared" si="31"/>
        <v>1</v>
      </c>
      <c r="F348">
        <v>4889.9994999999999</v>
      </c>
      <c r="G348">
        <f t="shared" si="32"/>
        <v>0</v>
      </c>
      <c r="H348">
        <f t="shared" si="33"/>
        <v>1</v>
      </c>
      <c r="I348">
        <f t="shared" si="34"/>
        <v>0</v>
      </c>
      <c r="J348">
        <f t="shared" si="35"/>
        <v>0</v>
      </c>
      <c r="K348" t="s">
        <v>11</v>
      </c>
      <c r="L348" t="s">
        <v>9</v>
      </c>
      <c r="M348" t="s">
        <v>10</v>
      </c>
    </row>
    <row r="349" spans="1:13">
      <c r="A349">
        <v>46</v>
      </c>
      <c r="B349">
        <v>33.344999999999999</v>
      </c>
      <c r="C349">
        <v>1</v>
      </c>
      <c r="D349">
        <f t="shared" si="30"/>
        <v>0</v>
      </c>
      <c r="E349">
        <f t="shared" si="31"/>
        <v>1</v>
      </c>
      <c r="F349">
        <v>8334.4575499999992</v>
      </c>
      <c r="G349">
        <f t="shared" si="32"/>
        <v>0</v>
      </c>
      <c r="H349">
        <f t="shared" si="33"/>
        <v>0</v>
      </c>
      <c r="I349">
        <f t="shared" si="34"/>
        <v>0</v>
      </c>
      <c r="J349">
        <f t="shared" si="35"/>
        <v>1</v>
      </c>
      <c r="K349" t="s">
        <v>13</v>
      </c>
      <c r="L349" t="s">
        <v>9</v>
      </c>
      <c r="M349" t="s">
        <v>10</v>
      </c>
    </row>
    <row r="350" spans="1:13">
      <c r="A350">
        <v>36</v>
      </c>
      <c r="B350">
        <v>29.92</v>
      </c>
      <c r="C350">
        <v>1</v>
      </c>
      <c r="D350">
        <f t="shared" si="30"/>
        <v>0</v>
      </c>
      <c r="E350">
        <f t="shared" si="31"/>
        <v>0</v>
      </c>
      <c r="F350">
        <v>5478.0367999999999</v>
      </c>
      <c r="G350">
        <f t="shared" si="32"/>
        <v>0</v>
      </c>
      <c r="H350">
        <f t="shared" si="33"/>
        <v>1</v>
      </c>
      <c r="I350">
        <f t="shared" si="34"/>
        <v>0</v>
      </c>
      <c r="J350">
        <f t="shared" si="35"/>
        <v>0</v>
      </c>
      <c r="K350" t="s">
        <v>11</v>
      </c>
      <c r="L350" t="s">
        <v>6</v>
      </c>
      <c r="M350" t="s">
        <v>10</v>
      </c>
    </row>
    <row r="351" spans="1:13">
      <c r="A351">
        <v>19</v>
      </c>
      <c r="B351">
        <v>27.835000000000001</v>
      </c>
      <c r="C351">
        <v>0</v>
      </c>
      <c r="D351">
        <f t="shared" si="30"/>
        <v>0</v>
      </c>
      <c r="E351">
        <f t="shared" si="31"/>
        <v>1</v>
      </c>
      <c r="F351">
        <v>1635.7336499999999</v>
      </c>
      <c r="G351">
        <f t="shared" si="32"/>
        <v>0</v>
      </c>
      <c r="H351">
        <f t="shared" si="33"/>
        <v>0</v>
      </c>
      <c r="I351">
        <f t="shared" si="34"/>
        <v>1</v>
      </c>
      <c r="J351">
        <f t="shared" si="35"/>
        <v>0</v>
      </c>
      <c r="K351" t="s">
        <v>12</v>
      </c>
      <c r="L351" t="s">
        <v>9</v>
      </c>
      <c r="M351" t="s">
        <v>10</v>
      </c>
    </row>
    <row r="352" spans="1:13">
      <c r="A352">
        <v>57</v>
      </c>
      <c r="B352">
        <v>23.18</v>
      </c>
      <c r="C352">
        <v>0</v>
      </c>
      <c r="D352">
        <f t="shared" si="30"/>
        <v>0</v>
      </c>
      <c r="E352">
        <f t="shared" si="31"/>
        <v>0</v>
      </c>
      <c r="F352">
        <v>11830.6072</v>
      </c>
      <c r="G352">
        <f t="shared" si="32"/>
        <v>0</v>
      </c>
      <c r="H352">
        <f t="shared" si="33"/>
        <v>0</v>
      </c>
      <c r="I352">
        <f t="shared" si="34"/>
        <v>1</v>
      </c>
      <c r="J352">
        <f t="shared" si="35"/>
        <v>0</v>
      </c>
      <c r="K352" t="s">
        <v>12</v>
      </c>
      <c r="L352" t="s">
        <v>6</v>
      </c>
      <c r="M352" t="s">
        <v>10</v>
      </c>
    </row>
    <row r="353" spans="1:13">
      <c r="A353">
        <v>50</v>
      </c>
      <c r="B353">
        <v>25.6</v>
      </c>
      <c r="C353">
        <v>0</v>
      </c>
      <c r="D353">
        <f t="shared" si="30"/>
        <v>0</v>
      </c>
      <c r="E353">
        <f t="shared" si="31"/>
        <v>0</v>
      </c>
      <c r="F353">
        <v>8932.0840000000007</v>
      </c>
      <c r="G353">
        <f t="shared" si="32"/>
        <v>1</v>
      </c>
      <c r="H353">
        <f t="shared" si="33"/>
        <v>0</v>
      </c>
      <c r="I353">
        <f t="shared" si="34"/>
        <v>0</v>
      </c>
      <c r="J353">
        <f t="shared" si="35"/>
        <v>0</v>
      </c>
      <c r="K353" t="s">
        <v>8</v>
      </c>
      <c r="L353" t="s">
        <v>6</v>
      </c>
      <c r="M353" t="s">
        <v>10</v>
      </c>
    </row>
    <row r="354" spans="1:13">
      <c r="A354">
        <v>30</v>
      </c>
      <c r="B354">
        <v>27.7</v>
      </c>
      <c r="C354">
        <v>0</v>
      </c>
      <c r="D354">
        <f t="shared" si="30"/>
        <v>0</v>
      </c>
      <c r="E354">
        <f t="shared" si="31"/>
        <v>0</v>
      </c>
      <c r="F354">
        <v>3554.203</v>
      </c>
      <c r="G354">
        <f t="shared" si="32"/>
        <v>1</v>
      </c>
      <c r="H354">
        <f t="shared" si="33"/>
        <v>0</v>
      </c>
      <c r="I354">
        <f t="shared" si="34"/>
        <v>0</v>
      </c>
      <c r="J354">
        <f t="shared" si="35"/>
        <v>0</v>
      </c>
      <c r="K354" t="s">
        <v>8</v>
      </c>
      <c r="L354" t="s">
        <v>6</v>
      </c>
      <c r="M354" t="s">
        <v>10</v>
      </c>
    </row>
    <row r="355" spans="1:13">
      <c r="A355">
        <v>33</v>
      </c>
      <c r="B355">
        <v>35.244999999999997</v>
      </c>
      <c r="C355">
        <v>0</v>
      </c>
      <c r="D355">
        <f t="shared" si="30"/>
        <v>0</v>
      </c>
      <c r="E355">
        <f t="shared" si="31"/>
        <v>1</v>
      </c>
      <c r="F355">
        <v>12404.8791</v>
      </c>
      <c r="G355">
        <f t="shared" si="32"/>
        <v>0</v>
      </c>
      <c r="H355">
        <f t="shared" si="33"/>
        <v>0</v>
      </c>
      <c r="I355">
        <f t="shared" si="34"/>
        <v>0</v>
      </c>
      <c r="J355">
        <f t="shared" si="35"/>
        <v>1</v>
      </c>
      <c r="K355" t="s">
        <v>13</v>
      </c>
      <c r="L355" t="s">
        <v>9</v>
      </c>
      <c r="M355" t="s">
        <v>10</v>
      </c>
    </row>
    <row r="356" spans="1:13">
      <c r="A356">
        <v>18</v>
      </c>
      <c r="B356">
        <v>38.28</v>
      </c>
      <c r="C356">
        <v>0</v>
      </c>
      <c r="D356">
        <f t="shared" si="30"/>
        <v>0</v>
      </c>
      <c r="E356">
        <f t="shared" si="31"/>
        <v>0</v>
      </c>
      <c r="F356">
        <v>14133.03775</v>
      </c>
      <c r="G356">
        <f t="shared" si="32"/>
        <v>0</v>
      </c>
      <c r="H356">
        <f t="shared" si="33"/>
        <v>1</v>
      </c>
      <c r="I356">
        <f t="shared" si="34"/>
        <v>0</v>
      </c>
      <c r="J356">
        <f t="shared" si="35"/>
        <v>0</v>
      </c>
      <c r="K356" t="s">
        <v>11</v>
      </c>
      <c r="L356" t="s">
        <v>6</v>
      </c>
      <c r="M356" t="s">
        <v>10</v>
      </c>
    </row>
    <row r="357" spans="1:13">
      <c r="A357">
        <v>46</v>
      </c>
      <c r="B357">
        <v>27.6</v>
      </c>
      <c r="C357">
        <v>0</v>
      </c>
      <c r="D357">
        <f t="shared" si="30"/>
        <v>0</v>
      </c>
      <c r="E357">
        <f t="shared" si="31"/>
        <v>1</v>
      </c>
      <c r="F357">
        <v>24603.04837</v>
      </c>
      <c r="G357">
        <f t="shared" si="32"/>
        <v>1</v>
      </c>
      <c r="H357">
        <f t="shared" si="33"/>
        <v>0</v>
      </c>
      <c r="I357">
        <f t="shared" si="34"/>
        <v>0</v>
      </c>
      <c r="J357">
        <f t="shared" si="35"/>
        <v>0</v>
      </c>
      <c r="K357" t="s">
        <v>8</v>
      </c>
      <c r="L357" t="s">
        <v>9</v>
      </c>
      <c r="M357" t="s">
        <v>10</v>
      </c>
    </row>
    <row r="358" spans="1:13">
      <c r="A358">
        <v>46</v>
      </c>
      <c r="B358">
        <v>43.89</v>
      </c>
      <c r="C358">
        <v>3</v>
      </c>
      <c r="D358">
        <f t="shared" si="30"/>
        <v>0</v>
      </c>
      <c r="E358">
        <f t="shared" si="31"/>
        <v>1</v>
      </c>
      <c r="F358">
        <v>8944.1151000000009</v>
      </c>
      <c r="G358">
        <f t="shared" si="32"/>
        <v>0</v>
      </c>
      <c r="H358">
        <f t="shared" si="33"/>
        <v>1</v>
      </c>
      <c r="I358">
        <f t="shared" si="34"/>
        <v>0</v>
      </c>
      <c r="J358">
        <f t="shared" si="35"/>
        <v>0</v>
      </c>
      <c r="K358" t="s">
        <v>11</v>
      </c>
      <c r="L358" t="s">
        <v>9</v>
      </c>
      <c r="M358" t="s">
        <v>10</v>
      </c>
    </row>
    <row r="359" spans="1:13">
      <c r="A359">
        <v>47</v>
      </c>
      <c r="B359">
        <v>29.83</v>
      </c>
      <c r="C359">
        <v>3</v>
      </c>
      <c r="D359">
        <f t="shared" si="30"/>
        <v>0</v>
      </c>
      <c r="E359">
        <f t="shared" si="31"/>
        <v>1</v>
      </c>
      <c r="F359">
        <v>9620.3307000000004</v>
      </c>
      <c r="G359">
        <f t="shared" si="32"/>
        <v>0</v>
      </c>
      <c r="H359">
        <f t="shared" si="33"/>
        <v>0</v>
      </c>
      <c r="I359">
        <f t="shared" si="34"/>
        <v>1</v>
      </c>
      <c r="J359">
        <f t="shared" si="35"/>
        <v>0</v>
      </c>
      <c r="K359" t="s">
        <v>12</v>
      </c>
      <c r="L359" t="s">
        <v>9</v>
      </c>
      <c r="M359" t="s">
        <v>10</v>
      </c>
    </row>
    <row r="360" spans="1:13">
      <c r="A360">
        <v>23</v>
      </c>
      <c r="B360">
        <v>41.91</v>
      </c>
      <c r="C360">
        <v>0</v>
      </c>
      <c r="D360">
        <f t="shared" si="30"/>
        <v>0</v>
      </c>
      <c r="E360">
        <f t="shared" si="31"/>
        <v>1</v>
      </c>
      <c r="F360">
        <v>1837.2819</v>
      </c>
      <c r="G360">
        <f t="shared" si="32"/>
        <v>0</v>
      </c>
      <c r="H360">
        <f t="shared" si="33"/>
        <v>1</v>
      </c>
      <c r="I360">
        <f t="shared" si="34"/>
        <v>0</v>
      </c>
      <c r="J360">
        <f t="shared" si="35"/>
        <v>0</v>
      </c>
      <c r="K360" t="s">
        <v>11</v>
      </c>
      <c r="L360" t="s">
        <v>9</v>
      </c>
      <c r="M360" t="s">
        <v>10</v>
      </c>
    </row>
    <row r="361" spans="1:13">
      <c r="A361">
        <v>18</v>
      </c>
      <c r="B361">
        <v>20.79</v>
      </c>
      <c r="C361">
        <v>0</v>
      </c>
      <c r="D361">
        <f t="shared" si="30"/>
        <v>0</v>
      </c>
      <c r="E361">
        <f t="shared" si="31"/>
        <v>0</v>
      </c>
      <c r="F361">
        <v>1607.5101</v>
      </c>
      <c r="G361">
        <f t="shared" si="32"/>
        <v>0</v>
      </c>
      <c r="H361">
        <f t="shared" si="33"/>
        <v>1</v>
      </c>
      <c r="I361">
        <f t="shared" si="34"/>
        <v>0</v>
      </c>
      <c r="J361">
        <f t="shared" si="35"/>
        <v>0</v>
      </c>
      <c r="K361" t="s">
        <v>11</v>
      </c>
      <c r="L361" t="s">
        <v>6</v>
      </c>
      <c r="M361" t="s">
        <v>10</v>
      </c>
    </row>
    <row r="362" spans="1:13">
      <c r="A362">
        <v>48</v>
      </c>
      <c r="B362">
        <v>32.299999999999997</v>
      </c>
      <c r="C362">
        <v>2</v>
      </c>
      <c r="D362">
        <f t="shared" si="30"/>
        <v>0</v>
      </c>
      <c r="E362">
        <f t="shared" si="31"/>
        <v>0</v>
      </c>
      <c r="F362">
        <v>10043.249</v>
      </c>
      <c r="G362">
        <f t="shared" si="32"/>
        <v>0</v>
      </c>
      <c r="H362">
        <f t="shared" si="33"/>
        <v>0</v>
      </c>
      <c r="I362">
        <f t="shared" si="34"/>
        <v>0</v>
      </c>
      <c r="J362">
        <f t="shared" si="35"/>
        <v>1</v>
      </c>
      <c r="K362" t="s">
        <v>13</v>
      </c>
      <c r="L362" t="s">
        <v>6</v>
      </c>
      <c r="M362" t="s">
        <v>10</v>
      </c>
    </row>
    <row r="363" spans="1:13">
      <c r="A363">
        <v>35</v>
      </c>
      <c r="B363">
        <v>30.5</v>
      </c>
      <c r="C363">
        <v>1</v>
      </c>
      <c r="D363">
        <f t="shared" si="30"/>
        <v>0</v>
      </c>
      <c r="E363">
        <f t="shared" si="31"/>
        <v>1</v>
      </c>
      <c r="F363">
        <v>4751.07</v>
      </c>
      <c r="G363">
        <f t="shared" si="32"/>
        <v>1</v>
      </c>
      <c r="H363">
        <f t="shared" si="33"/>
        <v>0</v>
      </c>
      <c r="I363">
        <f t="shared" si="34"/>
        <v>0</v>
      </c>
      <c r="J363">
        <f t="shared" si="35"/>
        <v>0</v>
      </c>
      <c r="K363" t="s">
        <v>8</v>
      </c>
      <c r="L363" t="s">
        <v>9</v>
      </c>
      <c r="M363" t="s">
        <v>10</v>
      </c>
    </row>
    <row r="364" spans="1:13">
      <c r="A364">
        <v>19</v>
      </c>
      <c r="B364">
        <v>21.7</v>
      </c>
      <c r="C364">
        <v>0</v>
      </c>
      <c r="D364">
        <f t="shared" si="30"/>
        <v>1</v>
      </c>
      <c r="E364">
        <f t="shared" si="31"/>
        <v>0</v>
      </c>
      <c r="F364">
        <v>13844.505999999999</v>
      </c>
      <c r="G364">
        <f t="shared" si="32"/>
        <v>1</v>
      </c>
      <c r="H364">
        <f t="shared" si="33"/>
        <v>0</v>
      </c>
      <c r="I364">
        <f t="shared" si="34"/>
        <v>0</v>
      </c>
      <c r="J364">
        <f t="shared" si="35"/>
        <v>0</v>
      </c>
      <c r="K364" t="s">
        <v>8</v>
      </c>
      <c r="L364" t="s">
        <v>6</v>
      </c>
      <c r="M364" t="s">
        <v>7</v>
      </c>
    </row>
    <row r="365" spans="1:13">
      <c r="A365">
        <v>21</v>
      </c>
      <c r="B365">
        <v>26.4</v>
      </c>
      <c r="C365">
        <v>1</v>
      </c>
      <c r="D365">
        <f t="shared" si="30"/>
        <v>0</v>
      </c>
      <c r="E365">
        <f t="shared" si="31"/>
        <v>0</v>
      </c>
      <c r="F365">
        <v>2597.779</v>
      </c>
      <c r="G365">
        <f t="shared" si="32"/>
        <v>1</v>
      </c>
      <c r="H365">
        <f t="shared" si="33"/>
        <v>0</v>
      </c>
      <c r="I365">
        <f t="shared" si="34"/>
        <v>0</v>
      </c>
      <c r="J365">
        <f t="shared" si="35"/>
        <v>0</v>
      </c>
      <c r="K365" t="s">
        <v>8</v>
      </c>
      <c r="L365" t="s">
        <v>6</v>
      </c>
      <c r="M365" t="s">
        <v>10</v>
      </c>
    </row>
    <row r="366" spans="1:13">
      <c r="A366">
        <v>21</v>
      </c>
      <c r="B366">
        <v>21.89</v>
      </c>
      <c r="C366">
        <v>2</v>
      </c>
      <c r="D366">
        <f t="shared" si="30"/>
        <v>0</v>
      </c>
      <c r="E366">
        <f t="shared" si="31"/>
        <v>0</v>
      </c>
      <c r="F366">
        <v>3180.5101</v>
      </c>
      <c r="G366">
        <f t="shared" si="32"/>
        <v>0</v>
      </c>
      <c r="H366">
        <f t="shared" si="33"/>
        <v>1</v>
      </c>
      <c r="I366">
        <f t="shared" si="34"/>
        <v>0</v>
      </c>
      <c r="J366">
        <f t="shared" si="35"/>
        <v>0</v>
      </c>
      <c r="K366" t="s">
        <v>11</v>
      </c>
      <c r="L366" t="s">
        <v>6</v>
      </c>
      <c r="M366" t="s">
        <v>10</v>
      </c>
    </row>
    <row r="367" spans="1:13">
      <c r="A367">
        <v>49</v>
      </c>
      <c r="B367">
        <v>30.78</v>
      </c>
      <c r="C367">
        <v>1</v>
      </c>
      <c r="D367">
        <f t="shared" si="30"/>
        <v>0</v>
      </c>
      <c r="E367">
        <f t="shared" si="31"/>
        <v>0</v>
      </c>
      <c r="F367">
        <v>9778.3472000000002</v>
      </c>
      <c r="G367">
        <f t="shared" si="32"/>
        <v>0</v>
      </c>
      <c r="H367">
        <f t="shared" si="33"/>
        <v>0</v>
      </c>
      <c r="I367">
        <f t="shared" si="34"/>
        <v>0</v>
      </c>
      <c r="J367">
        <f t="shared" si="35"/>
        <v>1</v>
      </c>
      <c r="K367" t="s">
        <v>13</v>
      </c>
      <c r="L367" t="s">
        <v>6</v>
      </c>
      <c r="M367" t="s">
        <v>10</v>
      </c>
    </row>
    <row r="368" spans="1:13">
      <c r="A368">
        <v>56</v>
      </c>
      <c r="B368">
        <v>32.299999999999997</v>
      </c>
      <c r="C368">
        <v>3</v>
      </c>
      <c r="D368">
        <f t="shared" si="30"/>
        <v>0</v>
      </c>
      <c r="E368">
        <f t="shared" si="31"/>
        <v>0</v>
      </c>
      <c r="F368">
        <v>13430.264999999999</v>
      </c>
      <c r="G368">
        <f t="shared" si="32"/>
        <v>0</v>
      </c>
      <c r="H368">
        <f t="shared" si="33"/>
        <v>0</v>
      </c>
      <c r="I368">
        <f t="shared" si="34"/>
        <v>0</v>
      </c>
      <c r="J368">
        <f t="shared" si="35"/>
        <v>1</v>
      </c>
      <c r="K368" t="s">
        <v>13</v>
      </c>
      <c r="L368" t="s">
        <v>6</v>
      </c>
      <c r="M368" t="s">
        <v>10</v>
      </c>
    </row>
    <row r="369" spans="1:13">
      <c r="A369">
        <v>42</v>
      </c>
      <c r="B369">
        <v>24.984999999999999</v>
      </c>
      <c r="C369">
        <v>2</v>
      </c>
      <c r="D369">
        <f t="shared" si="30"/>
        <v>0</v>
      </c>
      <c r="E369">
        <f t="shared" si="31"/>
        <v>0</v>
      </c>
      <c r="F369">
        <v>8017.0611500000005</v>
      </c>
      <c r="G369">
        <f t="shared" si="32"/>
        <v>0</v>
      </c>
      <c r="H369">
        <f t="shared" si="33"/>
        <v>0</v>
      </c>
      <c r="I369">
        <f t="shared" si="34"/>
        <v>1</v>
      </c>
      <c r="J369">
        <f t="shared" si="35"/>
        <v>0</v>
      </c>
      <c r="K369" t="s">
        <v>12</v>
      </c>
      <c r="L369" t="s">
        <v>6</v>
      </c>
      <c r="M369" t="s">
        <v>10</v>
      </c>
    </row>
    <row r="370" spans="1:13">
      <c r="A370">
        <v>44</v>
      </c>
      <c r="B370">
        <v>32.015000000000001</v>
      </c>
      <c r="C370">
        <v>2</v>
      </c>
      <c r="D370">
        <f t="shared" si="30"/>
        <v>0</v>
      </c>
      <c r="E370">
        <f t="shared" si="31"/>
        <v>1</v>
      </c>
      <c r="F370">
        <v>8116.2688500000004</v>
      </c>
      <c r="G370">
        <f t="shared" si="32"/>
        <v>0</v>
      </c>
      <c r="H370">
        <f t="shared" si="33"/>
        <v>0</v>
      </c>
      <c r="I370">
        <f t="shared" si="34"/>
        <v>1</v>
      </c>
      <c r="J370">
        <f t="shared" si="35"/>
        <v>0</v>
      </c>
      <c r="K370" t="s">
        <v>12</v>
      </c>
      <c r="L370" t="s">
        <v>9</v>
      </c>
      <c r="M370" t="s">
        <v>10</v>
      </c>
    </row>
    <row r="371" spans="1:13">
      <c r="A371">
        <v>18</v>
      </c>
      <c r="B371">
        <v>30.4</v>
      </c>
      <c r="C371">
        <v>3</v>
      </c>
      <c r="D371">
        <f t="shared" si="30"/>
        <v>0</v>
      </c>
      <c r="E371">
        <f t="shared" si="31"/>
        <v>1</v>
      </c>
      <c r="F371">
        <v>3481.8679999999999</v>
      </c>
      <c r="G371">
        <f t="shared" si="32"/>
        <v>0</v>
      </c>
      <c r="H371">
        <f t="shared" si="33"/>
        <v>0</v>
      </c>
      <c r="I371">
        <f t="shared" si="34"/>
        <v>0</v>
      </c>
      <c r="J371">
        <f t="shared" si="35"/>
        <v>1</v>
      </c>
      <c r="K371" t="s">
        <v>13</v>
      </c>
      <c r="L371" t="s">
        <v>9</v>
      </c>
      <c r="M371" t="s">
        <v>10</v>
      </c>
    </row>
    <row r="372" spans="1:13">
      <c r="A372">
        <v>61</v>
      </c>
      <c r="B372">
        <v>21.09</v>
      </c>
      <c r="C372">
        <v>0</v>
      </c>
      <c r="D372">
        <f t="shared" si="30"/>
        <v>0</v>
      </c>
      <c r="E372">
        <f t="shared" si="31"/>
        <v>0</v>
      </c>
      <c r="F372">
        <v>13415.0381</v>
      </c>
      <c r="G372">
        <f t="shared" si="32"/>
        <v>0</v>
      </c>
      <c r="H372">
        <f t="shared" si="33"/>
        <v>0</v>
      </c>
      <c r="I372">
        <f t="shared" si="34"/>
        <v>1</v>
      </c>
      <c r="J372">
        <f t="shared" si="35"/>
        <v>0</v>
      </c>
      <c r="K372" t="s">
        <v>12</v>
      </c>
      <c r="L372" t="s">
        <v>6</v>
      </c>
      <c r="M372" t="s">
        <v>10</v>
      </c>
    </row>
    <row r="373" spans="1:13">
      <c r="A373">
        <v>57</v>
      </c>
      <c r="B373">
        <v>22.23</v>
      </c>
      <c r="C373">
        <v>0</v>
      </c>
      <c r="D373">
        <f t="shared" si="30"/>
        <v>0</v>
      </c>
      <c r="E373">
        <f t="shared" si="31"/>
        <v>0</v>
      </c>
      <c r="F373">
        <v>12029.286700000001</v>
      </c>
      <c r="G373">
        <f t="shared" si="32"/>
        <v>0</v>
      </c>
      <c r="H373">
        <f t="shared" si="33"/>
        <v>0</v>
      </c>
      <c r="I373">
        <f t="shared" si="34"/>
        <v>0</v>
      </c>
      <c r="J373">
        <f t="shared" si="35"/>
        <v>1</v>
      </c>
      <c r="K373" t="s">
        <v>13</v>
      </c>
      <c r="L373" t="s">
        <v>6</v>
      </c>
      <c r="M373" t="s">
        <v>10</v>
      </c>
    </row>
    <row r="374" spans="1:13">
      <c r="A374">
        <v>42</v>
      </c>
      <c r="B374">
        <v>33.155000000000001</v>
      </c>
      <c r="C374">
        <v>1</v>
      </c>
      <c r="D374">
        <f t="shared" si="30"/>
        <v>0</v>
      </c>
      <c r="E374">
        <f t="shared" si="31"/>
        <v>0</v>
      </c>
      <c r="F374">
        <v>7639.4174499999999</v>
      </c>
      <c r="G374">
        <f t="shared" si="32"/>
        <v>0</v>
      </c>
      <c r="H374">
        <f t="shared" si="33"/>
        <v>0</v>
      </c>
      <c r="I374">
        <f t="shared" si="34"/>
        <v>0</v>
      </c>
      <c r="J374">
        <f t="shared" si="35"/>
        <v>1</v>
      </c>
      <c r="K374" t="s">
        <v>13</v>
      </c>
      <c r="L374" t="s">
        <v>6</v>
      </c>
      <c r="M374" t="s">
        <v>10</v>
      </c>
    </row>
    <row r="375" spans="1:13">
      <c r="A375">
        <v>26</v>
      </c>
      <c r="B375">
        <v>32.9</v>
      </c>
      <c r="C375">
        <v>2</v>
      </c>
      <c r="D375">
        <f t="shared" si="30"/>
        <v>1</v>
      </c>
      <c r="E375">
        <f t="shared" si="31"/>
        <v>1</v>
      </c>
      <c r="F375">
        <v>36085.218999999997</v>
      </c>
      <c r="G375">
        <f t="shared" si="32"/>
        <v>1</v>
      </c>
      <c r="H375">
        <f t="shared" si="33"/>
        <v>0</v>
      </c>
      <c r="I375">
        <f t="shared" si="34"/>
        <v>0</v>
      </c>
      <c r="J375">
        <f t="shared" si="35"/>
        <v>0</v>
      </c>
      <c r="K375" t="s">
        <v>8</v>
      </c>
      <c r="L375" t="s">
        <v>9</v>
      </c>
      <c r="M375" t="s">
        <v>7</v>
      </c>
    </row>
    <row r="376" spans="1:13">
      <c r="A376">
        <v>20</v>
      </c>
      <c r="B376">
        <v>33.33</v>
      </c>
      <c r="C376">
        <v>0</v>
      </c>
      <c r="D376">
        <f t="shared" si="30"/>
        <v>0</v>
      </c>
      <c r="E376">
        <f t="shared" si="31"/>
        <v>1</v>
      </c>
      <c r="F376">
        <v>1391.5287000000001</v>
      </c>
      <c r="G376">
        <f t="shared" si="32"/>
        <v>0</v>
      </c>
      <c r="H376">
        <f t="shared" si="33"/>
        <v>1</v>
      </c>
      <c r="I376">
        <f t="shared" si="34"/>
        <v>0</v>
      </c>
      <c r="J376">
        <f t="shared" si="35"/>
        <v>0</v>
      </c>
      <c r="K376" t="s">
        <v>11</v>
      </c>
      <c r="L376" t="s">
        <v>9</v>
      </c>
      <c r="M376" t="s">
        <v>10</v>
      </c>
    </row>
    <row r="377" spans="1:13">
      <c r="A377">
        <v>23</v>
      </c>
      <c r="B377">
        <v>28.31</v>
      </c>
      <c r="C377">
        <v>0</v>
      </c>
      <c r="D377">
        <f t="shared" si="30"/>
        <v>1</v>
      </c>
      <c r="E377">
        <f t="shared" si="31"/>
        <v>0</v>
      </c>
      <c r="F377">
        <v>18033.9679</v>
      </c>
      <c r="G377">
        <f t="shared" si="32"/>
        <v>0</v>
      </c>
      <c r="H377">
        <f t="shared" si="33"/>
        <v>0</v>
      </c>
      <c r="I377">
        <f t="shared" si="34"/>
        <v>1</v>
      </c>
      <c r="J377">
        <f t="shared" si="35"/>
        <v>0</v>
      </c>
      <c r="K377" t="s">
        <v>12</v>
      </c>
      <c r="L377" t="s">
        <v>6</v>
      </c>
      <c r="M377" t="s">
        <v>7</v>
      </c>
    </row>
    <row r="378" spans="1:13">
      <c r="A378">
        <v>39</v>
      </c>
      <c r="B378">
        <v>24.89</v>
      </c>
      <c r="C378">
        <v>3</v>
      </c>
      <c r="D378">
        <f t="shared" si="30"/>
        <v>1</v>
      </c>
      <c r="E378">
        <f t="shared" si="31"/>
        <v>0</v>
      </c>
      <c r="F378">
        <v>21659.930100000001</v>
      </c>
      <c r="G378">
        <f t="shared" si="32"/>
        <v>0</v>
      </c>
      <c r="H378">
        <f t="shared" si="33"/>
        <v>0</v>
      </c>
      <c r="I378">
        <f t="shared" si="34"/>
        <v>0</v>
      </c>
      <c r="J378">
        <f t="shared" si="35"/>
        <v>1</v>
      </c>
      <c r="K378" t="s">
        <v>13</v>
      </c>
      <c r="L378" t="s">
        <v>6</v>
      </c>
      <c r="M378" t="s">
        <v>7</v>
      </c>
    </row>
    <row r="379" spans="1:13">
      <c r="A379">
        <v>24</v>
      </c>
      <c r="B379">
        <v>40.15</v>
      </c>
      <c r="C379">
        <v>0</v>
      </c>
      <c r="D379">
        <f t="shared" si="30"/>
        <v>1</v>
      </c>
      <c r="E379">
        <f t="shared" si="31"/>
        <v>1</v>
      </c>
      <c r="F379">
        <v>38126.246500000001</v>
      </c>
      <c r="G379">
        <f t="shared" si="32"/>
        <v>0</v>
      </c>
      <c r="H379">
        <f t="shared" si="33"/>
        <v>1</v>
      </c>
      <c r="I379">
        <f t="shared" si="34"/>
        <v>0</v>
      </c>
      <c r="J379">
        <f t="shared" si="35"/>
        <v>0</v>
      </c>
      <c r="K379" t="s">
        <v>11</v>
      </c>
      <c r="L379" t="s">
        <v>9</v>
      </c>
      <c r="M379" t="s">
        <v>7</v>
      </c>
    </row>
    <row r="380" spans="1:13">
      <c r="A380">
        <v>64</v>
      </c>
      <c r="B380">
        <v>30.114999999999998</v>
      </c>
      <c r="C380">
        <v>3</v>
      </c>
      <c r="D380">
        <f t="shared" si="30"/>
        <v>0</v>
      </c>
      <c r="E380">
        <f t="shared" si="31"/>
        <v>0</v>
      </c>
      <c r="F380">
        <v>16455.707849999999</v>
      </c>
      <c r="G380">
        <f t="shared" si="32"/>
        <v>0</v>
      </c>
      <c r="H380">
        <f t="shared" si="33"/>
        <v>0</v>
      </c>
      <c r="I380">
        <f t="shared" si="34"/>
        <v>1</v>
      </c>
      <c r="J380">
        <f t="shared" si="35"/>
        <v>0</v>
      </c>
      <c r="K380" t="s">
        <v>12</v>
      </c>
      <c r="L380" t="s">
        <v>6</v>
      </c>
      <c r="M380" t="s">
        <v>10</v>
      </c>
    </row>
    <row r="381" spans="1:13">
      <c r="A381">
        <v>62</v>
      </c>
      <c r="B381">
        <v>31.46</v>
      </c>
      <c r="C381">
        <v>1</v>
      </c>
      <c r="D381">
        <f t="shared" si="30"/>
        <v>0</v>
      </c>
      <c r="E381">
        <f t="shared" si="31"/>
        <v>1</v>
      </c>
      <c r="F381">
        <v>27000.98473</v>
      </c>
      <c r="G381">
        <f t="shared" si="32"/>
        <v>0</v>
      </c>
      <c r="H381">
        <f t="shared" si="33"/>
        <v>1</v>
      </c>
      <c r="I381">
        <f t="shared" si="34"/>
        <v>0</v>
      </c>
      <c r="J381">
        <f t="shared" si="35"/>
        <v>0</v>
      </c>
      <c r="K381" t="s">
        <v>11</v>
      </c>
      <c r="L381" t="s">
        <v>9</v>
      </c>
      <c r="M381" t="s">
        <v>10</v>
      </c>
    </row>
    <row r="382" spans="1:13">
      <c r="A382">
        <v>27</v>
      </c>
      <c r="B382">
        <v>17.954999999999998</v>
      </c>
      <c r="C382">
        <v>2</v>
      </c>
      <c r="D382">
        <f t="shared" si="30"/>
        <v>1</v>
      </c>
      <c r="E382">
        <f t="shared" si="31"/>
        <v>0</v>
      </c>
      <c r="F382">
        <v>15006.579449999999</v>
      </c>
      <c r="G382">
        <f t="shared" si="32"/>
        <v>0</v>
      </c>
      <c r="H382">
        <f t="shared" si="33"/>
        <v>0</v>
      </c>
      <c r="I382">
        <f t="shared" si="34"/>
        <v>0</v>
      </c>
      <c r="J382">
        <f t="shared" si="35"/>
        <v>1</v>
      </c>
      <c r="K382" t="s">
        <v>13</v>
      </c>
      <c r="L382" t="s">
        <v>6</v>
      </c>
      <c r="M382" t="s">
        <v>7</v>
      </c>
    </row>
    <row r="383" spans="1:13">
      <c r="A383">
        <v>55</v>
      </c>
      <c r="B383">
        <v>30.684999999999999</v>
      </c>
      <c r="C383">
        <v>0</v>
      </c>
      <c r="D383">
        <f t="shared" si="30"/>
        <v>1</v>
      </c>
      <c r="E383">
        <f t="shared" si="31"/>
        <v>1</v>
      </c>
      <c r="F383">
        <v>42303.692150000003</v>
      </c>
      <c r="G383">
        <f t="shared" si="32"/>
        <v>0</v>
      </c>
      <c r="H383">
        <f t="shared" si="33"/>
        <v>0</v>
      </c>
      <c r="I383">
        <f t="shared" si="34"/>
        <v>0</v>
      </c>
      <c r="J383">
        <f t="shared" si="35"/>
        <v>1</v>
      </c>
      <c r="K383" t="s">
        <v>13</v>
      </c>
      <c r="L383" t="s">
        <v>9</v>
      </c>
      <c r="M383" t="s">
        <v>7</v>
      </c>
    </row>
    <row r="384" spans="1:13">
      <c r="A384">
        <v>55</v>
      </c>
      <c r="B384">
        <v>33</v>
      </c>
      <c r="C384">
        <v>0</v>
      </c>
      <c r="D384">
        <f t="shared" si="30"/>
        <v>0</v>
      </c>
      <c r="E384">
        <f t="shared" si="31"/>
        <v>1</v>
      </c>
      <c r="F384">
        <v>20781.48892</v>
      </c>
      <c r="G384">
        <f t="shared" si="32"/>
        <v>0</v>
      </c>
      <c r="H384">
        <f t="shared" si="33"/>
        <v>1</v>
      </c>
      <c r="I384">
        <f t="shared" si="34"/>
        <v>0</v>
      </c>
      <c r="J384">
        <f t="shared" si="35"/>
        <v>0</v>
      </c>
      <c r="K384" t="s">
        <v>11</v>
      </c>
      <c r="L384" t="s">
        <v>9</v>
      </c>
      <c r="M384" t="s">
        <v>10</v>
      </c>
    </row>
    <row r="385" spans="1:13">
      <c r="A385">
        <v>35</v>
      </c>
      <c r="B385">
        <v>43.34</v>
      </c>
      <c r="C385">
        <v>2</v>
      </c>
      <c r="D385">
        <f t="shared" si="30"/>
        <v>0</v>
      </c>
      <c r="E385">
        <f t="shared" si="31"/>
        <v>0</v>
      </c>
      <c r="F385">
        <v>5846.9175999999998</v>
      </c>
      <c r="G385">
        <f t="shared" si="32"/>
        <v>0</v>
      </c>
      <c r="H385">
        <f t="shared" si="33"/>
        <v>1</v>
      </c>
      <c r="I385">
        <f t="shared" si="34"/>
        <v>0</v>
      </c>
      <c r="J385">
        <f t="shared" si="35"/>
        <v>0</v>
      </c>
      <c r="K385" t="s">
        <v>11</v>
      </c>
      <c r="L385" t="s">
        <v>6</v>
      </c>
      <c r="M385" t="s">
        <v>10</v>
      </c>
    </row>
    <row r="386" spans="1:13">
      <c r="A386">
        <v>44</v>
      </c>
      <c r="B386">
        <v>22.135000000000002</v>
      </c>
      <c r="C386">
        <v>2</v>
      </c>
      <c r="D386">
        <f t="shared" si="30"/>
        <v>0</v>
      </c>
      <c r="E386">
        <f t="shared" si="31"/>
        <v>1</v>
      </c>
      <c r="F386">
        <v>8302.5356499999998</v>
      </c>
      <c r="G386">
        <f t="shared" si="32"/>
        <v>0</v>
      </c>
      <c r="H386">
        <f t="shared" si="33"/>
        <v>0</v>
      </c>
      <c r="I386">
        <f t="shared" si="34"/>
        <v>0</v>
      </c>
      <c r="J386">
        <f t="shared" si="35"/>
        <v>1</v>
      </c>
      <c r="K386" t="s">
        <v>13</v>
      </c>
      <c r="L386" t="s">
        <v>9</v>
      </c>
      <c r="M386" t="s">
        <v>10</v>
      </c>
    </row>
    <row r="387" spans="1:13">
      <c r="A387">
        <v>19</v>
      </c>
      <c r="B387">
        <v>34.4</v>
      </c>
      <c r="C387">
        <v>0</v>
      </c>
      <c r="D387">
        <f t="shared" ref="D387:D450" si="36">IF(M387="yes",1,0)</f>
        <v>0</v>
      </c>
      <c r="E387">
        <f t="shared" ref="E387:E450" si="37">IF(L387="female", 0,1)</f>
        <v>1</v>
      </c>
      <c r="F387">
        <v>1261.8589999999999</v>
      </c>
      <c r="G387">
        <f t="shared" ref="G387:G450" si="38">IF(K387="southwest", 1, 0)</f>
        <v>1</v>
      </c>
      <c r="H387">
        <f t="shared" ref="H387:H450" si="39">IF(K387="southeast",1,0)</f>
        <v>0</v>
      </c>
      <c r="I387">
        <f t="shared" ref="I387:I450" si="40">IF(K387="northwest",1,0)</f>
        <v>0</v>
      </c>
      <c r="J387">
        <f t="shared" ref="J387:J450" si="41">IF(K387="northeast",1,0)</f>
        <v>0</v>
      </c>
      <c r="K387" t="s">
        <v>8</v>
      </c>
      <c r="L387" t="s">
        <v>9</v>
      </c>
      <c r="M387" t="s">
        <v>10</v>
      </c>
    </row>
    <row r="388" spans="1:13">
      <c r="A388">
        <v>58</v>
      </c>
      <c r="B388">
        <v>39.049999999999997</v>
      </c>
      <c r="C388">
        <v>0</v>
      </c>
      <c r="D388">
        <f t="shared" si="36"/>
        <v>0</v>
      </c>
      <c r="E388">
        <f t="shared" si="37"/>
        <v>0</v>
      </c>
      <c r="F388">
        <v>11856.4115</v>
      </c>
      <c r="G388">
        <f t="shared" si="38"/>
        <v>0</v>
      </c>
      <c r="H388">
        <f t="shared" si="39"/>
        <v>1</v>
      </c>
      <c r="I388">
        <f t="shared" si="40"/>
        <v>0</v>
      </c>
      <c r="J388">
        <f t="shared" si="41"/>
        <v>0</v>
      </c>
      <c r="K388" t="s">
        <v>11</v>
      </c>
      <c r="L388" t="s">
        <v>6</v>
      </c>
      <c r="M388" t="s">
        <v>10</v>
      </c>
    </row>
    <row r="389" spans="1:13">
      <c r="A389">
        <v>50</v>
      </c>
      <c r="B389">
        <v>25.364999999999998</v>
      </c>
      <c r="C389">
        <v>2</v>
      </c>
      <c r="D389">
        <f t="shared" si="36"/>
        <v>0</v>
      </c>
      <c r="E389">
        <f t="shared" si="37"/>
        <v>1</v>
      </c>
      <c r="F389">
        <v>30284.642940000002</v>
      </c>
      <c r="G389">
        <f t="shared" si="38"/>
        <v>0</v>
      </c>
      <c r="H389">
        <f t="shared" si="39"/>
        <v>0</v>
      </c>
      <c r="I389">
        <f t="shared" si="40"/>
        <v>1</v>
      </c>
      <c r="J389">
        <f t="shared" si="41"/>
        <v>0</v>
      </c>
      <c r="K389" t="s">
        <v>12</v>
      </c>
      <c r="L389" t="s">
        <v>9</v>
      </c>
      <c r="M389" t="s">
        <v>10</v>
      </c>
    </row>
    <row r="390" spans="1:13">
      <c r="A390">
        <v>26</v>
      </c>
      <c r="B390">
        <v>22.61</v>
      </c>
      <c r="C390">
        <v>0</v>
      </c>
      <c r="D390">
        <f t="shared" si="36"/>
        <v>0</v>
      </c>
      <c r="E390">
        <f t="shared" si="37"/>
        <v>0</v>
      </c>
      <c r="F390">
        <v>3176.8159000000001</v>
      </c>
      <c r="G390">
        <f t="shared" si="38"/>
        <v>0</v>
      </c>
      <c r="H390">
        <f t="shared" si="39"/>
        <v>0</v>
      </c>
      <c r="I390">
        <f t="shared" si="40"/>
        <v>1</v>
      </c>
      <c r="J390">
        <f t="shared" si="41"/>
        <v>0</v>
      </c>
      <c r="K390" t="s">
        <v>12</v>
      </c>
      <c r="L390" t="s">
        <v>6</v>
      </c>
      <c r="M390" t="s">
        <v>10</v>
      </c>
    </row>
    <row r="391" spans="1:13">
      <c r="A391">
        <v>24</v>
      </c>
      <c r="B391">
        <v>30.21</v>
      </c>
      <c r="C391">
        <v>3</v>
      </c>
      <c r="D391">
        <f t="shared" si="36"/>
        <v>0</v>
      </c>
      <c r="E391">
        <f t="shared" si="37"/>
        <v>0</v>
      </c>
      <c r="F391">
        <v>4618.0798999999997</v>
      </c>
      <c r="G391">
        <f t="shared" si="38"/>
        <v>0</v>
      </c>
      <c r="H391">
        <f t="shared" si="39"/>
        <v>0</v>
      </c>
      <c r="I391">
        <f t="shared" si="40"/>
        <v>1</v>
      </c>
      <c r="J391">
        <f t="shared" si="41"/>
        <v>0</v>
      </c>
      <c r="K391" t="s">
        <v>12</v>
      </c>
      <c r="L391" t="s">
        <v>6</v>
      </c>
      <c r="M391" t="s">
        <v>10</v>
      </c>
    </row>
    <row r="392" spans="1:13">
      <c r="A392">
        <v>48</v>
      </c>
      <c r="B392">
        <v>35.625</v>
      </c>
      <c r="C392">
        <v>4</v>
      </c>
      <c r="D392">
        <f t="shared" si="36"/>
        <v>0</v>
      </c>
      <c r="E392">
        <f t="shared" si="37"/>
        <v>1</v>
      </c>
      <c r="F392">
        <v>10736.87075</v>
      </c>
      <c r="G392">
        <f t="shared" si="38"/>
        <v>0</v>
      </c>
      <c r="H392">
        <f t="shared" si="39"/>
        <v>0</v>
      </c>
      <c r="I392">
        <f t="shared" si="40"/>
        <v>0</v>
      </c>
      <c r="J392">
        <f t="shared" si="41"/>
        <v>1</v>
      </c>
      <c r="K392" t="s">
        <v>13</v>
      </c>
      <c r="L392" t="s">
        <v>9</v>
      </c>
      <c r="M392" t="s">
        <v>10</v>
      </c>
    </row>
    <row r="393" spans="1:13">
      <c r="A393">
        <v>19</v>
      </c>
      <c r="B393">
        <v>37.43</v>
      </c>
      <c r="C393">
        <v>0</v>
      </c>
      <c r="D393">
        <f t="shared" si="36"/>
        <v>0</v>
      </c>
      <c r="E393">
        <f t="shared" si="37"/>
        <v>0</v>
      </c>
      <c r="F393">
        <v>2138.0707000000002</v>
      </c>
      <c r="G393">
        <f t="shared" si="38"/>
        <v>0</v>
      </c>
      <c r="H393">
        <f t="shared" si="39"/>
        <v>0</v>
      </c>
      <c r="I393">
        <f t="shared" si="40"/>
        <v>1</v>
      </c>
      <c r="J393">
        <f t="shared" si="41"/>
        <v>0</v>
      </c>
      <c r="K393" t="s">
        <v>12</v>
      </c>
      <c r="L393" t="s">
        <v>6</v>
      </c>
      <c r="M393" t="s">
        <v>10</v>
      </c>
    </row>
    <row r="394" spans="1:13">
      <c r="A394">
        <v>48</v>
      </c>
      <c r="B394">
        <v>31.445</v>
      </c>
      <c r="C394">
        <v>1</v>
      </c>
      <c r="D394">
        <f t="shared" si="36"/>
        <v>0</v>
      </c>
      <c r="E394">
        <f t="shared" si="37"/>
        <v>1</v>
      </c>
      <c r="F394">
        <v>8964.0605500000001</v>
      </c>
      <c r="G394">
        <f t="shared" si="38"/>
        <v>0</v>
      </c>
      <c r="H394">
        <f t="shared" si="39"/>
        <v>0</v>
      </c>
      <c r="I394">
        <f t="shared" si="40"/>
        <v>0</v>
      </c>
      <c r="J394">
        <f t="shared" si="41"/>
        <v>1</v>
      </c>
      <c r="K394" t="s">
        <v>13</v>
      </c>
      <c r="L394" t="s">
        <v>9</v>
      </c>
      <c r="M394" t="s">
        <v>10</v>
      </c>
    </row>
    <row r="395" spans="1:13">
      <c r="A395">
        <v>49</v>
      </c>
      <c r="B395">
        <v>31.35</v>
      </c>
      <c r="C395">
        <v>1</v>
      </c>
      <c r="D395">
        <f t="shared" si="36"/>
        <v>0</v>
      </c>
      <c r="E395">
        <f t="shared" si="37"/>
        <v>1</v>
      </c>
      <c r="F395">
        <v>9290.1394999999993</v>
      </c>
      <c r="G395">
        <f t="shared" si="38"/>
        <v>0</v>
      </c>
      <c r="H395">
        <f t="shared" si="39"/>
        <v>0</v>
      </c>
      <c r="I395">
        <f t="shared" si="40"/>
        <v>0</v>
      </c>
      <c r="J395">
        <f t="shared" si="41"/>
        <v>1</v>
      </c>
      <c r="K395" t="s">
        <v>13</v>
      </c>
      <c r="L395" t="s">
        <v>9</v>
      </c>
      <c r="M395" t="s">
        <v>10</v>
      </c>
    </row>
    <row r="396" spans="1:13">
      <c r="A396">
        <v>46</v>
      </c>
      <c r="B396">
        <v>32.299999999999997</v>
      </c>
      <c r="C396">
        <v>2</v>
      </c>
      <c r="D396">
        <f t="shared" si="36"/>
        <v>0</v>
      </c>
      <c r="E396">
        <f t="shared" si="37"/>
        <v>0</v>
      </c>
      <c r="F396">
        <v>9411.0049999999992</v>
      </c>
      <c r="G396">
        <f t="shared" si="38"/>
        <v>0</v>
      </c>
      <c r="H396">
        <f t="shared" si="39"/>
        <v>0</v>
      </c>
      <c r="I396">
        <f t="shared" si="40"/>
        <v>0</v>
      </c>
      <c r="J396">
        <f t="shared" si="41"/>
        <v>1</v>
      </c>
      <c r="K396" t="s">
        <v>13</v>
      </c>
      <c r="L396" t="s">
        <v>6</v>
      </c>
      <c r="M396" t="s">
        <v>10</v>
      </c>
    </row>
    <row r="397" spans="1:13">
      <c r="A397">
        <v>46</v>
      </c>
      <c r="B397">
        <v>19.855</v>
      </c>
      <c r="C397">
        <v>0</v>
      </c>
      <c r="D397">
        <f t="shared" si="36"/>
        <v>0</v>
      </c>
      <c r="E397">
        <f t="shared" si="37"/>
        <v>1</v>
      </c>
      <c r="F397">
        <v>7526.7064499999997</v>
      </c>
      <c r="G397">
        <f t="shared" si="38"/>
        <v>0</v>
      </c>
      <c r="H397">
        <f t="shared" si="39"/>
        <v>0</v>
      </c>
      <c r="I397">
        <f t="shared" si="40"/>
        <v>1</v>
      </c>
      <c r="J397">
        <f t="shared" si="41"/>
        <v>0</v>
      </c>
      <c r="K397" t="s">
        <v>12</v>
      </c>
      <c r="L397" t="s">
        <v>9</v>
      </c>
      <c r="M397" t="s">
        <v>10</v>
      </c>
    </row>
    <row r="398" spans="1:13">
      <c r="A398">
        <v>43</v>
      </c>
      <c r="B398">
        <v>34.4</v>
      </c>
      <c r="C398">
        <v>3</v>
      </c>
      <c r="D398">
        <f t="shared" si="36"/>
        <v>0</v>
      </c>
      <c r="E398">
        <f t="shared" si="37"/>
        <v>0</v>
      </c>
      <c r="F398">
        <v>8522.0030000000006</v>
      </c>
      <c r="G398">
        <f t="shared" si="38"/>
        <v>1</v>
      </c>
      <c r="H398">
        <f t="shared" si="39"/>
        <v>0</v>
      </c>
      <c r="I398">
        <f t="shared" si="40"/>
        <v>0</v>
      </c>
      <c r="J398">
        <f t="shared" si="41"/>
        <v>0</v>
      </c>
      <c r="K398" t="s">
        <v>8</v>
      </c>
      <c r="L398" t="s">
        <v>6</v>
      </c>
      <c r="M398" t="s">
        <v>10</v>
      </c>
    </row>
    <row r="399" spans="1:13">
      <c r="A399">
        <v>21</v>
      </c>
      <c r="B399">
        <v>31.02</v>
      </c>
      <c r="C399">
        <v>0</v>
      </c>
      <c r="D399">
        <f t="shared" si="36"/>
        <v>0</v>
      </c>
      <c r="E399">
        <f t="shared" si="37"/>
        <v>1</v>
      </c>
      <c r="F399">
        <v>16586.49771</v>
      </c>
      <c r="G399">
        <f t="shared" si="38"/>
        <v>0</v>
      </c>
      <c r="H399">
        <f t="shared" si="39"/>
        <v>1</v>
      </c>
      <c r="I399">
        <f t="shared" si="40"/>
        <v>0</v>
      </c>
      <c r="J399">
        <f t="shared" si="41"/>
        <v>0</v>
      </c>
      <c r="K399" t="s">
        <v>11</v>
      </c>
      <c r="L399" t="s">
        <v>9</v>
      </c>
      <c r="M399" t="s">
        <v>10</v>
      </c>
    </row>
    <row r="400" spans="1:13">
      <c r="A400">
        <v>64</v>
      </c>
      <c r="B400">
        <v>25.6</v>
      </c>
      <c r="C400">
        <v>2</v>
      </c>
      <c r="D400">
        <f t="shared" si="36"/>
        <v>0</v>
      </c>
      <c r="E400">
        <f t="shared" si="37"/>
        <v>1</v>
      </c>
      <c r="F400">
        <v>14988.432000000001</v>
      </c>
      <c r="G400">
        <f t="shared" si="38"/>
        <v>1</v>
      </c>
      <c r="H400">
        <f t="shared" si="39"/>
        <v>0</v>
      </c>
      <c r="I400">
        <f t="shared" si="40"/>
        <v>0</v>
      </c>
      <c r="J400">
        <f t="shared" si="41"/>
        <v>0</v>
      </c>
      <c r="K400" t="s">
        <v>8</v>
      </c>
      <c r="L400" t="s">
        <v>9</v>
      </c>
      <c r="M400" t="s">
        <v>10</v>
      </c>
    </row>
    <row r="401" spans="1:13">
      <c r="A401">
        <v>18</v>
      </c>
      <c r="B401">
        <v>38.17</v>
      </c>
      <c r="C401">
        <v>0</v>
      </c>
      <c r="D401">
        <f t="shared" si="36"/>
        <v>0</v>
      </c>
      <c r="E401">
        <f t="shared" si="37"/>
        <v>0</v>
      </c>
      <c r="F401">
        <v>1631.6683</v>
      </c>
      <c r="G401">
        <f t="shared" si="38"/>
        <v>0</v>
      </c>
      <c r="H401">
        <f t="shared" si="39"/>
        <v>1</v>
      </c>
      <c r="I401">
        <f t="shared" si="40"/>
        <v>0</v>
      </c>
      <c r="J401">
        <f t="shared" si="41"/>
        <v>0</v>
      </c>
      <c r="K401" t="s">
        <v>11</v>
      </c>
      <c r="L401" t="s">
        <v>6</v>
      </c>
      <c r="M401" t="s">
        <v>10</v>
      </c>
    </row>
    <row r="402" spans="1:13">
      <c r="A402">
        <v>51</v>
      </c>
      <c r="B402">
        <v>20.6</v>
      </c>
      <c r="C402">
        <v>0</v>
      </c>
      <c r="D402">
        <f t="shared" si="36"/>
        <v>0</v>
      </c>
      <c r="E402">
        <f t="shared" si="37"/>
        <v>0</v>
      </c>
      <c r="F402">
        <v>9264.7970000000005</v>
      </c>
      <c r="G402">
        <f t="shared" si="38"/>
        <v>1</v>
      </c>
      <c r="H402">
        <f t="shared" si="39"/>
        <v>0</v>
      </c>
      <c r="I402">
        <f t="shared" si="40"/>
        <v>0</v>
      </c>
      <c r="J402">
        <f t="shared" si="41"/>
        <v>0</v>
      </c>
      <c r="K402" t="s">
        <v>8</v>
      </c>
      <c r="L402" t="s">
        <v>6</v>
      </c>
      <c r="M402" t="s">
        <v>10</v>
      </c>
    </row>
    <row r="403" spans="1:13">
      <c r="A403">
        <v>47</v>
      </c>
      <c r="B403">
        <v>47.52</v>
      </c>
      <c r="C403">
        <v>1</v>
      </c>
      <c r="D403">
        <f t="shared" si="36"/>
        <v>0</v>
      </c>
      <c r="E403">
        <f t="shared" si="37"/>
        <v>1</v>
      </c>
      <c r="F403">
        <v>8083.9197999999997</v>
      </c>
      <c r="G403">
        <f t="shared" si="38"/>
        <v>0</v>
      </c>
      <c r="H403">
        <f t="shared" si="39"/>
        <v>1</v>
      </c>
      <c r="I403">
        <f t="shared" si="40"/>
        <v>0</v>
      </c>
      <c r="J403">
        <f t="shared" si="41"/>
        <v>0</v>
      </c>
      <c r="K403" t="s">
        <v>11</v>
      </c>
      <c r="L403" t="s">
        <v>9</v>
      </c>
      <c r="M403" t="s">
        <v>10</v>
      </c>
    </row>
    <row r="404" spans="1:13">
      <c r="A404">
        <v>64</v>
      </c>
      <c r="B404">
        <v>32.965000000000003</v>
      </c>
      <c r="C404">
        <v>0</v>
      </c>
      <c r="D404">
        <f t="shared" si="36"/>
        <v>0</v>
      </c>
      <c r="E404">
        <f t="shared" si="37"/>
        <v>0</v>
      </c>
      <c r="F404">
        <v>14692.66935</v>
      </c>
      <c r="G404">
        <f t="shared" si="38"/>
        <v>0</v>
      </c>
      <c r="H404">
        <f t="shared" si="39"/>
        <v>0</v>
      </c>
      <c r="I404">
        <f t="shared" si="40"/>
        <v>1</v>
      </c>
      <c r="J404">
        <f t="shared" si="41"/>
        <v>0</v>
      </c>
      <c r="K404" t="s">
        <v>12</v>
      </c>
      <c r="L404" t="s">
        <v>6</v>
      </c>
      <c r="M404" t="s">
        <v>10</v>
      </c>
    </row>
    <row r="405" spans="1:13">
      <c r="A405">
        <v>49</v>
      </c>
      <c r="B405">
        <v>32.299999999999997</v>
      </c>
      <c r="C405">
        <v>3</v>
      </c>
      <c r="D405">
        <f t="shared" si="36"/>
        <v>0</v>
      </c>
      <c r="E405">
        <f t="shared" si="37"/>
        <v>1</v>
      </c>
      <c r="F405">
        <v>10269.459999999999</v>
      </c>
      <c r="G405">
        <f t="shared" si="38"/>
        <v>0</v>
      </c>
      <c r="H405">
        <f t="shared" si="39"/>
        <v>0</v>
      </c>
      <c r="I405">
        <f t="shared" si="40"/>
        <v>1</v>
      </c>
      <c r="J405">
        <f t="shared" si="41"/>
        <v>0</v>
      </c>
      <c r="K405" t="s">
        <v>12</v>
      </c>
      <c r="L405" t="s">
        <v>9</v>
      </c>
      <c r="M405" t="s">
        <v>10</v>
      </c>
    </row>
    <row r="406" spans="1:13">
      <c r="A406">
        <v>31</v>
      </c>
      <c r="B406">
        <v>20.399999999999999</v>
      </c>
      <c r="C406">
        <v>0</v>
      </c>
      <c r="D406">
        <f t="shared" si="36"/>
        <v>0</v>
      </c>
      <c r="E406">
        <f t="shared" si="37"/>
        <v>1</v>
      </c>
      <c r="F406">
        <v>3260.1990000000001</v>
      </c>
      <c r="G406">
        <f t="shared" si="38"/>
        <v>1</v>
      </c>
      <c r="H406">
        <f t="shared" si="39"/>
        <v>0</v>
      </c>
      <c r="I406">
        <f t="shared" si="40"/>
        <v>0</v>
      </c>
      <c r="J406">
        <f t="shared" si="41"/>
        <v>0</v>
      </c>
      <c r="K406" t="s">
        <v>8</v>
      </c>
      <c r="L406" t="s">
        <v>9</v>
      </c>
      <c r="M406" t="s">
        <v>10</v>
      </c>
    </row>
    <row r="407" spans="1:13">
      <c r="A407">
        <v>52</v>
      </c>
      <c r="B407">
        <v>38.380000000000003</v>
      </c>
      <c r="C407">
        <v>2</v>
      </c>
      <c r="D407">
        <f t="shared" si="36"/>
        <v>0</v>
      </c>
      <c r="E407">
        <f t="shared" si="37"/>
        <v>0</v>
      </c>
      <c r="F407">
        <v>11396.9002</v>
      </c>
      <c r="G407">
        <f t="shared" si="38"/>
        <v>0</v>
      </c>
      <c r="H407">
        <f t="shared" si="39"/>
        <v>0</v>
      </c>
      <c r="I407">
        <f t="shared" si="40"/>
        <v>0</v>
      </c>
      <c r="J407">
        <f t="shared" si="41"/>
        <v>1</v>
      </c>
      <c r="K407" t="s">
        <v>13</v>
      </c>
      <c r="L407" t="s">
        <v>6</v>
      </c>
      <c r="M407" t="s">
        <v>10</v>
      </c>
    </row>
    <row r="408" spans="1:13">
      <c r="A408">
        <v>33</v>
      </c>
      <c r="B408">
        <v>24.31</v>
      </c>
      <c r="C408">
        <v>0</v>
      </c>
      <c r="D408">
        <f t="shared" si="36"/>
        <v>0</v>
      </c>
      <c r="E408">
        <f t="shared" si="37"/>
        <v>0</v>
      </c>
      <c r="F408">
        <v>4185.0978999999998</v>
      </c>
      <c r="G408">
        <f t="shared" si="38"/>
        <v>0</v>
      </c>
      <c r="H408">
        <f t="shared" si="39"/>
        <v>1</v>
      </c>
      <c r="I408">
        <f t="shared" si="40"/>
        <v>0</v>
      </c>
      <c r="J408">
        <f t="shared" si="41"/>
        <v>0</v>
      </c>
      <c r="K408" t="s">
        <v>11</v>
      </c>
      <c r="L408" t="s">
        <v>6</v>
      </c>
      <c r="M408" t="s">
        <v>10</v>
      </c>
    </row>
    <row r="409" spans="1:13">
      <c r="A409">
        <v>47</v>
      </c>
      <c r="B409">
        <v>23.6</v>
      </c>
      <c r="C409">
        <v>1</v>
      </c>
      <c r="D409">
        <f t="shared" si="36"/>
        <v>0</v>
      </c>
      <c r="E409">
        <f t="shared" si="37"/>
        <v>0</v>
      </c>
      <c r="F409">
        <v>8539.6710000000003</v>
      </c>
      <c r="G409">
        <f t="shared" si="38"/>
        <v>1</v>
      </c>
      <c r="H409">
        <f t="shared" si="39"/>
        <v>0</v>
      </c>
      <c r="I409">
        <f t="shared" si="40"/>
        <v>0</v>
      </c>
      <c r="J409">
        <f t="shared" si="41"/>
        <v>0</v>
      </c>
      <c r="K409" t="s">
        <v>8</v>
      </c>
      <c r="L409" t="s">
        <v>6</v>
      </c>
      <c r="M409" t="s">
        <v>10</v>
      </c>
    </row>
    <row r="410" spans="1:13">
      <c r="A410">
        <v>38</v>
      </c>
      <c r="B410">
        <v>21.12</v>
      </c>
      <c r="C410">
        <v>3</v>
      </c>
      <c r="D410">
        <f t="shared" si="36"/>
        <v>0</v>
      </c>
      <c r="E410">
        <f t="shared" si="37"/>
        <v>1</v>
      </c>
      <c r="F410">
        <v>6652.5288</v>
      </c>
      <c r="G410">
        <f t="shared" si="38"/>
        <v>0</v>
      </c>
      <c r="H410">
        <f t="shared" si="39"/>
        <v>1</v>
      </c>
      <c r="I410">
        <f t="shared" si="40"/>
        <v>0</v>
      </c>
      <c r="J410">
        <f t="shared" si="41"/>
        <v>0</v>
      </c>
      <c r="K410" t="s">
        <v>11</v>
      </c>
      <c r="L410" t="s">
        <v>9</v>
      </c>
      <c r="M410" t="s">
        <v>10</v>
      </c>
    </row>
    <row r="411" spans="1:13">
      <c r="A411">
        <v>32</v>
      </c>
      <c r="B411">
        <v>30.03</v>
      </c>
      <c r="C411">
        <v>1</v>
      </c>
      <c r="D411">
        <f t="shared" si="36"/>
        <v>0</v>
      </c>
      <c r="E411">
        <f t="shared" si="37"/>
        <v>1</v>
      </c>
      <c r="F411">
        <v>4074.4537</v>
      </c>
      <c r="G411">
        <f t="shared" si="38"/>
        <v>0</v>
      </c>
      <c r="H411">
        <f t="shared" si="39"/>
        <v>1</v>
      </c>
      <c r="I411">
        <f t="shared" si="40"/>
        <v>0</v>
      </c>
      <c r="J411">
        <f t="shared" si="41"/>
        <v>0</v>
      </c>
      <c r="K411" t="s">
        <v>11</v>
      </c>
      <c r="L411" t="s">
        <v>9</v>
      </c>
      <c r="M411" t="s">
        <v>10</v>
      </c>
    </row>
    <row r="412" spans="1:13">
      <c r="A412">
        <v>19</v>
      </c>
      <c r="B412">
        <v>17.48</v>
      </c>
      <c r="C412">
        <v>0</v>
      </c>
      <c r="D412">
        <f t="shared" si="36"/>
        <v>0</v>
      </c>
      <c r="E412">
        <f t="shared" si="37"/>
        <v>1</v>
      </c>
      <c r="F412">
        <v>1621.3402000000001</v>
      </c>
      <c r="G412">
        <f t="shared" si="38"/>
        <v>0</v>
      </c>
      <c r="H412">
        <f t="shared" si="39"/>
        <v>0</v>
      </c>
      <c r="I412">
        <f t="shared" si="40"/>
        <v>1</v>
      </c>
      <c r="J412">
        <f t="shared" si="41"/>
        <v>0</v>
      </c>
      <c r="K412" t="s">
        <v>12</v>
      </c>
      <c r="L412" t="s">
        <v>9</v>
      </c>
      <c r="M412" t="s">
        <v>10</v>
      </c>
    </row>
    <row r="413" spans="1:13">
      <c r="A413">
        <v>44</v>
      </c>
      <c r="B413">
        <v>20.234999999999999</v>
      </c>
      <c r="C413">
        <v>1</v>
      </c>
      <c r="D413">
        <f t="shared" si="36"/>
        <v>1</v>
      </c>
      <c r="E413">
        <f t="shared" si="37"/>
        <v>0</v>
      </c>
      <c r="F413">
        <v>19594.809649999999</v>
      </c>
      <c r="G413">
        <f t="shared" si="38"/>
        <v>0</v>
      </c>
      <c r="H413">
        <f t="shared" si="39"/>
        <v>0</v>
      </c>
      <c r="I413">
        <f t="shared" si="40"/>
        <v>0</v>
      </c>
      <c r="J413">
        <f t="shared" si="41"/>
        <v>1</v>
      </c>
      <c r="K413" t="s">
        <v>13</v>
      </c>
      <c r="L413" t="s">
        <v>6</v>
      </c>
      <c r="M413" t="s">
        <v>7</v>
      </c>
    </row>
    <row r="414" spans="1:13">
      <c r="A414">
        <v>26</v>
      </c>
      <c r="B414">
        <v>17.195</v>
      </c>
      <c r="C414">
        <v>2</v>
      </c>
      <c r="D414">
        <f t="shared" si="36"/>
        <v>1</v>
      </c>
      <c r="E414">
        <f t="shared" si="37"/>
        <v>0</v>
      </c>
      <c r="F414">
        <v>14455.644050000001</v>
      </c>
      <c r="G414">
        <f t="shared" si="38"/>
        <v>0</v>
      </c>
      <c r="H414">
        <f t="shared" si="39"/>
        <v>0</v>
      </c>
      <c r="I414">
        <f t="shared" si="40"/>
        <v>0</v>
      </c>
      <c r="J414">
        <f t="shared" si="41"/>
        <v>1</v>
      </c>
      <c r="K414" t="s">
        <v>13</v>
      </c>
      <c r="L414" t="s">
        <v>6</v>
      </c>
      <c r="M414" t="s">
        <v>7</v>
      </c>
    </row>
    <row r="415" spans="1:13">
      <c r="A415">
        <v>25</v>
      </c>
      <c r="B415">
        <v>23.9</v>
      </c>
      <c r="C415">
        <v>5</v>
      </c>
      <c r="D415">
        <f t="shared" si="36"/>
        <v>0</v>
      </c>
      <c r="E415">
        <f t="shared" si="37"/>
        <v>1</v>
      </c>
      <c r="F415">
        <v>5080.0959999999995</v>
      </c>
      <c r="G415">
        <f t="shared" si="38"/>
        <v>1</v>
      </c>
      <c r="H415">
        <f t="shared" si="39"/>
        <v>0</v>
      </c>
      <c r="I415">
        <f t="shared" si="40"/>
        <v>0</v>
      </c>
      <c r="J415">
        <f t="shared" si="41"/>
        <v>0</v>
      </c>
      <c r="K415" t="s">
        <v>8</v>
      </c>
      <c r="L415" t="s">
        <v>9</v>
      </c>
      <c r="M415" t="s">
        <v>10</v>
      </c>
    </row>
    <row r="416" spans="1:13">
      <c r="A416">
        <v>19</v>
      </c>
      <c r="B416">
        <v>35.15</v>
      </c>
      <c r="C416">
        <v>0</v>
      </c>
      <c r="D416">
        <f t="shared" si="36"/>
        <v>0</v>
      </c>
      <c r="E416">
        <f t="shared" si="37"/>
        <v>0</v>
      </c>
      <c r="F416">
        <v>2134.9014999999999</v>
      </c>
      <c r="G416">
        <f t="shared" si="38"/>
        <v>0</v>
      </c>
      <c r="H416">
        <f t="shared" si="39"/>
        <v>0</v>
      </c>
      <c r="I416">
        <f t="shared" si="40"/>
        <v>1</v>
      </c>
      <c r="J416">
        <f t="shared" si="41"/>
        <v>0</v>
      </c>
      <c r="K416" t="s">
        <v>12</v>
      </c>
      <c r="L416" t="s">
        <v>6</v>
      </c>
      <c r="M416" t="s">
        <v>10</v>
      </c>
    </row>
    <row r="417" spans="1:13">
      <c r="A417">
        <v>43</v>
      </c>
      <c r="B417">
        <v>35.64</v>
      </c>
      <c r="C417">
        <v>1</v>
      </c>
      <c r="D417">
        <f t="shared" si="36"/>
        <v>0</v>
      </c>
      <c r="E417">
        <f t="shared" si="37"/>
        <v>0</v>
      </c>
      <c r="F417">
        <v>7345.7266</v>
      </c>
      <c r="G417">
        <f t="shared" si="38"/>
        <v>0</v>
      </c>
      <c r="H417">
        <f t="shared" si="39"/>
        <v>1</v>
      </c>
      <c r="I417">
        <f t="shared" si="40"/>
        <v>0</v>
      </c>
      <c r="J417">
        <f t="shared" si="41"/>
        <v>0</v>
      </c>
      <c r="K417" t="s">
        <v>11</v>
      </c>
      <c r="L417" t="s">
        <v>6</v>
      </c>
      <c r="M417" t="s">
        <v>10</v>
      </c>
    </row>
    <row r="418" spans="1:13">
      <c r="A418">
        <v>52</v>
      </c>
      <c r="B418">
        <v>34.1</v>
      </c>
      <c r="C418">
        <v>0</v>
      </c>
      <c r="D418">
        <f t="shared" si="36"/>
        <v>0</v>
      </c>
      <c r="E418">
        <f t="shared" si="37"/>
        <v>1</v>
      </c>
      <c r="F418">
        <v>9140.9509999999991</v>
      </c>
      <c r="G418">
        <f t="shared" si="38"/>
        <v>0</v>
      </c>
      <c r="H418">
        <f t="shared" si="39"/>
        <v>1</v>
      </c>
      <c r="I418">
        <f t="shared" si="40"/>
        <v>0</v>
      </c>
      <c r="J418">
        <f t="shared" si="41"/>
        <v>0</v>
      </c>
      <c r="K418" t="s">
        <v>11</v>
      </c>
      <c r="L418" t="s">
        <v>9</v>
      </c>
      <c r="M418" t="s">
        <v>10</v>
      </c>
    </row>
    <row r="419" spans="1:13">
      <c r="A419">
        <v>36</v>
      </c>
      <c r="B419">
        <v>22.6</v>
      </c>
      <c r="C419">
        <v>2</v>
      </c>
      <c r="D419">
        <f t="shared" si="36"/>
        <v>1</v>
      </c>
      <c r="E419">
        <f t="shared" si="37"/>
        <v>0</v>
      </c>
      <c r="F419">
        <v>18608.261999999999</v>
      </c>
      <c r="G419">
        <f t="shared" si="38"/>
        <v>1</v>
      </c>
      <c r="H419">
        <f t="shared" si="39"/>
        <v>0</v>
      </c>
      <c r="I419">
        <f t="shared" si="40"/>
        <v>0</v>
      </c>
      <c r="J419">
        <f t="shared" si="41"/>
        <v>0</v>
      </c>
      <c r="K419" t="s">
        <v>8</v>
      </c>
      <c r="L419" t="s">
        <v>6</v>
      </c>
      <c r="M419" t="s">
        <v>7</v>
      </c>
    </row>
    <row r="420" spans="1:13">
      <c r="A420">
        <v>64</v>
      </c>
      <c r="B420">
        <v>39.159999999999997</v>
      </c>
      <c r="C420">
        <v>1</v>
      </c>
      <c r="D420">
        <f t="shared" si="36"/>
        <v>0</v>
      </c>
      <c r="E420">
        <f t="shared" si="37"/>
        <v>1</v>
      </c>
      <c r="F420">
        <v>14418.2804</v>
      </c>
      <c r="G420">
        <f t="shared" si="38"/>
        <v>0</v>
      </c>
      <c r="H420">
        <f t="shared" si="39"/>
        <v>1</v>
      </c>
      <c r="I420">
        <f t="shared" si="40"/>
        <v>0</v>
      </c>
      <c r="J420">
        <f t="shared" si="41"/>
        <v>0</v>
      </c>
      <c r="K420" t="s">
        <v>11</v>
      </c>
      <c r="L420" t="s">
        <v>9</v>
      </c>
      <c r="M420" t="s">
        <v>10</v>
      </c>
    </row>
    <row r="421" spans="1:13">
      <c r="A421">
        <v>63</v>
      </c>
      <c r="B421">
        <v>26.98</v>
      </c>
      <c r="C421">
        <v>0</v>
      </c>
      <c r="D421">
        <f t="shared" si="36"/>
        <v>1</v>
      </c>
      <c r="E421">
        <f t="shared" si="37"/>
        <v>0</v>
      </c>
      <c r="F421">
        <v>28950.4692</v>
      </c>
      <c r="G421">
        <f t="shared" si="38"/>
        <v>0</v>
      </c>
      <c r="H421">
        <f t="shared" si="39"/>
        <v>0</v>
      </c>
      <c r="I421">
        <f t="shared" si="40"/>
        <v>1</v>
      </c>
      <c r="J421">
        <f t="shared" si="41"/>
        <v>0</v>
      </c>
      <c r="K421" t="s">
        <v>12</v>
      </c>
      <c r="L421" t="s">
        <v>6</v>
      </c>
      <c r="M421" t="s">
        <v>7</v>
      </c>
    </row>
    <row r="422" spans="1:13">
      <c r="A422">
        <v>64</v>
      </c>
      <c r="B422">
        <v>33.880000000000003</v>
      </c>
      <c r="C422">
        <v>0</v>
      </c>
      <c r="D422">
        <f t="shared" si="36"/>
        <v>1</v>
      </c>
      <c r="E422">
        <f t="shared" si="37"/>
        <v>1</v>
      </c>
      <c r="F422">
        <v>46889.261200000001</v>
      </c>
      <c r="G422">
        <f t="shared" si="38"/>
        <v>0</v>
      </c>
      <c r="H422">
        <f t="shared" si="39"/>
        <v>1</v>
      </c>
      <c r="I422">
        <f t="shared" si="40"/>
        <v>0</v>
      </c>
      <c r="J422">
        <f t="shared" si="41"/>
        <v>0</v>
      </c>
      <c r="K422" t="s">
        <v>11</v>
      </c>
      <c r="L422" t="s">
        <v>9</v>
      </c>
      <c r="M422" t="s">
        <v>7</v>
      </c>
    </row>
    <row r="423" spans="1:13">
      <c r="A423">
        <v>61</v>
      </c>
      <c r="B423">
        <v>35.86</v>
      </c>
      <c r="C423">
        <v>0</v>
      </c>
      <c r="D423">
        <f t="shared" si="36"/>
        <v>1</v>
      </c>
      <c r="E423">
        <f t="shared" si="37"/>
        <v>1</v>
      </c>
      <c r="F423">
        <v>46599.108399999997</v>
      </c>
      <c r="G423">
        <f t="shared" si="38"/>
        <v>0</v>
      </c>
      <c r="H423">
        <f t="shared" si="39"/>
        <v>1</v>
      </c>
      <c r="I423">
        <f t="shared" si="40"/>
        <v>0</v>
      </c>
      <c r="J423">
        <f t="shared" si="41"/>
        <v>0</v>
      </c>
      <c r="K423" t="s">
        <v>11</v>
      </c>
      <c r="L423" t="s">
        <v>9</v>
      </c>
      <c r="M423" t="s">
        <v>7</v>
      </c>
    </row>
    <row r="424" spans="1:13">
      <c r="A424">
        <v>40</v>
      </c>
      <c r="B424">
        <v>32.774999999999999</v>
      </c>
      <c r="C424">
        <v>1</v>
      </c>
      <c r="D424">
        <f t="shared" si="36"/>
        <v>1</v>
      </c>
      <c r="E424">
        <f t="shared" si="37"/>
        <v>1</v>
      </c>
      <c r="F424">
        <v>39125.332249999999</v>
      </c>
      <c r="G424">
        <f t="shared" si="38"/>
        <v>0</v>
      </c>
      <c r="H424">
        <f t="shared" si="39"/>
        <v>0</v>
      </c>
      <c r="I424">
        <f t="shared" si="40"/>
        <v>0</v>
      </c>
      <c r="J424">
        <f t="shared" si="41"/>
        <v>1</v>
      </c>
      <c r="K424" t="s">
        <v>13</v>
      </c>
      <c r="L424" t="s">
        <v>9</v>
      </c>
      <c r="M424" t="s">
        <v>7</v>
      </c>
    </row>
    <row r="425" spans="1:13">
      <c r="A425">
        <v>25</v>
      </c>
      <c r="B425">
        <v>30.59</v>
      </c>
      <c r="C425">
        <v>0</v>
      </c>
      <c r="D425">
        <f t="shared" si="36"/>
        <v>0</v>
      </c>
      <c r="E425">
        <f t="shared" si="37"/>
        <v>1</v>
      </c>
      <c r="F425">
        <v>2727.3951000000002</v>
      </c>
      <c r="G425">
        <f t="shared" si="38"/>
        <v>0</v>
      </c>
      <c r="H425">
        <f t="shared" si="39"/>
        <v>0</v>
      </c>
      <c r="I425">
        <f t="shared" si="40"/>
        <v>0</v>
      </c>
      <c r="J425">
        <f t="shared" si="41"/>
        <v>1</v>
      </c>
      <c r="K425" t="s">
        <v>13</v>
      </c>
      <c r="L425" t="s">
        <v>9</v>
      </c>
      <c r="M425" t="s">
        <v>10</v>
      </c>
    </row>
    <row r="426" spans="1:13">
      <c r="A426">
        <v>48</v>
      </c>
      <c r="B426">
        <v>30.2</v>
      </c>
      <c r="C426">
        <v>2</v>
      </c>
      <c r="D426">
        <f t="shared" si="36"/>
        <v>0</v>
      </c>
      <c r="E426">
        <f t="shared" si="37"/>
        <v>1</v>
      </c>
      <c r="F426">
        <v>8968.33</v>
      </c>
      <c r="G426">
        <f t="shared" si="38"/>
        <v>1</v>
      </c>
      <c r="H426">
        <f t="shared" si="39"/>
        <v>0</v>
      </c>
      <c r="I426">
        <f t="shared" si="40"/>
        <v>0</v>
      </c>
      <c r="J426">
        <f t="shared" si="41"/>
        <v>0</v>
      </c>
      <c r="K426" t="s">
        <v>8</v>
      </c>
      <c r="L426" t="s">
        <v>9</v>
      </c>
      <c r="M426" t="s">
        <v>10</v>
      </c>
    </row>
    <row r="427" spans="1:13">
      <c r="A427">
        <v>45</v>
      </c>
      <c r="B427">
        <v>24.31</v>
      </c>
      <c r="C427">
        <v>5</v>
      </c>
      <c r="D427">
        <f t="shared" si="36"/>
        <v>0</v>
      </c>
      <c r="E427">
        <f t="shared" si="37"/>
        <v>1</v>
      </c>
      <c r="F427">
        <v>9788.8659000000007</v>
      </c>
      <c r="G427">
        <f t="shared" si="38"/>
        <v>0</v>
      </c>
      <c r="H427">
        <f t="shared" si="39"/>
        <v>1</v>
      </c>
      <c r="I427">
        <f t="shared" si="40"/>
        <v>0</v>
      </c>
      <c r="J427">
        <f t="shared" si="41"/>
        <v>0</v>
      </c>
      <c r="K427" t="s">
        <v>11</v>
      </c>
      <c r="L427" t="s">
        <v>9</v>
      </c>
      <c r="M427" t="s">
        <v>10</v>
      </c>
    </row>
    <row r="428" spans="1:13">
      <c r="A428">
        <v>38</v>
      </c>
      <c r="B428">
        <v>27.265000000000001</v>
      </c>
      <c r="C428">
        <v>1</v>
      </c>
      <c r="D428">
        <f t="shared" si="36"/>
        <v>0</v>
      </c>
      <c r="E428">
        <f t="shared" si="37"/>
        <v>0</v>
      </c>
      <c r="F428">
        <v>6555.07035</v>
      </c>
      <c r="G428">
        <f t="shared" si="38"/>
        <v>0</v>
      </c>
      <c r="H428">
        <f t="shared" si="39"/>
        <v>0</v>
      </c>
      <c r="I428">
        <f t="shared" si="40"/>
        <v>0</v>
      </c>
      <c r="J428">
        <f t="shared" si="41"/>
        <v>1</v>
      </c>
      <c r="K428" t="s">
        <v>13</v>
      </c>
      <c r="L428" t="s">
        <v>6</v>
      </c>
      <c r="M428" t="s">
        <v>10</v>
      </c>
    </row>
    <row r="429" spans="1:13">
      <c r="A429">
        <v>18</v>
      </c>
      <c r="B429">
        <v>29.164999999999999</v>
      </c>
      <c r="C429">
        <v>0</v>
      </c>
      <c r="D429">
        <f t="shared" si="36"/>
        <v>0</v>
      </c>
      <c r="E429">
        <f t="shared" si="37"/>
        <v>0</v>
      </c>
      <c r="F429">
        <v>7323.7348190000002</v>
      </c>
      <c r="G429">
        <f t="shared" si="38"/>
        <v>0</v>
      </c>
      <c r="H429">
        <f t="shared" si="39"/>
        <v>0</v>
      </c>
      <c r="I429">
        <f t="shared" si="40"/>
        <v>0</v>
      </c>
      <c r="J429">
        <f t="shared" si="41"/>
        <v>1</v>
      </c>
      <c r="K429" t="s">
        <v>13</v>
      </c>
      <c r="L429" t="s">
        <v>6</v>
      </c>
      <c r="M429" t="s">
        <v>10</v>
      </c>
    </row>
    <row r="430" spans="1:13">
      <c r="A430">
        <v>21</v>
      </c>
      <c r="B430">
        <v>16.815000000000001</v>
      </c>
      <c r="C430">
        <v>1</v>
      </c>
      <c r="D430">
        <f t="shared" si="36"/>
        <v>0</v>
      </c>
      <c r="E430">
        <f t="shared" si="37"/>
        <v>0</v>
      </c>
      <c r="F430">
        <v>3167.4558499999998</v>
      </c>
      <c r="G430">
        <f t="shared" si="38"/>
        <v>0</v>
      </c>
      <c r="H430">
        <f t="shared" si="39"/>
        <v>0</v>
      </c>
      <c r="I430">
        <f t="shared" si="40"/>
        <v>0</v>
      </c>
      <c r="J430">
        <f t="shared" si="41"/>
        <v>1</v>
      </c>
      <c r="K430" t="s">
        <v>13</v>
      </c>
      <c r="L430" t="s">
        <v>6</v>
      </c>
      <c r="M430" t="s">
        <v>10</v>
      </c>
    </row>
    <row r="431" spans="1:13">
      <c r="A431">
        <v>27</v>
      </c>
      <c r="B431">
        <v>30.4</v>
      </c>
      <c r="C431">
        <v>3</v>
      </c>
      <c r="D431">
        <f t="shared" si="36"/>
        <v>0</v>
      </c>
      <c r="E431">
        <f t="shared" si="37"/>
        <v>0</v>
      </c>
      <c r="F431">
        <v>18804.752400000001</v>
      </c>
      <c r="G431">
        <f t="shared" si="38"/>
        <v>0</v>
      </c>
      <c r="H431">
        <f t="shared" si="39"/>
        <v>0</v>
      </c>
      <c r="I431">
        <f t="shared" si="40"/>
        <v>1</v>
      </c>
      <c r="J431">
        <f t="shared" si="41"/>
        <v>0</v>
      </c>
      <c r="K431" t="s">
        <v>12</v>
      </c>
      <c r="L431" t="s">
        <v>6</v>
      </c>
      <c r="M431" t="s">
        <v>10</v>
      </c>
    </row>
    <row r="432" spans="1:13">
      <c r="A432">
        <v>19</v>
      </c>
      <c r="B432">
        <v>33.1</v>
      </c>
      <c r="C432">
        <v>0</v>
      </c>
      <c r="D432">
        <f t="shared" si="36"/>
        <v>0</v>
      </c>
      <c r="E432">
        <f t="shared" si="37"/>
        <v>1</v>
      </c>
      <c r="F432">
        <v>23082.955330000001</v>
      </c>
      <c r="G432">
        <f t="shared" si="38"/>
        <v>1</v>
      </c>
      <c r="H432">
        <f t="shared" si="39"/>
        <v>0</v>
      </c>
      <c r="I432">
        <f t="shared" si="40"/>
        <v>0</v>
      </c>
      <c r="J432">
        <f t="shared" si="41"/>
        <v>0</v>
      </c>
      <c r="K432" t="s">
        <v>8</v>
      </c>
      <c r="L432" t="s">
        <v>9</v>
      </c>
      <c r="M432" t="s">
        <v>10</v>
      </c>
    </row>
    <row r="433" spans="1:13">
      <c r="A433">
        <v>29</v>
      </c>
      <c r="B433">
        <v>20.234999999999999</v>
      </c>
      <c r="C433">
        <v>2</v>
      </c>
      <c r="D433">
        <f t="shared" si="36"/>
        <v>0</v>
      </c>
      <c r="E433">
        <f t="shared" si="37"/>
        <v>0</v>
      </c>
      <c r="F433">
        <v>4906.4096499999996</v>
      </c>
      <c r="G433">
        <f t="shared" si="38"/>
        <v>0</v>
      </c>
      <c r="H433">
        <f t="shared" si="39"/>
        <v>0</v>
      </c>
      <c r="I433">
        <f t="shared" si="40"/>
        <v>1</v>
      </c>
      <c r="J433">
        <f t="shared" si="41"/>
        <v>0</v>
      </c>
      <c r="K433" t="s">
        <v>12</v>
      </c>
      <c r="L433" t="s">
        <v>6</v>
      </c>
      <c r="M433" t="s">
        <v>10</v>
      </c>
    </row>
    <row r="434" spans="1:13">
      <c r="A434">
        <v>42</v>
      </c>
      <c r="B434">
        <v>26.9</v>
      </c>
      <c r="C434">
        <v>0</v>
      </c>
      <c r="D434">
        <f t="shared" si="36"/>
        <v>0</v>
      </c>
      <c r="E434">
        <f t="shared" si="37"/>
        <v>1</v>
      </c>
      <c r="F434">
        <v>5969.723</v>
      </c>
      <c r="G434">
        <f t="shared" si="38"/>
        <v>1</v>
      </c>
      <c r="H434">
        <f t="shared" si="39"/>
        <v>0</v>
      </c>
      <c r="I434">
        <f t="shared" si="40"/>
        <v>0</v>
      </c>
      <c r="J434">
        <f t="shared" si="41"/>
        <v>0</v>
      </c>
      <c r="K434" t="s">
        <v>8</v>
      </c>
      <c r="L434" t="s">
        <v>9</v>
      </c>
      <c r="M434" t="s">
        <v>10</v>
      </c>
    </row>
    <row r="435" spans="1:13">
      <c r="A435">
        <v>60</v>
      </c>
      <c r="B435">
        <v>30.5</v>
      </c>
      <c r="C435">
        <v>0</v>
      </c>
      <c r="D435">
        <f t="shared" si="36"/>
        <v>0</v>
      </c>
      <c r="E435">
        <f t="shared" si="37"/>
        <v>0</v>
      </c>
      <c r="F435">
        <v>12638.195</v>
      </c>
      <c r="G435">
        <f t="shared" si="38"/>
        <v>1</v>
      </c>
      <c r="H435">
        <f t="shared" si="39"/>
        <v>0</v>
      </c>
      <c r="I435">
        <f t="shared" si="40"/>
        <v>0</v>
      </c>
      <c r="J435">
        <f t="shared" si="41"/>
        <v>0</v>
      </c>
      <c r="K435" t="s">
        <v>8</v>
      </c>
      <c r="L435" t="s">
        <v>6</v>
      </c>
      <c r="M435" t="s">
        <v>10</v>
      </c>
    </row>
    <row r="436" spans="1:13">
      <c r="A436">
        <v>31</v>
      </c>
      <c r="B436">
        <v>28.594999999999999</v>
      </c>
      <c r="C436">
        <v>1</v>
      </c>
      <c r="D436">
        <f t="shared" si="36"/>
        <v>0</v>
      </c>
      <c r="E436">
        <f t="shared" si="37"/>
        <v>1</v>
      </c>
      <c r="F436">
        <v>4243.5900499999998</v>
      </c>
      <c r="G436">
        <f t="shared" si="38"/>
        <v>0</v>
      </c>
      <c r="H436">
        <f t="shared" si="39"/>
        <v>0</v>
      </c>
      <c r="I436">
        <f t="shared" si="40"/>
        <v>1</v>
      </c>
      <c r="J436">
        <f t="shared" si="41"/>
        <v>0</v>
      </c>
      <c r="K436" t="s">
        <v>12</v>
      </c>
      <c r="L436" t="s">
        <v>9</v>
      </c>
      <c r="M436" t="s">
        <v>10</v>
      </c>
    </row>
    <row r="437" spans="1:13">
      <c r="A437">
        <v>60</v>
      </c>
      <c r="B437">
        <v>33.11</v>
      </c>
      <c r="C437">
        <v>3</v>
      </c>
      <c r="D437">
        <f t="shared" si="36"/>
        <v>0</v>
      </c>
      <c r="E437">
        <f t="shared" si="37"/>
        <v>1</v>
      </c>
      <c r="F437">
        <v>13919.822899999999</v>
      </c>
      <c r="G437">
        <f t="shared" si="38"/>
        <v>0</v>
      </c>
      <c r="H437">
        <f t="shared" si="39"/>
        <v>1</v>
      </c>
      <c r="I437">
        <f t="shared" si="40"/>
        <v>0</v>
      </c>
      <c r="J437">
        <f t="shared" si="41"/>
        <v>0</v>
      </c>
      <c r="K437" t="s">
        <v>11</v>
      </c>
      <c r="L437" t="s">
        <v>9</v>
      </c>
      <c r="M437" t="s">
        <v>10</v>
      </c>
    </row>
    <row r="438" spans="1:13">
      <c r="A438">
        <v>22</v>
      </c>
      <c r="B438">
        <v>31.73</v>
      </c>
      <c r="C438">
        <v>0</v>
      </c>
      <c r="D438">
        <f t="shared" si="36"/>
        <v>0</v>
      </c>
      <c r="E438">
        <f t="shared" si="37"/>
        <v>1</v>
      </c>
      <c r="F438">
        <v>2254.7966999999999</v>
      </c>
      <c r="G438">
        <f t="shared" si="38"/>
        <v>0</v>
      </c>
      <c r="H438">
        <f t="shared" si="39"/>
        <v>0</v>
      </c>
      <c r="I438">
        <f t="shared" si="40"/>
        <v>0</v>
      </c>
      <c r="J438">
        <f t="shared" si="41"/>
        <v>1</v>
      </c>
      <c r="K438" t="s">
        <v>13</v>
      </c>
      <c r="L438" t="s">
        <v>9</v>
      </c>
      <c r="M438" t="s">
        <v>10</v>
      </c>
    </row>
    <row r="439" spans="1:13">
      <c r="A439">
        <v>35</v>
      </c>
      <c r="B439">
        <v>28.9</v>
      </c>
      <c r="C439">
        <v>3</v>
      </c>
      <c r="D439">
        <f t="shared" si="36"/>
        <v>0</v>
      </c>
      <c r="E439">
        <f t="shared" si="37"/>
        <v>1</v>
      </c>
      <c r="F439">
        <v>5926.8459999999995</v>
      </c>
      <c r="G439">
        <f t="shared" si="38"/>
        <v>1</v>
      </c>
      <c r="H439">
        <f t="shared" si="39"/>
        <v>0</v>
      </c>
      <c r="I439">
        <f t="shared" si="40"/>
        <v>0</v>
      </c>
      <c r="J439">
        <f t="shared" si="41"/>
        <v>0</v>
      </c>
      <c r="K439" t="s">
        <v>8</v>
      </c>
      <c r="L439" t="s">
        <v>9</v>
      </c>
      <c r="M439" t="s">
        <v>10</v>
      </c>
    </row>
    <row r="440" spans="1:13">
      <c r="A440">
        <v>52</v>
      </c>
      <c r="B440">
        <v>46.75</v>
      </c>
      <c r="C440">
        <v>5</v>
      </c>
      <c r="D440">
        <f t="shared" si="36"/>
        <v>0</v>
      </c>
      <c r="E440">
        <f t="shared" si="37"/>
        <v>0</v>
      </c>
      <c r="F440">
        <v>12592.5345</v>
      </c>
      <c r="G440">
        <f t="shared" si="38"/>
        <v>0</v>
      </c>
      <c r="H440">
        <f t="shared" si="39"/>
        <v>1</v>
      </c>
      <c r="I440">
        <f t="shared" si="40"/>
        <v>0</v>
      </c>
      <c r="J440">
        <f t="shared" si="41"/>
        <v>0</v>
      </c>
      <c r="K440" t="s">
        <v>11</v>
      </c>
      <c r="L440" t="s">
        <v>6</v>
      </c>
      <c r="M440" t="s">
        <v>10</v>
      </c>
    </row>
    <row r="441" spans="1:13">
      <c r="A441">
        <v>26</v>
      </c>
      <c r="B441">
        <v>29.45</v>
      </c>
      <c r="C441">
        <v>0</v>
      </c>
      <c r="D441">
        <f t="shared" si="36"/>
        <v>0</v>
      </c>
      <c r="E441">
        <f t="shared" si="37"/>
        <v>1</v>
      </c>
      <c r="F441">
        <v>2897.3235</v>
      </c>
      <c r="G441">
        <f t="shared" si="38"/>
        <v>0</v>
      </c>
      <c r="H441">
        <f t="shared" si="39"/>
        <v>0</v>
      </c>
      <c r="I441">
        <f t="shared" si="40"/>
        <v>0</v>
      </c>
      <c r="J441">
        <f t="shared" si="41"/>
        <v>1</v>
      </c>
      <c r="K441" t="s">
        <v>13</v>
      </c>
      <c r="L441" t="s">
        <v>9</v>
      </c>
      <c r="M441" t="s">
        <v>10</v>
      </c>
    </row>
    <row r="442" spans="1:13">
      <c r="A442">
        <v>31</v>
      </c>
      <c r="B442">
        <v>32.68</v>
      </c>
      <c r="C442">
        <v>1</v>
      </c>
      <c r="D442">
        <f t="shared" si="36"/>
        <v>0</v>
      </c>
      <c r="E442">
        <f t="shared" si="37"/>
        <v>0</v>
      </c>
      <c r="F442">
        <v>4738.2682000000004</v>
      </c>
      <c r="G442">
        <f t="shared" si="38"/>
        <v>0</v>
      </c>
      <c r="H442">
        <f t="shared" si="39"/>
        <v>0</v>
      </c>
      <c r="I442">
        <f t="shared" si="40"/>
        <v>1</v>
      </c>
      <c r="J442">
        <f t="shared" si="41"/>
        <v>0</v>
      </c>
      <c r="K442" t="s">
        <v>12</v>
      </c>
      <c r="L442" t="s">
        <v>6</v>
      </c>
      <c r="M442" t="s">
        <v>10</v>
      </c>
    </row>
    <row r="443" spans="1:13">
      <c r="A443">
        <v>33</v>
      </c>
      <c r="B443">
        <v>33.5</v>
      </c>
      <c r="C443">
        <v>0</v>
      </c>
      <c r="D443">
        <f t="shared" si="36"/>
        <v>1</v>
      </c>
      <c r="E443">
        <f t="shared" si="37"/>
        <v>0</v>
      </c>
      <c r="F443">
        <v>37079.372000000003</v>
      </c>
      <c r="G443">
        <f t="shared" si="38"/>
        <v>1</v>
      </c>
      <c r="H443">
        <f t="shared" si="39"/>
        <v>0</v>
      </c>
      <c r="I443">
        <f t="shared" si="40"/>
        <v>0</v>
      </c>
      <c r="J443">
        <f t="shared" si="41"/>
        <v>0</v>
      </c>
      <c r="K443" t="s">
        <v>8</v>
      </c>
      <c r="L443" t="s">
        <v>6</v>
      </c>
      <c r="M443" t="s">
        <v>7</v>
      </c>
    </row>
    <row r="444" spans="1:13">
      <c r="A444">
        <v>18</v>
      </c>
      <c r="B444">
        <v>43.01</v>
      </c>
      <c r="C444">
        <v>0</v>
      </c>
      <c r="D444">
        <f t="shared" si="36"/>
        <v>0</v>
      </c>
      <c r="E444">
        <f t="shared" si="37"/>
        <v>1</v>
      </c>
      <c r="F444">
        <v>1149.3959</v>
      </c>
      <c r="G444">
        <f t="shared" si="38"/>
        <v>0</v>
      </c>
      <c r="H444">
        <f t="shared" si="39"/>
        <v>1</v>
      </c>
      <c r="I444">
        <f t="shared" si="40"/>
        <v>0</v>
      </c>
      <c r="J444">
        <f t="shared" si="41"/>
        <v>0</v>
      </c>
      <c r="K444" t="s">
        <v>11</v>
      </c>
      <c r="L444" t="s">
        <v>9</v>
      </c>
      <c r="M444" t="s">
        <v>10</v>
      </c>
    </row>
    <row r="445" spans="1:13">
      <c r="A445">
        <v>59</v>
      </c>
      <c r="B445">
        <v>36.520000000000003</v>
      </c>
      <c r="C445">
        <v>1</v>
      </c>
      <c r="D445">
        <f t="shared" si="36"/>
        <v>0</v>
      </c>
      <c r="E445">
        <f t="shared" si="37"/>
        <v>0</v>
      </c>
      <c r="F445">
        <v>28287.897659999999</v>
      </c>
      <c r="G445">
        <f t="shared" si="38"/>
        <v>0</v>
      </c>
      <c r="H445">
        <f t="shared" si="39"/>
        <v>1</v>
      </c>
      <c r="I445">
        <f t="shared" si="40"/>
        <v>0</v>
      </c>
      <c r="J445">
        <f t="shared" si="41"/>
        <v>0</v>
      </c>
      <c r="K445" t="s">
        <v>11</v>
      </c>
      <c r="L445" t="s">
        <v>6</v>
      </c>
      <c r="M445" t="s">
        <v>10</v>
      </c>
    </row>
    <row r="446" spans="1:13">
      <c r="A446">
        <v>56</v>
      </c>
      <c r="B446">
        <v>26.695</v>
      </c>
      <c r="C446">
        <v>1</v>
      </c>
      <c r="D446">
        <f t="shared" si="36"/>
        <v>1</v>
      </c>
      <c r="E446">
        <f t="shared" si="37"/>
        <v>1</v>
      </c>
      <c r="F446">
        <v>26109.32905</v>
      </c>
      <c r="G446">
        <f t="shared" si="38"/>
        <v>0</v>
      </c>
      <c r="H446">
        <f t="shared" si="39"/>
        <v>0</v>
      </c>
      <c r="I446">
        <f t="shared" si="40"/>
        <v>1</v>
      </c>
      <c r="J446">
        <f t="shared" si="41"/>
        <v>0</v>
      </c>
      <c r="K446" t="s">
        <v>12</v>
      </c>
      <c r="L446" t="s">
        <v>9</v>
      </c>
      <c r="M446" t="s">
        <v>7</v>
      </c>
    </row>
    <row r="447" spans="1:13">
      <c r="A447">
        <v>45</v>
      </c>
      <c r="B447">
        <v>33.1</v>
      </c>
      <c r="C447">
        <v>0</v>
      </c>
      <c r="D447">
        <f t="shared" si="36"/>
        <v>0</v>
      </c>
      <c r="E447">
        <f t="shared" si="37"/>
        <v>0</v>
      </c>
      <c r="F447">
        <v>7345.0839999999998</v>
      </c>
      <c r="G447">
        <f t="shared" si="38"/>
        <v>1</v>
      </c>
      <c r="H447">
        <f t="shared" si="39"/>
        <v>0</v>
      </c>
      <c r="I447">
        <f t="shared" si="40"/>
        <v>0</v>
      </c>
      <c r="J447">
        <f t="shared" si="41"/>
        <v>0</v>
      </c>
      <c r="K447" t="s">
        <v>8</v>
      </c>
      <c r="L447" t="s">
        <v>6</v>
      </c>
      <c r="M447" t="s">
        <v>10</v>
      </c>
    </row>
    <row r="448" spans="1:13">
      <c r="A448">
        <v>60</v>
      </c>
      <c r="B448">
        <v>29.64</v>
      </c>
      <c r="C448">
        <v>0</v>
      </c>
      <c r="D448">
        <f t="shared" si="36"/>
        <v>0</v>
      </c>
      <c r="E448">
        <f t="shared" si="37"/>
        <v>1</v>
      </c>
      <c r="F448">
        <v>12730.999599999999</v>
      </c>
      <c r="G448">
        <f t="shared" si="38"/>
        <v>0</v>
      </c>
      <c r="H448">
        <f t="shared" si="39"/>
        <v>0</v>
      </c>
      <c r="I448">
        <f t="shared" si="40"/>
        <v>0</v>
      </c>
      <c r="J448">
        <f t="shared" si="41"/>
        <v>1</v>
      </c>
      <c r="K448" t="s">
        <v>13</v>
      </c>
      <c r="L448" t="s">
        <v>9</v>
      </c>
      <c r="M448" t="s">
        <v>10</v>
      </c>
    </row>
    <row r="449" spans="1:13">
      <c r="A449">
        <v>56</v>
      </c>
      <c r="B449">
        <v>25.65</v>
      </c>
      <c r="C449">
        <v>0</v>
      </c>
      <c r="D449">
        <f t="shared" si="36"/>
        <v>0</v>
      </c>
      <c r="E449">
        <f t="shared" si="37"/>
        <v>0</v>
      </c>
      <c r="F449">
        <v>11454.021500000001</v>
      </c>
      <c r="G449">
        <f t="shared" si="38"/>
        <v>0</v>
      </c>
      <c r="H449">
        <f t="shared" si="39"/>
        <v>0</v>
      </c>
      <c r="I449">
        <f t="shared" si="40"/>
        <v>1</v>
      </c>
      <c r="J449">
        <f t="shared" si="41"/>
        <v>0</v>
      </c>
      <c r="K449" t="s">
        <v>12</v>
      </c>
      <c r="L449" t="s">
        <v>6</v>
      </c>
      <c r="M449" t="s">
        <v>10</v>
      </c>
    </row>
    <row r="450" spans="1:13">
      <c r="A450">
        <v>40</v>
      </c>
      <c r="B450">
        <v>29.6</v>
      </c>
      <c r="C450">
        <v>0</v>
      </c>
      <c r="D450">
        <f t="shared" si="36"/>
        <v>0</v>
      </c>
      <c r="E450">
        <f t="shared" si="37"/>
        <v>0</v>
      </c>
      <c r="F450">
        <v>5910.9440000000004</v>
      </c>
      <c r="G450">
        <f t="shared" si="38"/>
        <v>1</v>
      </c>
      <c r="H450">
        <f t="shared" si="39"/>
        <v>0</v>
      </c>
      <c r="I450">
        <f t="shared" si="40"/>
        <v>0</v>
      </c>
      <c r="J450">
        <f t="shared" si="41"/>
        <v>0</v>
      </c>
      <c r="K450" t="s">
        <v>8</v>
      </c>
      <c r="L450" t="s">
        <v>6</v>
      </c>
      <c r="M450" t="s">
        <v>10</v>
      </c>
    </row>
    <row r="451" spans="1:13">
      <c r="A451">
        <v>35</v>
      </c>
      <c r="B451">
        <v>38.6</v>
      </c>
      <c r="C451">
        <v>1</v>
      </c>
      <c r="D451">
        <f t="shared" ref="D451:D514" si="42">IF(M451="yes",1,0)</f>
        <v>0</v>
      </c>
      <c r="E451">
        <f t="shared" ref="E451:E514" si="43">IF(L451="female", 0,1)</f>
        <v>1</v>
      </c>
      <c r="F451">
        <v>4762.3289999999997</v>
      </c>
      <c r="G451">
        <f t="shared" ref="G451:G514" si="44">IF(K451="southwest", 1, 0)</f>
        <v>1</v>
      </c>
      <c r="H451">
        <f t="shared" ref="H451:H514" si="45">IF(K451="southeast",1,0)</f>
        <v>0</v>
      </c>
      <c r="I451">
        <f t="shared" ref="I451:I514" si="46">IF(K451="northwest",1,0)</f>
        <v>0</v>
      </c>
      <c r="J451">
        <f t="shared" ref="J451:J514" si="47">IF(K451="northeast",1,0)</f>
        <v>0</v>
      </c>
      <c r="K451" t="s">
        <v>8</v>
      </c>
      <c r="L451" t="s">
        <v>9</v>
      </c>
      <c r="M451" t="s">
        <v>10</v>
      </c>
    </row>
    <row r="452" spans="1:13">
      <c r="A452">
        <v>39</v>
      </c>
      <c r="B452">
        <v>29.6</v>
      </c>
      <c r="C452">
        <v>4</v>
      </c>
      <c r="D452">
        <f t="shared" si="42"/>
        <v>0</v>
      </c>
      <c r="E452">
        <f t="shared" si="43"/>
        <v>1</v>
      </c>
      <c r="F452">
        <v>7512.2669999999998</v>
      </c>
      <c r="G452">
        <f t="shared" si="44"/>
        <v>1</v>
      </c>
      <c r="H452">
        <f t="shared" si="45"/>
        <v>0</v>
      </c>
      <c r="I452">
        <f t="shared" si="46"/>
        <v>0</v>
      </c>
      <c r="J452">
        <f t="shared" si="47"/>
        <v>0</v>
      </c>
      <c r="K452" t="s">
        <v>8</v>
      </c>
      <c r="L452" t="s">
        <v>9</v>
      </c>
      <c r="M452" t="s">
        <v>10</v>
      </c>
    </row>
    <row r="453" spans="1:13">
      <c r="A453">
        <v>30</v>
      </c>
      <c r="B453">
        <v>24.13</v>
      </c>
      <c r="C453">
        <v>1</v>
      </c>
      <c r="D453">
        <f t="shared" si="42"/>
        <v>0</v>
      </c>
      <c r="E453">
        <f t="shared" si="43"/>
        <v>1</v>
      </c>
      <c r="F453">
        <v>4032.2406999999998</v>
      </c>
      <c r="G453">
        <f t="shared" si="44"/>
        <v>0</v>
      </c>
      <c r="H453">
        <f t="shared" si="45"/>
        <v>0</v>
      </c>
      <c r="I453">
        <f t="shared" si="46"/>
        <v>1</v>
      </c>
      <c r="J453">
        <f t="shared" si="47"/>
        <v>0</v>
      </c>
      <c r="K453" t="s">
        <v>12</v>
      </c>
      <c r="L453" t="s">
        <v>9</v>
      </c>
      <c r="M453" t="s">
        <v>10</v>
      </c>
    </row>
    <row r="454" spans="1:13">
      <c r="A454">
        <v>24</v>
      </c>
      <c r="B454">
        <v>23.4</v>
      </c>
      <c r="C454">
        <v>0</v>
      </c>
      <c r="D454">
        <f t="shared" si="42"/>
        <v>0</v>
      </c>
      <c r="E454">
        <f t="shared" si="43"/>
        <v>1</v>
      </c>
      <c r="F454">
        <v>1969.614</v>
      </c>
      <c r="G454">
        <f t="shared" si="44"/>
        <v>1</v>
      </c>
      <c r="H454">
        <f t="shared" si="45"/>
        <v>0</v>
      </c>
      <c r="I454">
        <f t="shared" si="46"/>
        <v>0</v>
      </c>
      <c r="J454">
        <f t="shared" si="47"/>
        <v>0</v>
      </c>
      <c r="K454" t="s">
        <v>8</v>
      </c>
      <c r="L454" t="s">
        <v>9</v>
      </c>
      <c r="M454" t="s">
        <v>10</v>
      </c>
    </row>
    <row r="455" spans="1:13">
      <c r="A455">
        <v>20</v>
      </c>
      <c r="B455">
        <v>29.734999999999999</v>
      </c>
      <c r="C455">
        <v>0</v>
      </c>
      <c r="D455">
        <f t="shared" si="42"/>
        <v>0</v>
      </c>
      <c r="E455">
        <f t="shared" si="43"/>
        <v>1</v>
      </c>
      <c r="F455">
        <v>1769.5316499999999</v>
      </c>
      <c r="G455">
        <f t="shared" si="44"/>
        <v>0</v>
      </c>
      <c r="H455">
        <f t="shared" si="45"/>
        <v>0</v>
      </c>
      <c r="I455">
        <f t="shared" si="46"/>
        <v>1</v>
      </c>
      <c r="J455">
        <f t="shared" si="47"/>
        <v>0</v>
      </c>
      <c r="K455" t="s">
        <v>12</v>
      </c>
      <c r="L455" t="s">
        <v>9</v>
      </c>
      <c r="M455" t="s">
        <v>10</v>
      </c>
    </row>
    <row r="456" spans="1:13">
      <c r="A456">
        <v>32</v>
      </c>
      <c r="B456">
        <v>46.53</v>
      </c>
      <c r="C456">
        <v>2</v>
      </c>
      <c r="D456">
        <f t="shared" si="42"/>
        <v>0</v>
      </c>
      <c r="E456">
        <f t="shared" si="43"/>
        <v>1</v>
      </c>
      <c r="F456">
        <v>4686.3887000000004</v>
      </c>
      <c r="G456">
        <f t="shared" si="44"/>
        <v>0</v>
      </c>
      <c r="H456">
        <f t="shared" si="45"/>
        <v>1</v>
      </c>
      <c r="I456">
        <f t="shared" si="46"/>
        <v>0</v>
      </c>
      <c r="J456">
        <f t="shared" si="47"/>
        <v>0</v>
      </c>
      <c r="K456" t="s">
        <v>11</v>
      </c>
      <c r="L456" t="s">
        <v>9</v>
      </c>
      <c r="M456" t="s">
        <v>10</v>
      </c>
    </row>
    <row r="457" spans="1:13">
      <c r="A457">
        <v>59</v>
      </c>
      <c r="B457">
        <v>37.4</v>
      </c>
      <c r="C457">
        <v>0</v>
      </c>
      <c r="D457">
        <f t="shared" si="42"/>
        <v>0</v>
      </c>
      <c r="E457">
        <f t="shared" si="43"/>
        <v>1</v>
      </c>
      <c r="F457">
        <v>21797.000400000001</v>
      </c>
      <c r="G457">
        <f t="shared" si="44"/>
        <v>1</v>
      </c>
      <c r="H457">
        <f t="shared" si="45"/>
        <v>0</v>
      </c>
      <c r="I457">
        <f t="shared" si="46"/>
        <v>0</v>
      </c>
      <c r="J457">
        <f t="shared" si="47"/>
        <v>0</v>
      </c>
      <c r="K457" t="s">
        <v>8</v>
      </c>
      <c r="L457" t="s">
        <v>9</v>
      </c>
      <c r="M457" t="s">
        <v>10</v>
      </c>
    </row>
    <row r="458" spans="1:13">
      <c r="A458">
        <v>55</v>
      </c>
      <c r="B458">
        <v>30.14</v>
      </c>
      <c r="C458">
        <v>2</v>
      </c>
      <c r="D458">
        <f t="shared" si="42"/>
        <v>0</v>
      </c>
      <c r="E458">
        <f t="shared" si="43"/>
        <v>0</v>
      </c>
      <c r="F458">
        <v>11881.9696</v>
      </c>
      <c r="G458">
        <f t="shared" si="44"/>
        <v>0</v>
      </c>
      <c r="H458">
        <f t="shared" si="45"/>
        <v>1</v>
      </c>
      <c r="I458">
        <f t="shared" si="46"/>
        <v>0</v>
      </c>
      <c r="J458">
        <f t="shared" si="47"/>
        <v>0</v>
      </c>
      <c r="K458" t="s">
        <v>11</v>
      </c>
      <c r="L458" t="s">
        <v>6</v>
      </c>
      <c r="M458" t="s">
        <v>10</v>
      </c>
    </row>
    <row r="459" spans="1:13">
      <c r="A459">
        <v>57</v>
      </c>
      <c r="B459">
        <v>30.495000000000001</v>
      </c>
      <c r="C459">
        <v>0</v>
      </c>
      <c r="D459">
        <f t="shared" si="42"/>
        <v>0</v>
      </c>
      <c r="E459">
        <f t="shared" si="43"/>
        <v>0</v>
      </c>
      <c r="F459">
        <v>11840.77505</v>
      </c>
      <c r="G459">
        <f t="shared" si="44"/>
        <v>0</v>
      </c>
      <c r="H459">
        <f t="shared" si="45"/>
        <v>0</v>
      </c>
      <c r="I459">
        <f t="shared" si="46"/>
        <v>1</v>
      </c>
      <c r="J459">
        <f t="shared" si="47"/>
        <v>0</v>
      </c>
      <c r="K459" t="s">
        <v>12</v>
      </c>
      <c r="L459" t="s">
        <v>6</v>
      </c>
      <c r="M459" t="s">
        <v>10</v>
      </c>
    </row>
    <row r="460" spans="1:13">
      <c r="A460">
        <v>56</v>
      </c>
      <c r="B460">
        <v>39.6</v>
      </c>
      <c r="C460">
        <v>0</v>
      </c>
      <c r="D460">
        <f t="shared" si="42"/>
        <v>0</v>
      </c>
      <c r="E460">
        <f t="shared" si="43"/>
        <v>1</v>
      </c>
      <c r="F460">
        <v>10601.412</v>
      </c>
      <c r="G460">
        <f t="shared" si="44"/>
        <v>1</v>
      </c>
      <c r="H460">
        <f t="shared" si="45"/>
        <v>0</v>
      </c>
      <c r="I460">
        <f t="shared" si="46"/>
        <v>0</v>
      </c>
      <c r="J460">
        <f t="shared" si="47"/>
        <v>0</v>
      </c>
      <c r="K460" t="s">
        <v>8</v>
      </c>
      <c r="L460" t="s">
        <v>9</v>
      </c>
      <c r="M460" t="s">
        <v>10</v>
      </c>
    </row>
    <row r="461" spans="1:13">
      <c r="A461">
        <v>40</v>
      </c>
      <c r="B461">
        <v>33</v>
      </c>
      <c r="C461">
        <v>3</v>
      </c>
      <c r="D461">
        <f t="shared" si="42"/>
        <v>0</v>
      </c>
      <c r="E461">
        <f t="shared" si="43"/>
        <v>0</v>
      </c>
      <c r="F461">
        <v>7682.67</v>
      </c>
      <c r="G461">
        <f t="shared" si="44"/>
        <v>0</v>
      </c>
      <c r="H461">
        <f t="shared" si="45"/>
        <v>1</v>
      </c>
      <c r="I461">
        <f t="shared" si="46"/>
        <v>0</v>
      </c>
      <c r="J461">
        <f t="shared" si="47"/>
        <v>0</v>
      </c>
      <c r="K461" t="s">
        <v>11</v>
      </c>
      <c r="L461" t="s">
        <v>6</v>
      </c>
      <c r="M461" t="s">
        <v>10</v>
      </c>
    </row>
    <row r="462" spans="1:13">
      <c r="A462">
        <v>49</v>
      </c>
      <c r="B462">
        <v>36.630000000000003</v>
      </c>
      <c r="C462">
        <v>3</v>
      </c>
      <c r="D462">
        <f t="shared" si="42"/>
        <v>0</v>
      </c>
      <c r="E462">
        <f t="shared" si="43"/>
        <v>0</v>
      </c>
      <c r="F462">
        <v>10381.4787</v>
      </c>
      <c r="G462">
        <f t="shared" si="44"/>
        <v>0</v>
      </c>
      <c r="H462">
        <f t="shared" si="45"/>
        <v>1</v>
      </c>
      <c r="I462">
        <f t="shared" si="46"/>
        <v>0</v>
      </c>
      <c r="J462">
        <f t="shared" si="47"/>
        <v>0</v>
      </c>
      <c r="K462" t="s">
        <v>11</v>
      </c>
      <c r="L462" t="s">
        <v>6</v>
      </c>
      <c r="M462" t="s">
        <v>10</v>
      </c>
    </row>
    <row r="463" spans="1:13">
      <c r="A463">
        <v>42</v>
      </c>
      <c r="B463">
        <v>30</v>
      </c>
      <c r="C463">
        <v>0</v>
      </c>
      <c r="D463">
        <f t="shared" si="42"/>
        <v>1</v>
      </c>
      <c r="E463">
        <f t="shared" si="43"/>
        <v>1</v>
      </c>
      <c r="F463">
        <v>22144.031999999999</v>
      </c>
      <c r="G463">
        <f t="shared" si="44"/>
        <v>1</v>
      </c>
      <c r="H463">
        <f t="shared" si="45"/>
        <v>0</v>
      </c>
      <c r="I463">
        <f t="shared" si="46"/>
        <v>0</v>
      </c>
      <c r="J463">
        <f t="shared" si="47"/>
        <v>0</v>
      </c>
      <c r="K463" t="s">
        <v>8</v>
      </c>
      <c r="L463" t="s">
        <v>9</v>
      </c>
      <c r="M463" t="s">
        <v>7</v>
      </c>
    </row>
    <row r="464" spans="1:13">
      <c r="A464">
        <v>62</v>
      </c>
      <c r="B464">
        <v>38.094999999999999</v>
      </c>
      <c r="C464">
        <v>2</v>
      </c>
      <c r="D464">
        <f t="shared" si="42"/>
        <v>0</v>
      </c>
      <c r="E464">
        <f t="shared" si="43"/>
        <v>0</v>
      </c>
      <c r="F464">
        <v>15230.324049999999</v>
      </c>
      <c r="G464">
        <f t="shared" si="44"/>
        <v>0</v>
      </c>
      <c r="H464">
        <f t="shared" si="45"/>
        <v>0</v>
      </c>
      <c r="I464">
        <f t="shared" si="46"/>
        <v>0</v>
      </c>
      <c r="J464">
        <f t="shared" si="47"/>
        <v>1</v>
      </c>
      <c r="K464" t="s">
        <v>13</v>
      </c>
      <c r="L464" t="s">
        <v>6</v>
      </c>
      <c r="M464" t="s">
        <v>10</v>
      </c>
    </row>
    <row r="465" spans="1:13">
      <c r="A465">
        <v>56</v>
      </c>
      <c r="B465">
        <v>25.934999999999999</v>
      </c>
      <c r="C465">
        <v>0</v>
      </c>
      <c r="D465">
        <f t="shared" si="42"/>
        <v>0</v>
      </c>
      <c r="E465">
        <f t="shared" si="43"/>
        <v>1</v>
      </c>
      <c r="F465">
        <v>11165.417649999999</v>
      </c>
      <c r="G465">
        <f t="shared" si="44"/>
        <v>0</v>
      </c>
      <c r="H465">
        <f t="shared" si="45"/>
        <v>0</v>
      </c>
      <c r="I465">
        <f t="shared" si="46"/>
        <v>0</v>
      </c>
      <c r="J465">
        <f t="shared" si="47"/>
        <v>1</v>
      </c>
      <c r="K465" t="s">
        <v>13</v>
      </c>
      <c r="L465" t="s">
        <v>9</v>
      </c>
      <c r="M465" t="s">
        <v>10</v>
      </c>
    </row>
    <row r="466" spans="1:13">
      <c r="A466">
        <v>19</v>
      </c>
      <c r="B466">
        <v>25.175000000000001</v>
      </c>
      <c r="C466">
        <v>0</v>
      </c>
      <c r="D466">
        <f t="shared" si="42"/>
        <v>0</v>
      </c>
      <c r="E466">
        <f t="shared" si="43"/>
        <v>1</v>
      </c>
      <c r="F466">
        <v>1632.0362500000001</v>
      </c>
      <c r="G466">
        <f t="shared" si="44"/>
        <v>0</v>
      </c>
      <c r="H466">
        <f t="shared" si="45"/>
        <v>0</v>
      </c>
      <c r="I466">
        <f t="shared" si="46"/>
        <v>1</v>
      </c>
      <c r="J466">
        <f t="shared" si="47"/>
        <v>0</v>
      </c>
      <c r="K466" t="s">
        <v>12</v>
      </c>
      <c r="L466" t="s">
        <v>9</v>
      </c>
      <c r="M466" t="s">
        <v>10</v>
      </c>
    </row>
    <row r="467" spans="1:13">
      <c r="A467">
        <v>30</v>
      </c>
      <c r="B467">
        <v>28.38</v>
      </c>
      <c r="C467">
        <v>1</v>
      </c>
      <c r="D467">
        <f t="shared" si="42"/>
        <v>1</v>
      </c>
      <c r="E467">
        <f t="shared" si="43"/>
        <v>0</v>
      </c>
      <c r="F467">
        <v>19521.968199999999</v>
      </c>
      <c r="G467">
        <f t="shared" si="44"/>
        <v>0</v>
      </c>
      <c r="H467">
        <f t="shared" si="45"/>
        <v>1</v>
      </c>
      <c r="I467">
        <f t="shared" si="46"/>
        <v>0</v>
      </c>
      <c r="J467">
        <f t="shared" si="47"/>
        <v>0</v>
      </c>
      <c r="K467" t="s">
        <v>11</v>
      </c>
      <c r="L467" t="s">
        <v>6</v>
      </c>
      <c r="M467" t="s">
        <v>7</v>
      </c>
    </row>
    <row r="468" spans="1:13">
      <c r="A468">
        <v>60</v>
      </c>
      <c r="B468">
        <v>28.7</v>
      </c>
      <c r="C468">
        <v>1</v>
      </c>
      <c r="D468">
        <f t="shared" si="42"/>
        <v>0</v>
      </c>
      <c r="E468">
        <f t="shared" si="43"/>
        <v>0</v>
      </c>
      <c r="F468">
        <v>13224.692999999999</v>
      </c>
      <c r="G468">
        <f t="shared" si="44"/>
        <v>1</v>
      </c>
      <c r="H468">
        <f t="shared" si="45"/>
        <v>0</v>
      </c>
      <c r="I468">
        <f t="shared" si="46"/>
        <v>0</v>
      </c>
      <c r="J468">
        <f t="shared" si="47"/>
        <v>0</v>
      </c>
      <c r="K468" t="s">
        <v>8</v>
      </c>
      <c r="L468" t="s">
        <v>6</v>
      </c>
      <c r="M468" t="s">
        <v>10</v>
      </c>
    </row>
    <row r="469" spans="1:13">
      <c r="A469">
        <v>56</v>
      </c>
      <c r="B469">
        <v>33.82</v>
      </c>
      <c r="C469">
        <v>2</v>
      </c>
      <c r="D469">
        <f t="shared" si="42"/>
        <v>0</v>
      </c>
      <c r="E469">
        <f t="shared" si="43"/>
        <v>0</v>
      </c>
      <c r="F469">
        <v>12643.3778</v>
      </c>
      <c r="G469">
        <f t="shared" si="44"/>
        <v>0</v>
      </c>
      <c r="H469">
        <f t="shared" si="45"/>
        <v>0</v>
      </c>
      <c r="I469">
        <f t="shared" si="46"/>
        <v>1</v>
      </c>
      <c r="J469">
        <f t="shared" si="47"/>
        <v>0</v>
      </c>
      <c r="K469" t="s">
        <v>12</v>
      </c>
      <c r="L469" t="s">
        <v>6</v>
      </c>
      <c r="M469" t="s">
        <v>10</v>
      </c>
    </row>
    <row r="470" spans="1:13">
      <c r="A470">
        <v>28</v>
      </c>
      <c r="B470">
        <v>24.32</v>
      </c>
      <c r="C470">
        <v>1</v>
      </c>
      <c r="D470">
        <f t="shared" si="42"/>
        <v>0</v>
      </c>
      <c r="E470">
        <f t="shared" si="43"/>
        <v>0</v>
      </c>
      <c r="F470">
        <v>23288.928400000001</v>
      </c>
      <c r="G470">
        <f t="shared" si="44"/>
        <v>0</v>
      </c>
      <c r="H470">
        <f t="shared" si="45"/>
        <v>0</v>
      </c>
      <c r="I470">
        <f t="shared" si="46"/>
        <v>0</v>
      </c>
      <c r="J470">
        <f t="shared" si="47"/>
        <v>1</v>
      </c>
      <c r="K470" t="s">
        <v>13</v>
      </c>
      <c r="L470" t="s">
        <v>6</v>
      </c>
      <c r="M470" t="s">
        <v>10</v>
      </c>
    </row>
    <row r="471" spans="1:13">
      <c r="A471">
        <v>18</v>
      </c>
      <c r="B471">
        <v>24.09</v>
      </c>
      <c r="C471">
        <v>1</v>
      </c>
      <c r="D471">
        <f t="shared" si="42"/>
        <v>0</v>
      </c>
      <c r="E471">
        <f t="shared" si="43"/>
        <v>0</v>
      </c>
      <c r="F471">
        <v>2201.0971</v>
      </c>
      <c r="G471">
        <f t="shared" si="44"/>
        <v>0</v>
      </c>
      <c r="H471">
        <f t="shared" si="45"/>
        <v>1</v>
      </c>
      <c r="I471">
        <f t="shared" si="46"/>
        <v>0</v>
      </c>
      <c r="J471">
        <f t="shared" si="47"/>
        <v>0</v>
      </c>
      <c r="K471" t="s">
        <v>11</v>
      </c>
      <c r="L471" t="s">
        <v>6</v>
      </c>
      <c r="M471" t="s">
        <v>10</v>
      </c>
    </row>
    <row r="472" spans="1:13">
      <c r="A472">
        <v>27</v>
      </c>
      <c r="B472">
        <v>32.67</v>
      </c>
      <c r="C472">
        <v>0</v>
      </c>
      <c r="D472">
        <f t="shared" si="42"/>
        <v>0</v>
      </c>
      <c r="E472">
        <f t="shared" si="43"/>
        <v>1</v>
      </c>
      <c r="F472">
        <v>2497.0383000000002</v>
      </c>
      <c r="G472">
        <f t="shared" si="44"/>
        <v>0</v>
      </c>
      <c r="H472">
        <f t="shared" si="45"/>
        <v>1</v>
      </c>
      <c r="I472">
        <f t="shared" si="46"/>
        <v>0</v>
      </c>
      <c r="J472">
        <f t="shared" si="47"/>
        <v>0</v>
      </c>
      <c r="K472" t="s">
        <v>11</v>
      </c>
      <c r="L472" t="s">
        <v>9</v>
      </c>
      <c r="M472" t="s">
        <v>10</v>
      </c>
    </row>
    <row r="473" spans="1:13">
      <c r="A473">
        <v>18</v>
      </c>
      <c r="B473">
        <v>30.114999999999998</v>
      </c>
      <c r="C473">
        <v>0</v>
      </c>
      <c r="D473">
        <f t="shared" si="42"/>
        <v>0</v>
      </c>
      <c r="E473">
        <f t="shared" si="43"/>
        <v>0</v>
      </c>
      <c r="F473">
        <v>2203.4718499999999</v>
      </c>
      <c r="G473">
        <f t="shared" si="44"/>
        <v>0</v>
      </c>
      <c r="H473">
        <f t="shared" si="45"/>
        <v>0</v>
      </c>
      <c r="I473">
        <f t="shared" si="46"/>
        <v>0</v>
      </c>
      <c r="J473">
        <f t="shared" si="47"/>
        <v>1</v>
      </c>
      <c r="K473" t="s">
        <v>13</v>
      </c>
      <c r="L473" t="s">
        <v>6</v>
      </c>
      <c r="M473" t="s">
        <v>10</v>
      </c>
    </row>
    <row r="474" spans="1:13">
      <c r="A474">
        <v>19</v>
      </c>
      <c r="B474">
        <v>29.8</v>
      </c>
      <c r="C474">
        <v>0</v>
      </c>
      <c r="D474">
        <f t="shared" si="42"/>
        <v>0</v>
      </c>
      <c r="E474">
        <f t="shared" si="43"/>
        <v>0</v>
      </c>
      <c r="F474">
        <v>1744.4649999999999</v>
      </c>
      <c r="G474">
        <f t="shared" si="44"/>
        <v>1</v>
      </c>
      <c r="H474">
        <f t="shared" si="45"/>
        <v>0</v>
      </c>
      <c r="I474">
        <f t="shared" si="46"/>
        <v>0</v>
      </c>
      <c r="J474">
        <f t="shared" si="47"/>
        <v>0</v>
      </c>
      <c r="K474" t="s">
        <v>8</v>
      </c>
      <c r="L474" t="s">
        <v>6</v>
      </c>
      <c r="M474" t="s">
        <v>10</v>
      </c>
    </row>
    <row r="475" spans="1:13">
      <c r="A475">
        <v>47</v>
      </c>
      <c r="B475">
        <v>33.344999999999999</v>
      </c>
      <c r="C475">
        <v>0</v>
      </c>
      <c r="D475">
        <f t="shared" si="42"/>
        <v>0</v>
      </c>
      <c r="E475">
        <f t="shared" si="43"/>
        <v>0</v>
      </c>
      <c r="F475">
        <v>20878.78443</v>
      </c>
      <c r="G475">
        <f t="shared" si="44"/>
        <v>0</v>
      </c>
      <c r="H475">
        <f t="shared" si="45"/>
        <v>0</v>
      </c>
      <c r="I475">
        <f t="shared" si="46"/>
        <v>0</v>
      </c>
      <c r="J475">
        <f t="shared" si="47"/>
        <v>1</v>
      </c>
      <c r="K475" t="s">
        <v>13</v>
      </c>
      <c r="L475" t="s">
        <v>6</v>
      </c>
      <c r="M475" t="s">
        <v>10</v>
      </c>
    </row>
    <row r="476" spans="1:13">
      <c r="A476">
        <v>54</v>
      </c>
      <c r="B476">
        <v>25.1</v>
      </c>
      <c r="C476">
        <v>3</v>
      </c>
      <c r="D476">
        <f t="shared" si="42"/>
        <v>1</v>
      </c>
      <c r="E476">
        <f t="shared" si="43"/>
        <v>1</v>
      </c>
      <c r="F476">
        <v>25382.296999999999</v>
      </c>
      <c r="G476">
        <f t="shared" si="44"/>
        <v>1</v>
      </c>
      <c r="H476">
        <f t="shared" si="45"/>
        <v>0</v>
      </c>
      <c r="I476">
        <f t="shared" si="46"/>
        <v>0</v>
      </c>
      <c r="J476">
        <f t="shared" si="47"/>
        <v>0</v>
      </c>
      <c r="K476" t="s">
        <v>8</v>
      </c>
      <c r="L476" t="s">
        <v>9</v>
      </c>
      <c r="M476" t="s">
        <v>7</v>
      </c>
    </row>
    <row r="477" spans="1:13">
      <c r="A477">
        <v>61</v>
      </c>
      <c r="B477">
        <v>28.31</v>
      </c>
      <c r="C477">
        <v>1</v>
      </c>
      <c r="D477">
        <f t="shared" si="42"/>
        <v>1</v>
      </c>
      <c r="E477">
        <f t="shared" si="43"/>
        <v>1</v>
      </c>
      <c r="F477">
        <v>28868.6639</v>
      </c>
      <c r="G477">
        <f t="shared" si="44"/>
        <v>0</v>
      </c>
      <c r="H477">
        <f t="shared" si="45"/>
        <v>0</v>
      </c>
      <c r="I477">
        <f t="shared" si="46"/>
        <v>1</v>
      </c>
      <c r="J477">
        <f t="shared" si="47"/>
        <v>0</v>
      </c>
      <c r="K477" t="s">
        <v>12</v>
      </c>
      <c r="L477" t="s">
        <v>9</v>
      </c>
      <c r="M477" t="s">
        <v>7</v>
      </c>
    </row>
    <row r="478" spans="1:13">
      <c r="A478">
        <v>24</v>
      </c>
      <c r="B478">
        <v>28.5</v>
      </c>
      <c r="C478">
        <v>0</v>
      </c>
      <c r="D478">
        <f t="shared" si="42"/>
        <v>1</v>
      </c>
      <c r="E478">
        <f t="shared" si="43"/>
        <v>1</v>
      </c>
      <c r="F478">
        <v>35147.528480000001</v>
      </c>
      <c r="G478">
        <f t="shared" si="44"/>
        <v>0</v>
      </c>
      <c r="H478">
        <f t="shared" si="45"/>
        <v>0</v>
      </c>
      <c r="I478">
        <f t="shared" si="46"/>
        <v>0</v>
      </c>
      <c r="J478">
        <f t="shared" si="47"/>
        <v>1</v>
      </c>
      <c r="K478" t="s">
        <v>13</v>
      </c>
      <c r="L478" t="s">
        <v>9</v>
      </c>
      <c r="M478" t="s">
        <v>7</v>
      </c>
    </row>
    <row r="479" spans="1:13">
      <c r="A479">
        <v>25</v>
      </c>
      <c r="B479">
        <v>35.625</v>
      </c>
      <c r="C479">
        <v>0</v>
      </c>
      <c r="D479">
        <f t="shared" si="42"/>
        <v>0</v>
      </c>
      <c r="E479">
        <f t="shared" si="43"/>
        <v>1</v>
      </c>
      <c r="F479">
        <v>2534.3937500000002</v>
      </c>
      <c r="G479">
        <f t="shared" si="44"/>
        <v>0</v>
      </c>
      <c r="H479">
        <f t="shared" si="45"/>
        <v>0</v>
      </c>
      <c r="I479">
        <f t="shared" si="46"/>
        <v>1</v>
      </c>
      <c r="J479">
        <f t="shared" si="47"/>
        <v>0</v>
      </c>
      <c r="K479" t="s">
        <v>12</v>
      </c>
      <c r="L479" t="s">
        <v>9</v>
      </c>
      <c r="M479" t="s">
        <v>10</v>
      </c>
    </row>
    <row r="480" spans="1:13">
      <c r="A480">
        <v>21</v>
      </c>
      <c r="B480">
        <v>36.85</v>
      </c>
      <c r="C480">
        <v>0</v>
      </c>
      <c r="D480">
        <f t="shared" si="42"/>
        <v>0</v>
      </c>
      <c r="E480">
        <f t="shared" si="43"/>
        <v>1</v>
      </c>
      <c r="F480">
        <v>1534.3045</v>
      </c>
      <c r="G480">
        <f t="shared" si="44"/>
        <v>0</v>
      </c>
      <c r="H480">
        <f t="shared" si="45"/>
        <v>1</v>
      </c>
      <c r="I480">
        <f t="shared" si="46"/>
        <v>0</v>
      </c>
      <c r="J480">
        <f t="shared" si="47"/>
        <v>0</v>
      </c>
      <c r="K480" t="s">
        <v>11</v>
      </c>
      <c r="L480" t="s">
        <v>9</v>
      </c>
      <c r="M480" t="s">
        <v>10</v>
      </c>
    </row>
    <row r="481" spans="1:13">
      <c r="A481">
        <v>23</v>
      </c>
      <c r="B481">
        <v>32.56</v>
      </c>
      <c r="C481">
        <v>0</v>
      </c>
      <c r="D481">
        <f t="shared" si="42"/>
        <v>0</v>
      </c>
      <c r="E481">
        <f t="shared" si="43"/>
        <v>1</v>
      </c>
      <c r="F481">
        <v>1824.2854</v>
      </c>
      <c r="G481">
        <f t="shared" si="44"/>
        <v>0</v>
      </c>
      <c r="H481">
        <f t="shared" si="45"/>
        <v>1</v>
      </c>
      <c r="I481">
        <f t="shared" si="46"/>
        <v>0</v>
      </c>
      <c r="J481">
        <f t="shared" si="47"/>
        <v>0</v>
      </c>
      <c r="K481" t="s">
        <v>11</v>
      </c>
      <c r="L481" t="s">
        <v>9</v>
      </c>
      <c r="M481" t="s">
        <v>10</v>
      </c>
    </row>
    <row r="482" spans="1:13">
      <c r="A482">
        <v>63</v>
      </c>
      <c r="B482">
        <v>41.325000000000003</v>
      </c>
      <c r="C482">
        <v>3</v>
      </c>
      <c r="D482">
        <f t="shared" si="42"/>
        <v>0</v>
      </c>
      <c r="E482">
        <f t="shared" si="43"/>
        <v>1</v>
      </c>
      <c r="F482">
        <v>15555.188749999999</v>
      </c>
      <c r="G482">
        <f t="shared" si="44"/>
        <v>0</v>
      </c>
      <c r="H482">
        <f t="shared" si="45"/>
        <v>0</v>
      </c>
      <c r="I482">
        <f t="shared" si="46"/>
        <v>1</v>
      </c>
      <c r="J482">
        <f t="shared" si="47"/>
        <v>0</v>
      </c>
      <c r="K482" t="s">
        <v>12</v>
      </c>
      <c r="L482" t="s">
        <v>9</v>
      </c>
      <c r="M482" t="s">
        <v>10</v>
      </c>
    </row>
    <row r="483" spans="1:13">
      <c r="A483">
        <v>49</v>
      </c>
      <c r="B483">
        <v>37.51</v>
      </c>
      <c r="C483">
        <v>2</v>
      </c>
      <c r="D483">
        <f t="shared" si="42"/>
        <v>0</v>
      </c>
      <c r="E483">
        <f t="shared" si="43"/>
        <v>1</v>
      </c>
      <c r="F483">
        <v>9304.7019</v>
      </c>
      <c r="G483">
        <f t="shared" si="44"/>
        <v>0</v>
      </c>
      <c r="H483">
        <f t="shared" si="45"/>
        <v>1</v>
      </c>
      <c r="I483">
        <f t="shared" si="46"/>
        <v>0</v>
      </c>
      <c r="J483">
        <f t="shared" si="47"/>
        <v>0</v>
      </c>
      <c r="K483" t="s">
        <v>11</v>
      </c>
      <c r="L483" t="s">
        <v>9</v>
      </c>
      <c r="M483" t="s">
        <v>10</v>
      </c>
    </row>
    <row r="484" spans="1:13">
      <c r="A484">
        <v>18</v>
      </c>
      <c r="B484">
        <v>31.35</v>
      </c>
      <c r="C484">
        <v>0</v>
      </c>
      <c r="D484">
        <f t="shared" si="42"/>
        <v>0</v>
      </c>
      <c r="E484">
        <f t="shared" si="43"/>
        <v>0</v>
      </c>
      <c r="F484">
        <v>1622.1885</v>
      </c>
      <c r="G484">
        <f t="shared" si="44"/>
        <v>0</v>
      </c>
      <c r="H484">
        <f t="shared" si="45"/>
        <v>1</v>
      </c>
      <c r="I484">
        <f t="shared" si="46"/>
        <v>0</v>
      </c>
      <c r="J484">
        <f t="shared" si="47"/>
        <v>0</v>
      </c>
      <c r="K484" t="s">
        <v>11</v>
      </c>
      <c r="L484" t="s">
        <v>6</v>
      </c>
      <c r="M484" t="s">
        <v>10</v>
      </c>
    </row>
    <row r="485" spans="1:13">
      <c r="A485">
        <v>51</v>
      </c>
      <c r="B485">
        <v>39.5</v>
      </c>
      <c r="C485">
        <v>1</v>
      </c>
      <c r="D485">
        <f t="shared" si="42"/>
        <v>0</v>
      </c>
      <c r="E485">
        <f t="shared" si="43"/>
        <v>0</v>
      </c>
      <c r="F485">
        <v>9880.0679999999993</v>
      </c>
      <c r="G485">
        <f t="shared" si="44"/>
        <v>1</v>
      </c>
      <c r="H485">
        <f t="shared" si="45"/>
        <v>0</v>
      </c>
      <c r="I485">
        <f t="shared" si="46"/>
        <v>0</v>
      </c>
      <c r="J485">
        <f t="shared" si="47"/>
        <v>0</v>
      </c>
      <c r="K485" t="s">
        <v>8</v>
      </c>
      <c r="L485" t="s">
        <v>6</v>
      </c>
      <c r="M485" t="s">
        <v>10</v>
      </c>
    </row>
    <row r="486" spans="1:13">
      <c r="A486">
        <v>48</v>
      </c>
      <c r="B486">
        <v>34.299999999999997</v>
      </c>
      <c r="C486">
        <v>3</v>
      </c>
      <c r="D486">
        <f t="shared" si="42"/>
        <v>0</v>
      </c>
      <c r="E486">
        <f t="shared" si="43"/>
        <v>1</v>
      </c>
      <c r="F486">
        <v>9563.0290000000005</v>
      </c>
      <c r="G486">
        <f t="shared" si="44"/>
        <v>1</v>
      </c>
      <c r="H486">
        <f t="shared" si="45"/>
        <v>0</v>
      </c>
      <c r="I486">
        <f t="shared" si="46"/>
        <v>0</v>
      </c>
      <c r="J486">
        <f t="shared" si="47"/>
        <v>0</v>
      </c>
      <c r="K486" t="s">
        <v>8</v>
      </c>
      <c r="L486" t="s">
        <v>9</v>
      </c>
      <c r="M486" t="s">
        <v>10</v>
      </c>
    </row>
    <row r="487" spans="1:13">
      <c r="A487">
        <v>31</v>
      </c>
      <c r="B487">
        <v>31.065000000000001</v>
      </c>
      <c r="C487">
        <v>0</v>
      </c>
      <c r="D487">
        <f t="shared" si="42"/>
        <v>0</v>
      </c>
      <c r="E487">
        <f t="shared" si="43"/>
        <v>0</v>
      </c>
      <c r="F487">
        <v>4347.0233500000004</v>
      </c>
      <c r="G487">
        <f t="shared" si="44"/>
        <v>0</v>
      </c>
      <c r="H487">
        <f t="shared" si="45"/>
        <v>0</v>
      </c>
      <c r="I487">
        <f t="shared" si="46"/>
        <v>0</v>
      </c>
      <c r="J487">
        <f t="shared" si="47"/>
        <v>1</v>
      </c>
      <c r="K487" t="s">
        <v>13</v>
      </c>
      <c r="L487" t="s">
        <v>6</v>
      </c>
      <c r="M487" t="s">
        <v>10</v>
      </c>
    </row>
    <row r="488" spans="1:13">
      <c r="A488">
        <v>54</v>
      </c>
      <c r="B488">
        <v>21.47</v>
      </c>
      <c r="C488">
        <v>3</v>
      </c>
      <c r="D488">
        <f t="shared" si="42"/>
        <v>0</v>
      </c>
      <c r="E488">
        <f t="shared" si="43"/>
        <v>0</v>
      </c>
      <c r="F488">
        <v>12475.3513</v>
      </c>
      <c r="G488">
        <f t="shared" si="44"/>
        <v>0</v>
      </c>
      <c r="H488">
        <f t="shared" si="45"/>
        <v>0</v>
      </c>
      <c r="I488">
        <f t="shared" si="46"/>
        <v>1</v>
      </c>
      <c r="J488">
        <f t="shared" si="47"/>
        <v>0</v>
      </c>
      <c r="K488" t="s">
        <v>12</v>
      </c>
      <c r="L488" t="s">
        <v>6</v>
      </c>
      <c r="M488" t="s">
        <v>10</v>
      </c>
    </row>
    <row r="489" spans="1:13">
      <c r="A489">
        <v>19</v>
      </c>
      <c r="B489">
        <v>28.7</v>
      </c>
      <c r="C489">
        <v>0</v>
      </c>
      <c r="D489">
        <f t="shared" si="42"/>
        <v>0</v>
      </c>
      <c r="E489">
        <f t="shared" si="43"/>
        <v>1</v>
      </c>
      <c r="F489">
        <v>1253.9359999999999</v>
      </c>
      <c r="G489">
        <f t="shared" si="44"/>
        <v>1</v>
      </c>
      <c r="H489">
        <f t="shared" si="45"/>
        <v>0</v>
      </c>
      <c r="I489">
        <f t="shared" si="46"/>
        <v>0</v>
      </c>
      <c r="J489">
        <f t="shared" si="47"/>
        <v>0</v>
      </c>
      <c r="K489" t="s">
        <v>8</v>
      </c>
      <c r="L489" t="s">
        <v>9</v>
      </c>
      <c r="M489" t="s">
        <v>10</v>
      </c>
    </row>
    <row r="490" spans="1:13">
      <c r="A490">
        <v>44</v>
      </c>
      <c r="B490">
        <v>38.06</v>
      </c>
      <c r="C490">
        <v>0</v>
      </c>
      <c r="D490">
        <f t="shared" si="42"/>
        <v>1</v>
      </c>
      <c r="E490">
        <f t="shared" si="43"/>
        <v>0</v>
      </c>
      <c r="F490">
        <v>48885.135609999998</v>
      </c>
      <c r="G490">
        <f t="shared" si="44"/>
        <v>0</v>
      </c>
      <c r="H490">
        <f t="shared" si="45"/>
        <v>1</v>
      </c>
      <c r="I490">
        <f t="shared" si="46"/>
        <v>0</v>
      </c>
      <c r="J490">
        <f t="shared" si="47"/>
        <v>0</v>
      </c>
      <c r="K490" t="s">
        <v>11</v>
      </c>
      <c r="L490" t="s">
        <v>6</v>
      </c>
      <c r="M490" t="s">
        <v>7</v>
      </c>
    </row>
    <row r="491" spans="1:13">
      <c r="A491">
        <v>53</v>
      </c>
      <c r="B491">
        <v>31.16</v>
      </c>
      <c r="C491">
        <v>1</v>
      </c>
      <c r="D491">
        <f t="shared" si="42"/>
        <v>0</v>
      </c>
      <c r="E491">
        <f t="shared" si="43"/>
        <v>1</v>
      </c>
      <c r="F491">
        <v>10461.9794</v>
      </c>
      <c r="G491">
        <f t="shared" si="44"/>
        <v>0</v>
      </c>
      <c r="H491">
        <f t="shared" si="45"/>
        <v>0</v>
      </c>
      <c r="I491">
        <f t="shared" si="46"/>
        <v>1</v>
      </c>
      <c r="J491">
        <f t="shared" si="47"/>
        <v>0</v>
      </c>
      <c r="K491" t="s">
        <v>12</v>
      </c>
      <c r="L491" t="s">
        <v>9</v>
      </c>
      <c r="M491" t="s">
        <v>10</v>
      </c>
    </row>
    <row r="492" spans="1:13">
      <c r="A492">
        <v>19</v>
      </c>
      <c r="B492">
        <v>32.9</v>
      </c>
      <c r="C492">
        <v>0</v>
      </c>
      <c r="D492">
        <f t="shared" si="42"/>
        <v>0</v>
      </c>
      <c r="E492">
        <f t="shared" si="43"/>
        <v>0</v>
      </c>
      <c r="F492">
        <v>1748.7739999999999</v>
      </c>
      <c r="G492">
        <f t="shared" si="44"/>
        <v>1</v>
      </c>
      <c r="H492">
        <f t="shared" si="45"/>
        <v>0</v>
      </c>
      <c r="I492">
        <f t="shared" si="46"/>
        <v>0</v>
      </c>
      <c r="J492">
        <f t="shared" si="47"/>
        <v>0</v>
      </c>
      <c r="K492" t="s">
        <v>8</v>
      </c>
      <c r="L492" t="s">
        <v>6</v>
      </c>
      <c r="M492" t="s">
        <v>10</v>
      </c>
    </row>
    <row r="493" spans="1:13">
      <c r="A493">
        <v>61</v>
      </c>
      <c r="B493">
        <v>25.08</v>
      </c>
      <c r="C493">
        <v>0</v>
      </c>
      <c r="D493">
        <f t="shared" si="42"/>
        <v>0</v>
      </c>
      <c r="E493">
        <f t="shared" si="43"/>
        <v>0</v>
      </c>
      <c r="F493">
        <v>24513.091260000001</v>
      </c>
      <c r="G493">
        <f t="shared" si="44"/>
        <v>0</v>
      </c>
      <c r="H493">
        <f t="shared" si="45"/>
        <v>1</v>
      </c>
      <c r="I493">
        <f t="shared" si="46"/>
        <v>0</v>
      </c>
      <c r="J493">
        <f t="shared" si="47"/>
        <v>0</v>
      </c>
      <c r="K493" t="s">
        <v>11</v>
      </c>
      <c r="L493" t="s">
        <v>6</v>
      </c>
      <c r="M493" t="s">
        <v>10</v>
      </c>
    </row>
    <row r="494" spans="1:13">
      <c r="A494">
        <v>18</v>
      </c>
      <c r="B494">
        <v>25.08</v>
      </c>
      <c r="C494">
        <v>0</v>
      </c>
      <c r="D494">
        <f t="shared" si="42"/>
        <v>0</v>
      </c>
      <c r="E494">
        <f t="shared" si="43"/>
        <v>0</v>
      </c>
      <c r="F494">
        <v>2196.4731999999999</v>
      </c>
      <c r="G494">
        <f t="shared" si="44"/>
        <v>0</v>
      </c>
      <c r="H494">
        <f t="shared" si="45"/>
        <v>0</v>
      </c>
      <c r="I494">
        <f t="shared" si="46"/>
        <v>0</v>
      </c>
      <c r="J494">
        <f t="shared" si="47"/>
        <v>1</v>
      </c>
      <c r="K494" t="s">
        <v>13</v>
      </c>
      <c r="L494" t="s">
        <v>6</v>
      </c>
      <c r="M494" t="s">
        <v>10</v>
      </c>
    </row>
    <row r="495" spans="1:13">
      <c r="A495">
        <v>61</v>
      </c>
      <c r="B495">
        <v>43.4</v>
      </c>
      <c r="C495">
        <v>0</v>
      </c>
      <c r="D495">
        <f t="shared" si="42"/>
        <v>0</v>
      </c>
      <c r="E495">
        <f t="shared" si="43"/>
        <v>1</v>
      </c>
      <c r="F495">
        <v>12574.049000000001</v>
      </c>
      <c r="G495">
        <f t="shared" si="44"/>
        <v>1</v>
      </c>
      <c r="H495">
        <f t="shared" si="45"/>
        <v>0</v>
      </c>
      <c r="I495">
        <f t="shared" si="46"/>
        <v>0</v>
      </c>
      <c r="J495">
        <f t="shared" si="47"/>
        <v>0</v>
      </c>
      <c r="K495" t="s">
        <v>8</v>
      </c>
      <c r="L495" t="s">
        <v>9</v>
      </c>
      <c r="M495" t="s">
        <v>10</v>
      </c>
    </row>
    <row r="496" spans="1:13">
      <c r="A496">
        <v>21</v>
      </c>
      <c r="B496">
        <v>25.7</v>
      </c>
      <c r="C496">
        <v>4</v>
      </c>
      <c r="D496">
        <f t="shared" si="42"/>
        <v>1</v>
      </c>
      <c r="E496">
        <f t="shared" si="43"/>
        <v>1</v>
      </c>
      <c r="F496">
        <v>17942.106</v>
      </c>
      <c r="G496">
        <f t="shared" si="44"/>
        <v>1</v>
      </c>
      <c r="H496">
        <f t="shared" si="45"/>
        <v>0</v>
      </c>
      <c r="I496">
        <f t="shared" si="46"/>
        <v>0</v>
      </c>
      <c r="J496">
        <f t="shared" si="47"/>
        <v>0</v>
      </c>
      <c r="K496" t="s">
        <v>8</v>
      </c>
      <c r="L496" t="s">
        <v>9</v>
      </c>
      <c r="M496" t="s">
        <v>7</v>
      </c>
    </row>
    <row r="497" spans="1:13">
      <c r="A497">
        <v>20</v>
      </c>
      <c r="B497">
        <v>27.93</v>
      </c>
      <c r="C497">
        <v>0</v>
      </c>
      <c r="D497">
        <f t="shared" si="42"/>
        <v>0</v>
      </c>
      <c r="E497">
        <f t="shared" si="43"/>
        <v>1</v>
      </c>
      <c r="F497">
        <v>1967.0227</v>
      </c>
      <c r="G497">
        <f t="shared" si="44"/>
        <v>0</v>
      </c>
      <c r="H497">
        <f t="shared" si="45"/>
        <v>0</v>
      </c>
      <c r="I497">
        <f t="shared" si="46"/>
        <v>0</v>
      </c>
      <c r="J497">
        <f t="shared" si="47"/>
        <v>1</v>
      </c>
      <c r="K497" t="s">
        <v>13</v>
      </c>
      <c r="L497" t="s">
        <v>9</v>
      </c>
      <c r="M497" t="s">
        <v>10</v>
      </c>
    </row>
    <row r="498" spans="1:13">
      <c r="A498">
        <v>31</v>
      </c>
      <c r="B498">
        <v>23.6</v>
      </c>
      <c r="C498">
        <v>2</v>
      </c>
      <c r="D498">
        <f t="shared" si="42"/>
        <v>0</v>
      </c>
      <c r="E498">
        <f t="shared" si="43"/>
        <v>0</v>
      </c>
      <c r="F498">
        <v>4931.6469999999999</v>
      </c>
      <c r="G498">
        <f t="shared" si="44"/>
        <v>1</v>
      </c>
      <c r="H498">
        <f t="shared" si="45"/>
        <v>0</v>
      </c>
      <c r="I498">
        <f t="shared" si="46"/>
        <v>0</v>
      </c>
      <c r="J498">
        <f t="shared" si="47"/>
        <v>0</v>
      </c>
      <c r="K498" t="s">
        <v>8</v>
      </c>
      <c r="L498" t="s">
        <v>6</v>
      </c>
      <c r="M498" t="s">
        <v>10</v>
      </c>
    </row>
    <row r="499" spans="1:13">
      <c r="A499">
        <v>45</v>
      </c>
      <c r="B499">
        <v>28.7</v>
      </c>
      <c r="C499">
        <v>2</v>
      </c>
      <c r="D499">
        <f t="shared" si="42"/>
        <v>0</v>
      </c>
      <c r="E499">
        <f t="shared" si="43"/>
        <v>1</v>
      </c>
      <c r="F499">
        <v>8027.9679999999998</v>
      </c>
      <c r="G499">
        <f t="shared" si="44"/>
        <v>1</v>
      </c>
      <c r="H499">
        <f t="shared" si="45"/>
        <v>0</v>
      </c>
      <c r="I499">
        <f t="shared" si="46"/>
        <v>0</v>
      </c>
      <c r="J499">
        <f t="shared" si="47"/>
        <v>0</v>
      </c>
      <c r="K499" t="s">
        <v>8</v>
      </c>
      <c r="L499" t="s">
        <v>9</v>
      </c>
      <c r="M499" t="s">
        <v>10</v>
      </c>
    </row>
    <row r="500" spans="1:13">
      <c r="A500">
        <v>44</v>
      </c>
      <c r="B500">
        <v>23.98</v>
      </c>
      <c r="C500">
        <v>2</v>
      </c>
      <c r="D500">
        <f t="shared" si="42"/>
        <v>0</v>
      </c>
      <c r="E500">
        <f t="shared" si="43"/>
        <v>0</v>
      </c>
      <c r="F500">
        <v>8211.1002000000008</v>
      </c>
      <c r="G500">
        <f t="shared" si="44"/>
        <v>0</v>
      </c>
      <c r="H500">
        <f t="shared" si="45"/>
        <v>1</v>
      </c>
      <c r="I500">
        <f t="shared" si="46"/>
        <v>0</v>
      </c>
      <c r="J500">
        <f t="shared" si="47"/>
        <v>0</v>
      </c>
      <c r="K500" t="s">
        <v>11</v>
      </c>
      <c r="L500" t="s">
        <v>6</v>
      </c>
      <c r="M500" t="s">
        <v>10</v>
      </c>
    </row>
    <row r="501" spans="1:13">
      <c r="A501">
        <v>62</v>
      </c>
      <c r="B501">
        <v>39.200000000000003</v>
      </c>
      <c r="C501">
        <v>0</v>
      </c>
      <c r="D501">
        <f t="shared" si="42"/>
        <v>0</v>
      </c>
      <c r="E501">
        <f t="shared" si="43"/>
        <v>0</v>
      </c>
      <c r="F501">
        <v>13470.86</v>
      </c>
      <c r="G501">
        <f t="shared" si="44"/>
        <v>1</v>
      </c>
      <c r="H501">
        <f t="shared" si="45"/>
        <v>0</v>
      </c>
      <c r="I501">
        <f t="shared" si="46"/>
        <v>0</v>
      </c>
      <c r="J501">
        <f t="shared" si="47"/>
        <v>0</v>
      </c>
      <c r="K501" t="s">
        <v>8</v>
      </c>
      <c r="L501" t="s">
        <v>6</v>
      </c>
      <c r="M501" t="s">
        <v>10</v>
      </c>
    </row>
    <row r="502" spans="1:13">
      <c r="A502">
        <v>29</v>
      </c>
      <c r="B502">
        <v>34.4</v>
      </c>
      <c r="C502">
        <v>0</v>
      </c>
      <c r="D502">
        <f t="shared" si="42"/>
        <v>1</v>
      </c>
      <c r="E502">
        <f t="shared" si="43"/>
        <v>1</v>
      </c>
      <c r="F502">
        <v>36197.699000000001</v>
      </c>
      <c r="G502">
        <f t="shared" si="44"/>
        <v>1</v>
      </c>
      <c r="H502">
        <f t="shared" si="45"/>
        <v>0</v>
      </c>
      <c r="I502">
        <f t="shared" si="46"/>
        <v>0</v>
      </c>
      <c r="J502">
        <f t="shared" si="47"/>
        <v>0</v>
      </c>
      <c r="K502" t="s">
        <v>8</v>
      </c>
      <c r="L502" t="s">
        <v>9</v>
      </c>
      <c r="M502" t="s">
        <v>7</v>
      </c>
    </row>
    <row r="503" spans="1:13">
      <c r="A503">
        <v>43</v>
      </c>
      <c r="B503">
        <v>26.03</v>
      </c>
      <c r="C503">
        <v>0</v>
      </c>
      <c r="D503">
        <f t="shared" si="42"/>
        <v>0</v>
      </c>
      <c r="E503">
        <f t="shared" si="43"/>
        <v>1</v>
      </c>
      <c r="F503">
        <v>6837.3687</v>
      </c>
      <c r="G503">
        <f t="shared" si="44"/>
        <v>0</v>
      </c>
      <c r="H503">
        <f t="shared" si="45"/>
        <v>0</v>
      </c>
      <c r="I503">
        <f t="shared" si="46"/>
        <v>0</v>
      </c>
      <c r="J503">
        <f t="shared" si="47"/>
        <v>1</v>
      </c>
      <c r="K503" t="s">
        <v>13</v>
      </c>
      <c r="L503" t="s">
        <v>9</v>
      </c>
      <c r="M503" t="s">
        <v>10</v>
      </c>
    </row>
    <row r="504" spans="1:13">
      <c r="A504">
        <v>51</v>
      </c>
      <c r="B504">
        <v>23.21</v>
      </c>
      <c r="C504">
        <v>1</v>
      </c>
      <c r="D504">
        <f t="shared" si="42"/>
        <v>1</v>
      </c>
      <c r="E504">
        <f t="shared" si="43"/>
        <v>1</v>
      </c>
      <c r="F504">
        <v>22218.1149</v>
      </c>
      <c r="G504">
        <f t="shared" si="44"/>
        <v>0</v>
      </c>
      <c r="H504">
        <f t="shared" si="45"/>
        <v>1</v>
      </c>
      <c r="I504">
        <f t="shared" si="46"/>
        <v>0</v>
      </c>
      <c r="J504">
        <f t="shared" si="47"/>
        <v>0</v>
      </c>
      <c r="K504" t="s">
        <v>11</v>
      </c>
      <c r="L504" t="s">
        <v>9</v>
      </c>
      <c r="M504" t="s">
        <v>7</v>
      </c>
    </row>
    <row r="505" spans="1:13">
      <c r="A505">
        <v>19</v>
      </c>
      <c r="B505">
        <v>30.25</v>
      </c>
      <c r="C505">
        <v>0</v>
      </c>
      <c r="D505">
        <f t="shared" si="42"/>
        <v>1</v>
      </c>
      <c r="E505">
        <f t="shared" si="43"/>
        <v>1</v>
      </c>
      <c r="F505">
        <v>32548.340499999998</v>
      </c>
      <c r="G505">
        <f t="shared" si="44"/>
        <v>0</v>
      </c>
      <c r="H505">
        <f t="shared" si="45"/>
        <v>1</v>
      </c>
      <c r="I505">
        <f t="shared" si="46"/>
        <v>0</v>
      </c>
      <c r="J505">
        <f t="shared" si="47"/>
        <v>0</v>
      </c>
      <c r="K505" t="s">
        <v>11</v>
      </c>
      <c r="L505" t="s">
        <v>9</v>
      </c>
      <c r="M505" t="s">
        <v>7</v>
      </c>
    </row>
    <row r="506" spans="1:13">
      <c r="A506">
        <v>38</v>
      </c>
      <c r="B506">
        <v>28.93</v>
      </c>
      <c r="C506">
        <v>1</v>
      </c>
      <c r="D506">
        <f t="shared" si="42"/>
        <v>0</v>
      </c>
      <c r="E506">
        <f t="shared" si="43"/>
        <v>0</v>
      </c>
      <c r="F506">
        <v>5974.3846999999996</v>
      </c>
      <c r="G506">
        <f t="shared" si="44"/>
        <v>0</v>
      </c>
      <c r="H506">
        <f t="shared" si="45"/>
        <v>1</v>
      </c>
      <c r="I506">
        <f t="shared" si="46"/>
        <v>0</v>
      </c>
      <c r="J506">
        <f t="shared" si="47"/>
        <v>0</v>
      </c>
      <c r="K506" t="s">
        <v>11</v>
      </c>
      <c r="L506" t="s">
        <v>6</v>
      </c>
      <c r="M506" t="s">
        <v>10</v>
      </c>
    </row>
    <row r="507" spans="1:13">
      <c r="A507">
        <v>37</v>
      </c>
      <c r="B507">
        <v>30.875</v>
      </c>
      <c r="C507">
        <v>3</v>
      </c>
      <c r="D507">
        <f t="shared" si="42"/>
        <v>0</v>
      </c>
      <c r="E507">
        <f t="shared" si="43"/>
        <v>1</v>
      </c>
      <c r="F507">
        <v>6796.8632500000003</v>
      </c>
      <c r="G507">
        <f t="shared" si="44"/>
        <v>0</v>
      </c>
      <c r="H507">
        <f t="shared" si="45"/>
        <v>0</v>
      </c>
      <c r="I507">
        <f t="shared" si="46"/>
        <v>1</v>
      </c>
      <c r="J507">
        <f t="shared" si="47"/>
        <v>0</v>
      </c>
      <c r="K507" t="s">
        <v>12</v>
      </c>
      <c r="L507" t="s">
        <v>9</v>
      </c>
      <c r="M507" t="s">
        <v>10</v>
      </c>
    </row>
    <row r="508" spans="1:13">
      <c r="A508">
        <v>22</v>
      </c>
      <c r="B508">
        <v>31.35</v>
      </c>
      <c r="C508">
        <v>1</v>
      </c>
      <c r="D508">
        <f t="shared" si="42"/>
        <v>0</v>
      </c>
      <c r="E508">
        <f t="shared" si="43"/>
        <v>1</v>
      </c>
      <c r="F508">
        <v>2643.2685000000001</v>
      </c>
      <c r="G508">
        <f t="shared" si="44"/>
        <v>0</v>
      </c>
      <c r="H508">
        <f t="shared" si="45"/>
        <v>0</v>
      </c>
      <c r="I508">
        <f t="shared" si="46"/>
        <v>1</v>
      </c>
      <c r="J508">
        <f t="shared" si="47"/>
        <v>0</v>
      </c>
      <c r="K508" t="s">
        <v>12</v>
      </c>
      <c r="L508" t="s">
        <v>9</v>
      </c>
      <c r="M508" t="s">
        <v>10</v>
      </c>
    </row>
    <row r="509" spans="1:13">
      <c r="A509">
        <v>21</v>
      </c>
      <c r="B509">
        <v>23.75</v>
      </c>
      <c r="C509">
        <v>2</v>
      </c>
      <c r="D509">
        <f t="shared" si="42"/>
        <v>0</v>
      </c>
      <c r="E509">
        <f t="shared" si="43"/>
        <v>1</v>
      </c>
      <c r="F509">
        <v>3077.0954999999999</v>
      </c>
      <c r="G509">
        <f t="shared" si="44"/>
        <v>0</v>
      </c>
      <c r="H509">
        <f t="shared" si="45"/>
        <v>0</v>
      </c>
      <c r="I509">
        <f t="shared" si="46"/>
        <v>1</v>
      </c>
      <c r="J509">
        <f t="shared" si="47"/>
        <v>0</v>
      </c>
      <c r="K509" t="s">
        <v>12</v>
      </c>
      <c r="L509" t="s">
        <v>9</v>
      </c>
      <c r="M509" t="s">
        <v>10</v>
      </c>
    </row>
    <row r="510" spans="1:13">
      <c r="A510">
        <v>24</v>
      </c>
      <c r="B510">
        <v>25.27</v>
      </c>
      <c r="C510">
        <v>0</v>
      </c>
      <c r="D510">
        <f t="shared" si="42"/>
        <v>0</v>
      </c>
      <c r="E510">
        <f t="shared" si="43"/>
        <v>0</v>
      </c>
      <c r="F510">
        <v>3044.2132999999999</v>
      </c>
      <c r="G510">
        <f t="shared" si="44"/>
        <v>0</v>
      </c>
      <c r="H510">
        <f t="shared" si="45"/>
        <v>0</v>
      </c>
      <c r="I510">
        <f t="shared" si="46"/>
        <v>0</v>
      </c>
      <c r="J510">
        <f t="shared" si="47"/>
        <v>1</v>
      </c>
      <c r="K510" t="s">
        <v>13</v>
      </c>
      <c r="L510" t="s">
        <v>6</v>
      </c>
      <c r="M510" t="s">
        <v>10</v>
      </c>
    </row>
    <row r="511" spans="1:13">
      <c r="A511">
        <v>57</v>
      </c>
      <c r="B511">
        <v>28.7</v>
      </c>
      <c r="C511">
        <v>0</v>
      </c>
      <c r="D511">
        <f t="shared" si="42"/>
        <v>0</v>
      </c>
      <c r="E511">
        <f t="shared" si="43"/>
        <v>0</v>
      </c>
      <c r="F511">
        <v>11455.28</v>
      </c>
      <c r="G511">
        <f t="shared" si="44"/>
        <v>1</v>
      </c>
      <c r="H511">
        <f t="shared" si="45"/>
        <v>0</v>
      </c>
      <c r="I511">
        <f t="shared" si="46"/>
        <v>0</v>
      </c>
      <c r="J511">
        <f t="shared" si="47"/>
        <v>0</v>
      </c>
      <c r="K511" t="s">
        <v>8</v>
      </c>
      <c r="L511" t="s">
        <v>6</v>
      </c>
      <c r="M511" t="s">
        <v>10</v>
      </c>
    </row>
    <row r="512" spans="1:13">
      <c r="A512">
        <v>56</v>
      </c>
      <c r="B512">
        <v>32.11</v>
      </c>
      <c r="C512">
        <v>1</v>
      </c>
      <c r="D512">
        <f t="shared" si="42"/>
        <v>0</v>
      </c>
      <c r="E512">
        <f t="shared" si="43"/>
        <v>1</v>
      </c>
      <c r="F512">
        <v>11763.000899999999</v>
      </c>
      <c r="G512">
        <f t="shared" si="44"/>
        <v>0</v>
      </c>
      <c r="H512">
        <f t="shared" si="45"/>
        <v>0</v>
      </c>
      <c r="I512">
        <f t="shared" si="46"/>
        <v>0</v>
      </c>
      <c r="J512">
        <f t="shared" si="47"/>
        <v>1</v>
      </c>
      <c r="K512" t="s">
        <v>13</v>
      </c>
      <c r="L512" t="s">
        <v>9</v>
      </c>
      <c r="M512" t="s">
        <v>10</v>
      </c>
    </row>
    <row r="513" spans="1:13">
      <c r="A513">
        <v>27</v>
      </c>
      <c r="B513">
        <v>33.659999999999997</v>
      </c>
      <c r="C513">
        <v>0</v>
      </c>
      <c r="D513">
        <f t="shared" si="42"/>
        <v>0</v>
      </c>
      <c r="E513">
        <f t="shared" si="43"/>
        <v>1</v>
      </c>
      <c r="F513">
        <v>2498.4144000000001</v>
      </c>
      <c r="G513">
        <f t="shared" si="44"/>
        <v>0</v>
      </c>
      <c r="H513">
        <f t="shared" si="45"/>
        <v>1</v>
      </c>
      <c r="I513">
        <f t="shared" si="46"/>
        <v>0</v>
      </c>
      <c r="J513">
        <f t="shared" si="47"/>
        <v>0</v>
      </c>
      <c r="K513" t="s">
        <v>11</v>
      </c>
      <c r="L513" t="s">
        <v>9</v>
      </c>
      <c r="M513" t="s">
        <v>10</v>
      </c>
    </row>
    <row r="514" spans="1:13">
      <c r="A514">
        <v>51</v>
      </c>
      <c r="B514">
        <v>22.42</v>
      </c>
      <c r="C514">
        <v>0</v>
      </c>
      <c r="D514">
        <f t="shared" si="42"/>
        <v>0</v>
      </c>
      <c r="E514">
        <f t="shared" si="43"/>
        <v>1</v>
      </c>
      <c r="F514">
        <v>9361.3268000000007</v>
      </c>
      <c r="G514">
        <f t="shared" si="44"/>
        <v>0</v>
      </c>
      <c r="H514">
        <f t="shared" si="45"/>
        <v>0</v>
      </c>
      <c r="I514">
        <f t="shared" si="46"/>
        <v>0</v>
      </c>
      <c r="J514">
        <f t="shared" si="47"/>
        <v>1</v>
      </c>
      <c r="K514" t="s">
        <v>13</v>
      </c>
      <c r="L514" t="s">
        <v>9</v>
      </c>
      <c r="M514" t="s">
        <v>10</v>
      </c>
    </row>
    <row r="515" spans="1:13">
      <c r="A515">
        <v>19</v>
      </c>
      <c r="B515">
        <v>30.4</v>
      </c>
      <c r="C515">
        <v>0</v>
      </c>
      <c r="D515">
        <f t="shared" ref="D515:D578" si="48">IF(M515="yes",1,0)</f>
        <v>0</v>
      </c>
      <c r="E515">
        <f t="shared" ref="E515:E578" si="49">IF(L515="female", 0,1)</f>
        <v>1</v>
      </c>
      <c r="F515">
        <v>1256.299</v>
      </c>
      <c r="G515">
        <f t="shared" ref="G515:G578" si="50">IF(K515="southwest", 1, 0)</f>
        <v>1</v>
      </c>
      <c r="H515">
        <f t="shared" ref="H515:H578" si="51">IF(K515="southeast",1,0)</f>
        <v>0</v>
      </c>
      <c r="I515">
        <f t="shared" ref="I515:I578" si="52">IF(K515="northwest",1,0)</f>
        <v>0</v>
      </c>
      <c r="J515">
        <f t="shared" ref="J515:J578" si="53">IF(K515="northeast",1,0)</f>
        <v>0</v>
      </c>
      <c r="K515" t="s">
        <v>8</v>
      </c>
      <c r="L515" t="s">
        <v>9</v>
      </c>
      <c r="M515" t="s">
        <v>10</v>
      </c>
    </row>
    <row r="516" spans="1:13">
      <c r="A516">
        <v>39</v>
      </c>
      <c r="B516">
        <v>28.3</v>
      </c>
      <c r="C516">
        <v>1</v>
      </c>
      <c r="D516">
        <f t="shared" si="48"/>
        <v>1</v>
      </c>
      <c r="E516">
        <f t="shared" si="49"/>
        <v>1</v>
      </c>
      <c r="F516">
        <v>21082.16</v>
      </c>
      <c r="G516">
        <f t="shared" si="50"/>
        <v>1</v>
      </c>
      <c r="H516">
        <f t="shared" si="51"/>
        <v>0</v>
      </c>
      <c r="I516">
        <f t="shared" si="52"/>
        <v>0</v>
      </c>
      <c r="J516">
        <f t="shared" si="53"/>
        <v>0</v>
      </c>
      <c r="K516" t="s">
        <v>8</v>
      </c>
      <c r="L516" t="s">
        <v>9</v>
      </c>
      <c r="M516" t="s">
        <v>7</v>
      </c>
    </row>
    <row r="517" spans="1:13">
      <c r="A517">
        <v>58</v>
      </c>
      <c r="B517">
        <v>35.700000000000003</v>
      </c>
      <c r="C517">
        <v>0</v>
      </c>
      <c r="D517">
        <f t="shared" si="48"/>
        <v>0</v>
      </c>
      <c r="E517">
        <f t="shared" si="49"/>
        <v>1</v>
      </c>
      <c r="F517">
        <v>11362.754999999999</v>
      </c>
      <c r="G517">
        <f t="shared" si="50"/>
        <v>1</v>
      </c>
      <c r="H517">
        <f t="shared" si="51"/>
        <v>0</v>
      </c>
      <c r="I517">
        <f t="shared" si="52"/>
        <v>0</v>
      </c>
      <c r="J517">
        <f t="shared" si="53"/>
        <v>0</v>
      </c>
      <c r="K517" t="s">
        <v>8</v>
      </c>
      <c r="L517" t="s">
        <v>9</v>
      </c>
      <c r="M517" t="s">
        <v>10</v>
      </c>
    </row>
    <row r="518" spans="1:13">
      <c r="A518">
        <v>20</v>
      </c>
      <c r="B518">
        <v>35.31</v>
      </c>
      <c r="C518">
        <v>1</v>
      </c>
      <c r="D518">
        <f t="shared" si="48"/>
        <v>0</v>
      </c>
      <c r="E518">
        <f t="shared" si="49"/>
        <v>1</v>
      </c>
      <c r="F518">
        <v>27724.28875</v>
      </c>
      <c r="G518">
        <f t="shared" si="50"/>
        <v>0</v>
      </c>
      <c r="H518">
        <f t="shared" si="51"/>
        <v>1</v>
      </c>
      <c r="I518">
        <f t="shared" si="52"/>
        <v>0</v>
      </c>
      <c r="J518">
        <f t="shared" si="53"/>
        <v>0</v>
      </c>
      <c r="K518" t="s">
        <v>11</v>
      </c>
      <c r="L518" t="s">
        <v>9</v>
      </c>
      <c r="M518" t="s">
        <v>10</v>
      </c>
    </row>
    <row r="519" spans="1:13">
      <c r="A519">
        <v>45</v>
      </c>
      <c r="B519">
        <v>30.495000000000001</v>
      </c>
      <c r="C519">
        <v>2</v>
      </c>
      <c r="D519">
        <f t="shared" si="48"/>
        <v>0</v>
      </c>
      <c r="E519">
        <f t="shared" si="49"/>
        <v>1</v>
      </c>
      <c r="F519">
        <v>8413.4630500000003</v>
      </c>
      <c r="G519">
        <f t="shared" si="50"/>
        <v>0</v>
      </c>
      <c r="H519">
        <f t="shared" si="51"/>
        <v>0</v>
      </c>
      <c r="I519">
        <f t="shared" si="52"/>
        <v>1</v>
      </c>
      <c r="J519">
        <f t="shared" si="53"/>
        <v>0</v>
      </c>
      <c r="K519" t="s">
        <v>12</v>
      </c>
      <c r="L519" t="s">
        <v>9</v>
      </c>
      <c r="M519" t="s">
        <v>10</v>
      </c>
    </row>
    <row r="520" spans="1:13">
      <c r="A520">
        <v>35</v>
      </c>
      <c r="B520">
        <v>31</v>
      </c>
      <c r="C520">
        <v>1</v>
      </c>
      <c r="D520">
        <f t="shared" si="48"/>
        <v>0</v>
      </c>
      <c r="E520">
        <f t="shared" si="49"/>
        <v>0</v>
      </c>
      <c r="F520">
        <v>5240.7650000000003</v>
      </c>
      <c r="G520">
        <f t="shared" si="50"/>
        <v>1</v>
      </c>
      <c r="H520">
        <f t="shared" si="51"/>
        <v>0</v>
      </c>
      <c r="I520">
        <f t="shared" si="52"/>
        <v>0</v>
      </c>
      <c r="J520">
        <f t="shared" si="53"/>
        <v>0</v>
      </c>
      <c r="K520" t="s">
        <v>8</v>
      </c>
      <c r="L520" t="s">
        <v>6</v>
      </c>
      <c r="M520" t="s">
        <v>10</v>
      </c>
    </row>
    <row r="521" spans="1:13">
      <c r="A521">
        <v>31</v>
      </c>
      <c r="B521">
        <v>30.875</v>
      </c>
      <c r="C521">
        <v>0</v>
      </c>
      <c r="D521">
        <f t="shared" si="48"/>
        <v>0</v>
      </c>
      <c r="E521">
        <f t="shared" si="49"/>
        <v>1</v>
      </c>
      <c r="F521">
        <v>3857.7592500000001</v>
      </c>
      <c r="G521">
        <f t="shared" si="50"/>
        <v>0</v>
      </c>
      <c r="H521">
        <f t="shared" si="51"/>
        <v>0</v>
      </c>
      <c r="I521">
        <f t="shared" si="52"/>
        <v>0</v>
      </c>
      <c r="J521">
        <f t="shared" si="53"/>
        <v>1</v>
      </c>
      <c r="K521" t="s">
        <v>13</v>
      </c>
      <c r="L521" t="s">
        <v>9</v>
      </c>
      <c r="M521" t="s">
        <v>10</v>
      </c>
    </row>
    <row r="522" spans="1:13">
      <c r="A522">
        <v>50</v>
      </c>
      <c r="B522">
        <v>27.36</v>
      </c>
      <c r="C522">
        <v>0</v>
      </c>
      <c r="D522">
        <f t="shared" si="48"/>
        <v>0</v>
      </c>
      <c r="E522">
        <f t="shared" si="49"/>
        <v>0</v>
      </c>
      <c r="F522">
        <v>25656.575260000001</v>
      </c>
      <c r="G522">
        <f t="shared" si="50"/>
        <v>0</v>
      </c>
      <c r="H522">
        <f t="shared" si="51"/>
        <v>0</v>
      </c>
      <c r="I522">
        <f t="shared" si="52"/>
        <v>0</v>
      </c>
      <c r="J522">
        <f t="shared" si="53"/>
        <v>1</v>
      </c>
      <c r="K522" t="s">
        <v>13</v>
      </c>
      <c r="L522" t="s">
        <v>6</v>
      </c>
      <c r="M522" t="s">
        <v>10</v>
      </c>
    </row>
    <row r="523" spans="1:13">
      <c r="A523">
        <v>32</v>
      </c>
      <c r="B523">
        <v>44.22</v>
      </c>
      <c r="C523">
        <v>0</v>
      </c>
      <c r="D523">
        <f t="shared" si="48"/>
        <v>0</v>
      </c>
      <c r="E523">
        <f t="shared" si="49"/>
        <v>0</v>
      </c>
      <c r="F523">
        <v>3994.1777999999999</v>
      </c>
      <c r="G523">
        <f t="shared" si="50"/>
        <v>0</v>
      </c>
      <c r="H523">
        <f t="shared" si="51"/>
        <v>1</v>
      </c>
      <c r="I523">
        <f t="shared" si="52"/>
        <v>0</v>
      </c>
      <c r="J523">
        <f t="shared" si="53"/>
        <v>0</v>
      </c>
      <c r="K523" t="s">
        <v>11</v>
      </c>
      <c r="L523" t="s">
        <v>6</v>
      </c>
      <c r="M523" t="s">
        <v>10</v>
      </c>
    </row>
    <row r="524" spans="1:13">
      <c r="A524">
        <v>51</v>
      </c>
      <c r="B524">
        <v>33.914999999999999</v>
      </c>
      <c r="C524">
        <v>0</v>
      </c>
      <c r="D524">
        <f t="shared" si="48"/>
        <v>0</v>
      </c>
      <c r="E524">
        <f t="shared" si="49"/>
        <v>0</v>
      </c>
      <c r="F524">
        <v>9866.3048500000004</v>
      </c>
      <c r="G524">
        <f t="shared" si="50"/>
        <v>0</v>
      </c>
      <c r="H524">
        <f t="shared" si="51"/>
        <v>0</v>
      </c>
      <c r="I524">
        <f t="shared" si="52"/>
        <v>0</v>
      </c>
      <c r="J524">
        <f t="shared" si="53"/>
        <v>1</v>
      </c>
      <c r="K524" t="s">
        <v>13</v>
      </c>
      <c r="L524" t="s">
        <v>6</v>
      </c>
      <c r="M524" t="s">
        <v>10</v>
      </c>
    </row>
    <row r="525" spans="1:13">
      <c r="A525">
        <v>38</v>
      </c>
      <c r="B525">
        <v>37.729999999999997</v>
      </c>
      <c r="C525">
        <v>0</v>
      </c>
      <c r="D525">
        <f t="shared" si="48"/>
        <v>0</v>
      </c>
      <c r="E525">
        <f t="shared" si="49"/>
        <v>0</v>
      </c>
      <c r="F525">
        <v>5397.6166999999996</v>
      </c>
      <c r="G525">
        <f t="shared" si="50"/>
        <v>0</v>
      </c>
      <c r="H525">
        <f t="shared" si="51"/>
        <v>1</v>
      </c>
      <c r="I525">
        <f t="shared" si="52"/>
        <v>0</v>
      </c>
      <c r="J525">
        <f t="shared" si="53"/>
        <v>0</v>
      </c>
      <c r="K525" t="s">
        <v>11</v>
      </c>
      <c r="L525" t="s">
        <v>6</v>
      </c>
      <c r="M525" t="s">
        <v>10</v>
      </c>
    </row>
    <row r="526" spans="1:13">
      <c r="A526">
        <v>42</v>
      </c>
      <c r="B526">
        <v>26.07</v>
      </c>
      <c r="C526">
        <v>1</v>
      </c>
      <c r="D526">
        <f t="shared" si="48"/>
        <v>1</v>
      </c>
      <c r="E526">
        <f t="shared" si="49"/>
        <v>1</v>
      </c>
      <c r="F526">
        <v>38245.593269999998</v>
      </c>
      <c r="G526">
        <f t="shared" si="50"/>
        <v>0</v>
      </c>
      <c r="H526">
        <f t="shared" si="51"/>
        <v>1</v>
      </c>
      <c r="I526">
        <f t="shared" si="52"/>
        <v>0</v>
      </c>
      <c r="J526">
        <f t="shared" si="53"/>
        <v>0</v>
      </c>
      <c r="K526" t="s">
        <v>11</v>
      </c>
      <c r="L526" t="s">
        <v>9</v>
      </c>
      <c r="M526" t="s">
        <v>7</v>
      </c>
    </row>
    <row r="527" spans="1:13">
      <c r="A527">
        <v>18</v>
      </c>
      <c r="B527">
        <v>33.880000000000003</v>
      </c>
      <c r="C527">
        <v>0</v>
      </c>
      <c r="D527">
        <f t="shared" si="48"/>
        <v>0</v>
      </c>
      <c r="E527">
        <f t="shared" si="49"/>
        <v>0</v>
      </c>
      <c r="F527">
        <v>11482.63485</v>
      </c>
      <c r="G527">
        <f t="shared" si="50"/>
        <v>0</v>
      </c>
      <c r="H527">
        <f t="shared" si="51"/>
        <v>1</v>
      </c>
      <c r="I527">
        <f t="shared" si="52"/>
        <v>0</v>
      </c>
      <c r="J527">
        <f t="shared" si="53"/>
        <v>0</v>
      </c>
      <c r="K527" t="s">
        <v>11</v>
      </c>
      <c r="L527" t="s">
        <v>6</v>
      </c>
      <c r="M527" t="s">
        <v>10</v>
      </c>
    </row>
    <row r="528" spans="1:13">
      <c r="A528">
        <v>19</v>
      </c>
      <c r="B528">
        <v>30.59</v>
      </c>
      <c r="C528">
        <v>2</v>
      </c>
      <c r="D528">
        <f t="shared" si="48"/>
        <v>0</v>
      </c>
      <c r="E528">
        <f t="shared" si="49"/>
        <v>0</v>
      </c>
      <c r="F528">
        <v>24059.680189999999</v>
      </c>
      <c r="G528">
        <f t="shared" si="50"/>
        <v>0</v>
      </c>
      <c r="H528">
        <f t="shared" si="51"/>
        <v>0</v>
      </c>
      <c r="I528">
        <f t="shared" si="52"/>
        <v>1</v>
      </c>
      <c r="J528">
        <f t="shared" si="53"/>
        <v>0</v>
      </c>
      <c r="K528" t="s">
        <v>12</v>
      </c>
      <c r="L528" t="s">
        <v>6</v>
      </c>
      <c r="M528" t="s">
        <v>10</v>
      </c>
    </row>
    <row r="529" spans="1:13">
      <c r="A529">
        <v>51</v>
      </c>
      <c r="B529">
        <v>25.8</v>
      </c>
      <c r="C529">
        <v>1</v>
      </c>
      <c r="D529">
        <f t="shared" si="48"/>
        <v>0</v>
      </c>
      <c r="E529">
        <f t="shared" si="49"/>
        <v>0</v>
      </c>
      <c r="F529">
        <v>9861.0249999999996</v>
      </c>
      <c r="G529">
        <f t="shared" si="50"/>
        <v>1</v>
      </c>
      <c r="H529">
        <f t="shared" si="51"/>
        <v>0</v>
      </c>
      <c r="I529">
        <f t="shared" si="52"/>
        <v>0</v>
      </c>
      <c r="J529">
        <f t="shared" si="53"/>
        <v>0</v>
      </c>
      <c r="K529" t="s">
        <v>8</v>
      </c>
      <c r="L529" t="s">
        <v>6</v>
      </c>
      <c r="M529" t="s">
        <v>10</v>
      </c>
    </row>
    <row r="530" spans="1:13">
      <c r="A530">
        <v>46</v>
      </c>
      <c r="B530">
        <v>39.424999999999997</v>
      </c>
      <c r="C530">
        <v>1</v>
      </c>
      <c r="D530">
        <f t="shared" si="48"/>
        <v>0</v>
      </c>
      <c r="E530">
        <f t="shared" si="49"/>
        <v>1</v>
      </c>
      <c r="F530">
        <v>8342.9087500000005</v>
      </c>
      <c r="G530">
        <f t="shared" si="50"/>
        <v>0</v>
      </c>
      <c r="H530">
        <f t="shared" si="51"/>
        <v>0</v>
      </c>
      <c r="I530">
        <f t="shared" si="52"/>
        <v>0</v>
      </c>
      <c r="J530">
        <f t="shared" si="53"/>
        <v>1</v>
      </c>
      <c r="K530" t="s">
        <v>13</v>
      </c>
      <c r="L530" t="s">
        <v>9</v>
      </c>
      <c r="M530" t="s">
        <v>10</v>
      </c>
    </row>
    <row r="531" spans="1:13">
      <c r="A531">
        <v>18</v>
      </c>
      <c r="B531">
        <v>25.46</v>
      </c>
      <c r="C531">
        <v>0</v>
      </c>
      <c r="D531">
        <f t="shared" si="48"/>
        <v>0</v>
      </c>
      <c r="E531">
        <f t="shared" si="49"/>
        <v>1</v>
      </c>
      <c r="F531">
        <v>1708.0014000000001</v>
      </c>
      <c r="G531">
        <f t="shared" si="50"/>
        <v>0</v>
      </c>
      <c r="H531">
        <f t="shared" si="51"/>
        <v>0</v>
      </c>
      <c r="I531">
        <f t="shared" si="52"/>
        <v>0</v>
      </c>
      <c r="J531">
        <f t="shared" si="53"/>
        <v>1</v>
      </c>
      <c r="K531" t="s">
        <v>13</v>
      </c>
      <c r="L531" t="s">
        <v>9</v>
      </c>
      <c r="M531" t="s">
        <v>10</v>
      </c>
    </row>
    <row r="532" spans="1:13">
      <c r="A532">
        <v>57</v>
      </c>
      <c r="B532">
        <v>42.13</v>
      </c>
      <c r="C532">
        <v>1</v>
      </c>
      <c r="D532">
        <f t="shared" si="48"/>
        <v>1</v>
      </c>
      <c r="E532">
        <f t="shared" si="49"/>
        <v>1</v>
      </c>
      <c r="F532">
        <v>48675.517699999997</v>
      </c>
      <c r="G532">
        <f t="shared" si="50"/>
        <v>0</v>
      </c>
      <c r="H532">
        <f t="shared" si="51"/>
        <v>1</v>
      </c>
      <c r="I532">
        <f t="shared" si="52"/>
        <v>0</v>
      </c>
      <c r="J532">
        <f t="shared" si="53"/>
        <v>0</v>
      </c>
      <c r="K532" t="s">
        <v>11</v>
      </c>
      <c r="L532" t="s">
        <v>9</v>
      </c>
      <c r="M532" t="s">
        <v>7</v>
      </c>
    </row>
    <row r="533" spans="1:13">
      <c r="A533">
        <v>62</v>
      </c>
      <c r="B533">
        <v>31.73</v>
      </c>
      <c r="C533">
        <v>0</v>
      </c>
      <c r="D533">
        <f t="shared" si="48"/>
        <v>0</v>
      </c>
      <c r="E533">
        <f t="shared" si="49"/>
        <v>0</v>
      </c>
      <c r="F533">
        <v>14043.476699999999</v>
      </c>
      <c r="G533">
        <f t="shared" si="50"/>
        <v>0</v>
      </c>
      <c r="H533">
        <f t="shared" si="51"/>
        <v>0</v>
      </c>
      <c r="I533">
        <f t="shared" si="52"/>
        <v>0</v>
      </c>
      <c r="J533">
        <f t="shared" si="53"/>
        <v>1</v>
      </c>
      <c r="K533" t="s">
        <v>13</v>
      </c>
      <c r="L533" t="s">
        <v>6</v>
      </c>
      <c r="M533" t="s">
        <v>10</v>
      </c>
    </row>
    <row r="534" spans="1:13">
      <c r="A534">
        <v>59</v>
      </c>
      <c r="B534">
        <v>29.7</v>
      </c>
      <c r="C534">
        <v>2</v>
      </c>
      <c r="D534">
        <f t="shared" si="48"/>
        <v>0</v>
      </c>
      <c r="E534">
        <f t="shared" si="49"/>
        <v>1</v>
      </c>
      <c r="F534">
        <v>12925.886</v>
      </c>
      <c r="G534">
        <f t="shared" si="50"/>
        <v>0</v>
      </c>
      <c r="H534">
        <f t="shared" si="51"/>
        <v>1</v>
      </c>
      <c r="I534">
        <f t="shared" si="52"/>
        <v>0</v>
      </c>
      <c r="J534">
        <f t="shared" si="53"/>
        <v>0</v>
      </c>
      <c r="K534" t="s">
        <v>11</v>
      </c>
      <c r="L534" t="s">
        <v>9</v>
      </c>
      <c r="M534" t="s">
        <v>10</v>
      </c>
    </row>
    <row r="535" spans="1:13">
      <c r="A535">
        <v>37</v>
      </c>
      <c r="B535">
        <v>36.19</v>
      </c>
      <c r="C535">
        <v>0</v>
      </c>
      <c r="D535">
        <f t="shared" si="48"/>
        <v>0</v>
      </c>
      <c r="E535">
        <f t="shared" si="49"/>
        <v>1</v>
      </c>
      <c r="F535">
        <v>19214.705529999999</v>
      </c>
      <c r="G535">
        <f t="shared" si="50"/>
        <v>0</v>
      </c>
      <c r="H535">
        <f t="shared" si="51"/>
        <v>1</v>
      </c>
      <c r="I535">
        <f t="shared" si="52"/>
        <v>0</v>
      </c>
      <c r="J535">
        <f t="shared" si="53"/>
        <v>0</v>
      </c>
      <c r="K535" t="s">
        <v>11</v>
      </c>
      <c r="L535" t="s">
        <v>9</v>
      </c>
      <c r="M535" t="s">
        <v>10</v>
      </c>
    </row>
    <row r="536" spans="1:13">
      <c r="A536">
        <v>64</v>
      </c>
      <c r="B536">
        <v>40.479999999999997</v>
      </c>
      <c r="C536">
        <v>0</v>
      </c>
      <c r="D536">
        <f t="shared" si="48"/>
        <v>0</v>
      </c>
      <c r="E536">
        <f t="shared" si="49"/>
        <v>1</v>
      </c>
      <c r="F536">
        <v>13831.1152</v>
      </c>
      <c r="G536">
        <f t="shared" si="50"/>
        <v>0</v>
      </c>
      <c r="H536">
        <f t="shared" si="51"/>
        <v>1</v>
      </c>
      <c r="I536">
        <f t="shared" si="52"/>
        <v>0</v>
      </c>
      <c r="J536">
        <f t="shared" si="53"/>
        <v>0</v>
      </c>
      <c r="K536" t="s">
        <v>11</v>
      </c>
      <c r="L536" t="s">
        <v>9</v>
      </c>
      <c r="M536" t="s">
        <v>10</v>
      </c>
    </row>
    <row r="537" spans="1:13">
      <c r="A537">
        <v>38</v>
      </c>
      <c r="B537">
        <v>28.024999999999999</v>
      </c>
      <c r="C537">
        <v>1</v>
      </c>
      <c r="D537">
        <f t="shared" si="48"/>
        <v>0</v>
      </c>
      <c r="E537">
        <f t="shared" si="49"/>
        <v>1</v>
      </c>
      <c r="F537">
        <v>6067.1267500000004</v>
      </c>
      <c r="G537">
        <f t="shared" si="50"/>
        <v>0</v>
      </c>
      <c r="H537">
        <f t="shared" si="51"/>
        <v>0</v>
      </c>
      <c r="I537">
        <f t="shared" si="52"/>
        <v>0</v>
      </c>
      <c r="J537">
        <f t="shared" si="53"/>
        <v>1</v>
      </c>
      <c r="K537" t="s">
        <v>13</v>
      </c>
      <c r="L537" t="s">
        <v>9</v>
      </c>
      <c r="M537" t="s">
        <v>10</v>
      </c>
    </row>
    <row r="538" spans="1:13">
      <c r="A538">
        <v>33</v>
      </c>
      <c r="B538">
        <v>38.9</v>
      </c>
      <c r="C538">
        <v>3</v>
      </c>
      <c r="D538">
        <f t="shared" si="48"/>
        <v>0</v>
      </c>
      <c r="E538">
        <f t="shared" si="49"/>
        <v>0</v>
      </c>
      <c r="F538">
        <v>5972.3779999999997</v>
      </c>
      <c r="G538">
        <f t="shared" si="50"/>
        <v>1</v>
      </c>
      <c r="H538">
        <f t="shared" si="51"/>
        <v>0</v>
      </c>
      <c r="I538">
        <f t="shared" si="52"/>
        <v>0</v>
      </c>
      <c r="J538">
        <f t="shared" si="53"/>
        <v>0</v>
      </c>
      <c r="K538" t="s">
        <v>8</v>
      </c>
      <c r="L538" t="s">
        <v>6</v>
      </c>
      <c r="M538" t="s">
        <v>10</v>
      </c>
    </row>
    <row r="539" spans="1:13">
      <c r="A539">
        <v>46</v>
      </c>
      <c r="B539">
        <v>30.2</v>
      </c>
      <c r="C539">
        <v>2</v>
      </c>
      <c r="D539">
        <f t="shared" si="48"/>
        <v>0</v>
      </c>
      <c r="E539">
        <f t="shared" si="49"/>
        <v>0</v>
      </c>
      <c r="F539">
        <v>8825.0859999999993</v>
      </c>
      <c r="G539">
        <f t="shared" si="50"/>
        <v>1</v>
      </c>
      <c r="H539">
        <f t="shared" si="51"/>
        <v>0</v>
      </c>
      <c r="I539">
        <f t="shared" si="52"/>
        <v>0</v>
      </c>
      <c r="J539">
        <f t="shared" si="53"/>
        <v>0</v>
      </c>
      <c r="K539" t="s">
        <v>8</v>
      </c>
      <c r="L539" t="s">
        <v>6</v>
      </c>
      <c r="M539" t="s">
        <v>10</v>
      </c>
    </row>
    <row r="540" spans="1:13">
      <c r="A540">
        <v>46</v>
      </c>
      <c r="B540">
        <v>28.05</v>
      </c>
      <c r="C540">
        <v>1</v>
      </c>
      <c r="D540">
        <f t="shared" si="48"/>
        <v>0</v>
      </c>
      <c r="E540">
        <f t="shared" si="49"/>
        <v>0</v>
      </c>
      <c r="F540">
        <v>8233.0974999999999</v>
      </c>
      <c r="G540">
        <f t="shared" si="50"/>
        <v>0</v>
      </c>
      <c r="H540">
        <f t="shared" si="51"/>
        <v>1</v>
      </c>
      <c r="I540">
        <f t="shared" si="52"/>
        <v>0</v>
      </c>
      <c r="J540">
        <f t="shared" si="53"/>
        <v>0</v>
      </c>
      <c r="K540" t="s">
        <v>11</v>
      </c>
      <c r="L540" t="s">
        <v>6</v>
      </c>
      <c r="M540" t="s">
        <v>10</v>
      </c>
    </row>
    <row r="541" spans="1:13">
      <c r="A541">
        <v>53</v>
      </c>
      <c r="B541">
        <v>31.35</v>
      </c>
      <c r="C541">
        <v>0</v>
      </c>
      <c r="D541">
        <f t="shared" si="48"/>
        <v>0</v>
      </c>
      <c r="E541">
        <f t="shared" si="49"/>
        <v>1</v>
      </c>
      <c r="F541">
        <v>27346.04207</v>
      </c>
      <c r="G541">
        <f t="shared" si="50"/>
        <v>0</v>
      </c>
      <c r="H541">
        <f t="shared" si="51"/>
        <v>1</v>
      </c>
      <c r="I541">
        <f t="shared" si="52"/>
        <v>0</v>
      </c>
      <c r="J541">
        <f t="shared" si="53"/>
        <v>0</v>
      </c>
      <c r="K541" t="s">
        <v>11</v>
      </c>
      <c r="L541" t="s">
        <v>9</v>
      </c>
      <c r="M541" t="s">
        <v>10</v>
      </c>
    </row>
    <row r="542" spans="1:13">
      <c r="A542">
        <v>34</v>
      </c>
      <c r="B542">
        <v>38</v>
      </c>
      <c r="C542">
        <v>3</v>
      </c>
      <c r="D542">
        <f t="shared" si="48"/>
        <v>0</v>
      </c>
      <c r="E542">
        <f t="shared" si="49"/>
        <v>0</v>
      </c>
      <c r="F542">
        <v>6196.4480000000003</v>
      </c>
      <c r="G542">
        <f t="shared" si="50"/>
        <v>1</v>
      </c>
      <c r="H542">
        <f t="shared" si="51"/>
        <v>0</v>
      </c>
      <c r="I542">
        <f t="shared" si="52"/>
        <v>0</v>
      </c>
      <c r="J542">
        <f t="shared" si="53"/>
        <v>0</v>
      </c>
      <c r="K542" t="s">
        <v>8</v>
      </c>
      <c r="L542" t="s">
        <v>6</v>
      </c>
      <c r="M542" t="s">
        <v>10</v>
      </c>
    </row>
    <row r="543" spans="1:13">
      <c r="A543">
        <v>20</v>
      </c>
      <c r="B543">
        <v>31.79</v>
      </c>
      <c r="C543">
        <v>2</v>
      </c>
      <c r="D543">
        <f t="shared" si="48"/>
        <v>0</v>
      </c>
      <c r="E543">
        <f t="shared" si="49"/>
        <v>0</v>
      </c>
      <c r="F543">
        <v>3056.3881000000001</v>
      </c>
      <c r="G543">
        <f t="shared" si="50"/>
        <v>0</v>
      </c>
      <c r="H543">
        <f t="shared" si="51"/>
        <v>1</v>
      </c>
      <c r="I543">
        <f t="shared" si="52"/>
        <v>0</v>
      </c>
      <c r="J543">
        <f t="shared" si="53"/>
        <v>0</v>
      </c>
      <c r="K543" t="s">
        <v>11</v>
      </c>
      <c r="L543" t="s">
        <v>6</v>
      </c>
      <c r="M543" t="s">
        <v>10</v>
      </c>
    </row>
    <row r="544" spans="1:13">
      <c r="A544">
        <v>63</v>
      </c>
      <c r="B544">
        <v>36.299999999999997</v>
      </c>
      <c r="C544">
        <v>0</v>
      </c>
      <c r="D544">
        <f t="shared" si="48"/>
        <v>0</v>
      </c>
      <c r="E544">
        <f t="shared" si="49"/>
        <v>0</v>
      </c>
      <c r="F544">
        <v>13887.204</v>
      </c>
      <c r="G544">
        <f t="shared" si="50"/>
        <v>0</v>
      </c>
      <c r="H544">
        <f t="shared" si="51"/>
        <v>1</v>
      </c>
      <c r="I544">
        <f t="shared" si="52"/>
        <v>0</v>
      </c>
      <c r="J544">
        <f t="shared" si="53"/>
        <v>0</v>
      </c>
      <c r="K544" t="s">
        <v>11</v>
      </c>
      <c r="L544" t="s">
        <v>6</v>
      </c>
      <c r="M544" t="s">
        <v>10</v>
      </c>
    </row>
    <row r="545" spans="1:13">
      <c r="A545">
        <v>54</v>
      </c>
      <c r="B545">
        <v>47.41</v>
      </c>
      <c r="C545">
        <v>0</v>
      </c>
      <c r="D545">
        <f t="shared" si="48"/>
        <v>1</v>
      </c>
      <c r="E545">
        <f t="shared" si="49"/>
        <v>0</v>
      </c>
      <c r="F545">
        <v>63770.428010000003</v>
      </c>
      <c r="G545">
        <f t="shared" si="50"/>
        <v>0</v>
      </c>
      <c r="H545">
        <f t="shared" si="51"/>
        <v>1</v>
      </c>
      <c r="I545">
        <f t="shared" si="52"/>
        <v>0</v>
      </c>
      <c r="J545">
        <f t="shared" si="53"/>
        <v>0</v>
      </c>
      <c r="K545" t="s">
        <v>11</v>
      </c>
      <c r="L545" t="s">
        <v>6</v>
      </c>
      <c r="M545" t="s">
        <v>7</v>
      </c>
    </row>
    <row r="546" spans="1:13">
      <c r="A546">
        <v>54</v>
      </c>
      <c r="B546">
        <v>30.21</v>
      </c>
      <c r="C546">
        <v>0</v>
      </c>
      <c r="D546">
        <f t="shared" si="48"/>
        <v>0</v>
      </c>
      <c r="E546">
        <f t="shared" si="49"/>
        <v>1</v>
      </c>
      <c r="F546">
        <v>10231.499900000001</v>
      </c>
      <c r="G546">
        <f t="shared" si="50"/>
        <v>0</v>
      </c>
      <c r="H546">
        <f t="shared" si="51"/>
        <v>0</v>
      </c>
      <c r="I546">
        <f t="shared" si="52"/>
        <v>1</v>
      </c>
      <c r="J546">
        <f t="shared" si="53"/>
        <v>0</v>
      </c>
      <c r="K546" t="s">
        <v>12</v>
      </c>
      <c r="L546" t="s">
        <v>9</v>
      </c>
      <c r="M546" t="s">
        <v>10</v>
      </c>
    </row>
    <row r="547" spans="1:13">
      <c r="A547">
        <v>49</v>
      </c>
      <c r="B547">
        <v>25.84</v>
      </c>
      <c r="C547">
        <v>2</v>
      </c>
      <c r="D547">
        <f t="shared" si="48"/>
        <v>1</v>
      </c>
      <c r="E547">
        <f t="shared" si="49"/>
        <v>1</v>
      </c>
      <c r="F547">
        <v>23807.240600000001</v>
      </c>
      <c r="G547">
        <f t="shared" si="50"/>
        <v>0</v>
      </c>
      <c r="H547">
        <f t="shared" si="51"/>
        <v>0</v>
      </c>
      <c r="I547">
        <f t="shared" si="52"/>
        <v>1</v>
      </c>
      <c r="J547">
        <f t="shared" si="53"/>
        <v>0</v>
      </c>
      <c r="K547" t="s">
        <v>12</v>
      </c>
      <c r="L547" t="s">
        <v>9</v>
      </c>
      <c r="M547" t="s">
        <v>7</v>
      </c>
    </row>
    <row r="548" spans="1:13">
      <c r="A548">
        <v>28</v>
      </c>
      <c r="B548">
        <v>35.435000000000002</v>
      </c>
      <c r="C548">
        <v>0</v>
      </c>
      <c r="D548">
        <f t="shared" si="48"/>
        <v>0</v>
      </c>
      <c r="E548">
        <f t="shared" si="49"/>
        <v>1</v>
      </c>
      <c r="F548">
        <v>3268.84665</v>
      </c>
      <c r="G548">
        <f t="shared" si="50"/>
        <v>0</v>
      </c>
      <c r="H548">
        <f t="shared" si="51"/>
        <v>0</v>
      </c>
      <c r="I548">
        <f t="shared" si="52"/>
        <v>0</v>
      </c>
      <c r="J548">
        <f t="shared" si="53"/>
        <v>1</v>
      </c>
      <c r="K548" t="s">
        <v>13</v>
      </c>
      <c r="L548" t="s">
        <v>9</v>
      </c>
      <c r="M548" t="s">
        <v>10</v>
      </c>
    </row>
    <row r="549" spans="1:13">
      <c r="A549">
        <v>54</v>
      </c>
      <c r="B549">
        <v>46.7</v>
      </c>
      <c r="C549">
        <v>2</v>
      </c>
      <c r="D549">
        <f t="shared" si="48"/>
        <v>0</v>
      </c>
      <c r="E549">
        <f t="shared" si="49"/>
        <v>0</v>
      </c>
      <c r="F549">
        <v>11538.421</v>
      </c>
      <c r="G549">
        <f t="shared" si="50"/>
        <v>1</v>
      </c>
      <c r="H549">
        <f t="shared" si="51"/>
        <v>0</v>
      </c>
      <c r="I549">
        <f t="shared" si="52"/>
        <v>0</v>
      </c>
      <c r="J549">
        <f t="shared" si="53"/>
        <v>0</v>
      </c>
      <c r="K549" t="s">
        <v>8</v>
      </c>
      <c r="L549" t="s">
        <v>6</v>
      </c>
      <c r="M549" t="s">
        <v>10</v>
      </c>
    </row>
    <row r="550" spans="1:13">
      <c r="A550">
        <v>25</v>
      </c>
      <c r="B550">
        <v>28.594999999999999</v>
      </c>
      <c r="C550">
        <v>0</v>
      </c>
      <c r="D550">
        <f t="shared" si="48"/>
        <v>0</v>
      </c>
      <c r="E550">
        <f t="shared" si="49"/>
        <v>0</v>
      </c>
      <c r="F550">
        <v>3213.6220499999999</v>
      </c>
      <c r="G550">
        <f t="shared" si="50"/>
        <v>0</v>
      </c>
      <c r="H550">
        <f t="shared" si="51"/>
        <v>0</v>
      </c>
      <c r="I550">
        <f t="shared" si="52"/>
        <v>0</v>
      </c>
      <c r="J550">
        <f t="shared" si="53"/>
        <v>1</v>
      </c>
      <c r="K550" t="s">
        <v>13</v>
      </c>
      <c r="L550" t="s">
        <v>6</v>
      </c>
      <c r="M550" t="s">
        <v>10</v>
      </c>
    </row>
    <row r="551" spans="1:13">
      <c r="A551">
        <v>43</v>
      </c>
      <c r="B551">
        <v>46.2</v>
      </c>
      <c r="C551">
        <v>0</v>
      </c>
      <c r="D551">
        <f t="shared" si="48"/>
        <v>1</v>
      </c>
      <c r="E551">
        <f t="shared" si="49"/>
        <v>0</v>
      </c>
      <c r="F551">
        <v>45863.205000000002</v>
      </c>
      <c r="G551">
        <f t="shared" si="50"/>
        <v>0</v>
      </c>
      <c r="H551">
        <f t="shared" si="51"/>
        <v>1</v>
      </c>
      <c r="I551">
        <f t="shared" si="52"/>
        <v>0</v>
      </c>
      <c r="J551">
        <f t="shared" si="53"/>
        <v>0</v>
      </c>
      <c r="K551" t="s">
        <v>11</v>
      </c>
      <c r="L551" t="s">
        <v>6</v>
      </c>
      <c r="M551" t="s">
        <v>7</v>
      </c>
    </row>
    <row r="552" spans="1:13">
      <c r="A552">
        <v>63</v>
      </c>
      <c r="B552">
        <v>30.8</v>
      </c>
      <c r="C552">
        <v>0</v>
      </c>
      <c r="D552">
        <f t="shared" si="48"/>
        <v>0</v>
      </c>
      <c r="E552">
        <f t="shared" si="49"/>
        <v>1</v>
      </c>
      <c r="F552">
        <v>13390.558999999999</v>
      </c>
      <c r="G552">
        <f t="shared" si="50"/>
        <v>1</v>
      </c>
      <c r="H552">
        <f t="shared" si="51"/>
        <v>0</v>
      </c>
      <c r="I552">
        <f t="shared" si="52"/>
        <v>0</v>
      </c>
      <c r="J552">
        <f t="shared" si="53"/>
        <v>0</v>
      </c>
      <c r="K552" t="s">
        <v>8</v>
      </c>
      <c r="L552" t="s">
        <v>9</v>
      </c>
      <c r="M552" t="s">
        <v>10</v>
      </c>
    </row>
    <row r="553" spans="1:13">
      <c r="A553">
        <v>32</v>
      </c>
      <c r="B553">
        <v>28.93</v>
      </c>
      <c r="C553">
        <v>0</v>
      </c>
      <c r="D553">
        <f t="shared" si="48"/>
        <v>0</v>
      </c>
      <c r="E553">
        <f t="shared" si="49"/>
        <v>0</v>
      </c>
      <c r="F553">
        <v>3972.9247</v>
      </c>
      <c r="G553">
        <f t="shared" si="50"/>
        <v>0</v>
      </c>
      <c r="H553">
        <f t="shared" si="51"/>
        <v>1</v>
      </c>
      <c r="I553">
        <f t="shared" si="52"/>
        <v>0</v>
      </c>
      <c r="J553">
        <f t="shared" si="53"/>
        <v>0</v>
      </c>
      <c r="K553" t="s">
        <v>11</v>
      </c>
      <c r="L553" t="s">
        <v>6</v>
      </c>
      <c r="M553" t="s">
        <v>10</v>
      </c>
    </row>
    <row r="554" spans="1:13">
      <c r="A554">
        <v>62</v>
      </c>
      <c r="B554">
        <v>21.4</v>
      </c>
      <c r="C554">
        <v>0</v>
      </c>
      <c r="D554">
        <f t="shared" si="48"/>
        <v>0</v>
      </c>
      <c r="E554">
        <f t="shared" si="49"/>
        <v>1</v>
      </c>
      <c r="F554">
        <v>12957.118</v>
      </c>
      <c r="G554">
        <f t="shared" si="50"/>
        <v>1</v>
      </c>
      <c r="H554">
        <f t="shared" si="51"/>
        <v>0</v>
      </c>
      <c r="I554">
        <f t="shared" si="52"/>
        <v>0</v>
      </c>
      <c r="J554">
        <f t="shared" si="53"/>
        <v>0</v>
      </c>
      <c r="K554" t="s">
        <v>8</v>
      </c>
      <c r="L554" t="s">
        <v>9</v>
      </c>
      <c r="M554" t="s">
        <v>10</v>
      </c>
    </row>
    <row r="555" spans="1:13">
      <c r="A555">
        <v>52</v>
      </c>
      <c r="B555">
        <v>31.73</v>
      </c>
      <c r="C555">
        <v>2</v>
      </c>
      <c r="D555">
        <f t="shared" si="48"/>
        <v>0</v>
      </c>
      <c r="E555">
        <f t="shared" si="49"/>
        <v>0</v>
      </c>
      <c r="F555">
        <v>11187.6567</v>
      </c>
      <c r="G555">
        <f t="shared" si="50"/>
        <v>0</v>
      </c>
      <c r="H555">
        <f t="shared" si="51"/>
        <v>0</v>
      </c>
      <c r="I555">
        <f t="shared" si="52"/>
        <v>1</v>
      </c>
      <c r="J555">
        <f t="shared" si="53"/>
        <v>0</v>
      </c>
      <c r="K555" t="s">
        <v>12</v>
      </c>
      <c r="L555" t="s">
        <v>6</v>
      </c>
      <c r="M555" t="s">
        <v>10</v>
      </c>
    </row>
    <row r="556" spans="1:13">
      <c r="A556">
        <v>25</v>
      </c>
      <c r="B556">
        <v>41.325000000000003</v>
      </c>
      <c r="C556">
        <v>0</v>
      </c>
      <c r="D556">
        <f t="shared" si="48"/>
        <v>0</v>
      </c>
      <c r="E556">
        <f t="shared" si="49"/>
        <v>0</v>
      </c>
      <c r="F556">
        <v>17878.900679999999</v>
      </c>
      <c r="G556">
        <f t="shared" si="50"/>
        <v>0</v>
      </c>
      <c r="H556">
        <f t="shared" si="51"/>
        <v>0</v>
      </c>
      <c r="I556">
        <f t="shared" si="52"/>
        <v>0</v>
      </c>
      <c r="J556">
        <f t="shared" si="53"/>
        <v>1</v>
      </c>
      <c r="K556" t="s">
        <v>13</v>
      </c>
      <c r="L556" t="s">
        <v>6</v>
      </c>
      <c r="M556" t="s">
        <v>10</v>
      </c>
    </row>
    <row r="557" spans="1:13">
      <c r="A557">
        <v>28</v>
      </c>
      <c r="B557">
        <v>23.8</v>
      </c>
      <c r="C557">
        <v>2</v>
      </c>
      <c r="D557">
        <f t="shared" si="48"/>
        <v>0</v>
      </c>
      <c r="E557">
        <f t="shared" si="49"/>
        <v>1</v>
      </c>
      <c r="F557">
        <v>3847.674</v>
      </c>
      <c r="G557">
        <f t="shared" si="50"/>
        <v>1</v>
      </c>
      <c r="H557">
        <f t="shared" si="51"/>
        <v>0</v>
      </c>
      <c r="I557">
        <f t="shared" si="52"/>
        <v>0</v>
      </c>
      <c r="J557">
        <f t="shared" si="53"/>
        <v>0</v>
      </c>
      <c r="K557" t="s">
        <v>8</v>
      </c>
      <c r="L557" t="s">
        <v>9</v>
      </c>
      <c r="M557" t="s">
        <v>10</v>
      </c>
    </row>
    <row r="558" spans="1:13">
      <c r="A558">
        <v>46</v>
      </c>
      <c r="B558">
        <v>33.44</v>
      </c>
      <c r="C558">
        <v>1</v>
      </c>
      <c r="D558">
        <f t="shared" si="48"/>
        <v>0</v>
      </c>
      <c r="E558">
        <f t="shared" si="49"/>
        <v>1</v>
      </c>
      <c r="F558">
        <v>8334.5895999999993</v>
      </c>
      <c r="G558">
        <f t="shared" si="50"/>
        <v>0</v>
      </c>
      <c r="H558">
        <f t="shared" si="51"/>
        <v>0</v>
      </c>
      <c r="I558">
        <f t="shared" si="52"/>
        <v>0</v>
      </c>
      <c r="J558">
        <f t="shared" si="53"/>
        <v>1</v>
      </c>
      <c r="K558" t="s">
        <v>13</v>
      </c>
      <c r="L558" t="s">
        <v>9</v>
      </c>
      <c r="M558" t="s">
        <v>10</v>
      </c>
    </row>
    <row r="559" spans="1:13">
      <c r="A559">
        <v>34</v>
      </c>
      <c r="B559">
        <v>34.21</v>
      </c>
      <c r="C559">
        <v>0</v>
      </c>
      <c r="D559">
        <f t="shared" si="48"/>
        <v>0</v>
      </c>
      <c r="E559">
        <f t="shared" si="49"/>
        <v>1</v>
      </c>
      <c r="F559">
        <v>3935.1799000000001</v>
      </c>
      <c r="G559">
        <f t="shared" si="50"/>
        <v>0</v>
      </c>
      <c r="H559">
        <f t="shared" si="51"/>
        <v>1</v>
      </c>
      <c r="I559">
        <f t="shared" si="52"/>
        <v>0</v>
      </c>
      <c r="J559">
        <f t="shared" si="53"/>
        <v>0</v>
      </c>
      <c r="K559" t="s">
        <v>11</v>
      </c>
      <c r="L559" t="s">
        <v>9</v>
      </c>
      <c r="M559" t="s">
        <v>10</v>
      </c>
    </row>
    <row r="560" spans="1:13">
      <c r="A560">
        <v>35</v>
      </c>
      <c r="B560">
        <v>34.104999999999997</v>
      </c>
      <c r="C560">
        <v>3</v>
      </c>
      <c r="D560">
        <f t="shared" si="48"/>
        <v>1</v>
      </c>
      <c r="E560">
        <f t="shared" si="49"/>
        <v>0</v>
      </c>
      <c r="F560">
        <v>39983.425949999997</v>
      </c>
      <c r="G560">
        <f t="shared" si="50"/>
        <v>0</v>
      </c>
      <c r="H560">
        <f t="shared" si="51"/>
        <v>0</v>
      </c>
      <c r="I560">
        <f t="shared" si="52"/>
        <v>1</v>
      </c>
      <c r="J560">
        <f t="shared" si="53"/>
        <v>0</v>
      </c>
      <c r="K560" t="s">
        <v>12</v>
      </c>
      <c r="L560" t="s">
        <v>6</v>
      </c>
      <c r="M560" t="s">
        <v>7</v>
      </c>
    </row>
    <row r="561" spans="1:13">
      <c r="A561">
        <v>19</v>
      </c>
      <c r="B561">
        <v>35.53</v>
      </c>
      <c r="C561">
        <v>0</v>
      </c>
      <c r="D561">
        <f t="shared" si="48"/>
        <v>0</v>
      </c>
      <c r="E561">
        <f t="shared" si="49"/>
        <v>1</v>
      </c>
      <c r="F561">
        <v>1646.4296999999999</v>
      </c>
      <c r="G561">
        <f t="shared" si="50"/>
        <v>0</v>
      </c>
      <c r="H561">
        <f t="shared" si="51"/>
        <v>0</v>
      </c>
      <c r="I561">
        <f t="shared" si="52"/>
        <v>1</v>
      </c>
      <c r="J561">
        <f t="shared" si="53"/>
        <v>0</v>
      </c>
      <c r="K561" t="s">
        <v>12</v>
      </c>
      <c r="L561" t="s">
        <v>9</v>
      </c>
      <c r="M561" t="s">
        <v>10</v>
      </c>
    </row>
    <row r="562" spans="1:13">
      <c r="A562">
        <v>46</v>
      </c>
      <c r="B562">
        <v>19.95</v>
      </c>
      <c r="C562">
        <v>2</v>
      </c>
      <c r="D562">
        <f t="shared" si="48"/>
        <v>0</v>
      </c>
      <c r="E562">
        <f t="shared" si="49"/>
        <v>0</v>
      </c>
      <c r="F562">
        <v>9193.8384999999998</v>
      </c>
      <c r="G562">
        <f t="shared" si="50"/>
        <v>0</v>
      </c>
      <c r="H562">
        <f t="shared" si="51"/>
        <v>0</v>
      </c>
      <c r="I562">
        <f t="shared" si="52"/>
        <v>1</v>
      </c>
      <c r="J562">
        <f t="shared" si="53"/>
        <v>0</v>
      </c>
      <c r="K562" t="s">
        <v>12</v>
      </c>
      <c r="L562" t="s">
        <v>6</v>
      </c>
      <c r="M562" t="s">
        <v>10</v>
      </c>
    </row>
    <row r="563" spans="1:13">
      <c r="A563">
        <v>54</v>
      </c>
      <c r="B563">
        <v>32.68</v>
      </c>
      <c r="C563">
        <v>0</v>
      </c>
      <c r="D563">
        <f t="shared" si="48"/>
        <v>0</v>
      </c>
      <c r="E563">
        <f t="shared" si="49"/>
        <v>0</v>
      </c>
      <c r="F563">
        <v>10923.933199999999</v>
      </c>
      <c r="G563">
        <f t="shared" si="50"/>
        <v>0</v>
      </c>
      <c r="H563">
        <f t="shared" si="51"/>
        <v>0</v>
      </c>
      <c r="I563">
        <f t="shared" si="52"/>
        <v>0</v>
      </c>
      <c r="J563">
        <f t="shared" si="53"/>
        <v>1</v>
      </c>
      <c r="K563" t="s">
        <v>13</v>
      </c>
      <c r="L563" t="s">
        <v>6</v>
      </c>
      <c r="M563" t="s">
        <v>10</v>
      </c>
    </row>
    <row r="564" spans="1:13">
      <c r="A564">
        <v>27</v>
      </c>
      <c r="B564">
        <v>30.5</v>
      </c>
      <c r="C564">
        <v>0</v>
      </c>
      <c r="D564">
        <f t="shared" si="48"/>
        <v>0</v>
      </c>
      <c r="E564">
        <f t="shared" si="49"/>
        <v>1</v>
      </c>
      <c r="F564">
        <v>2494.0219999999999</v>
      </c>
      <c r="G564">
        <f t="shared" si="50"/>
        <v>1</v>
      </c>
      <c r="H564">
        <f t="shared" si="51"/>
        <v>0</v>
      </c>
      <c r="I564">
        <f t="shared" si="52"/>
        <v>0</v>
      </c>
      <c r="J564">
        <f t="shared" si="53"/>
        <v>0</v>
      </c>
      <c r="K564" t="s">
        <v>8</v>
      </c>
      <c r="L564" t="s">
        <v>9</v>
      </c>
      <c r="M564" t="s">
        <v>10</v>
      </c>
    </row>
    <row r="565" spans="1:13">
      <c r="A565">
        <v>50</v>
      </c>
      <c r="B565">
        <v>44.77</v>
      </c>
      <c r="C565">
        <v>1</v>
      </c>
      <c r="D565">
        <f t="shared" si="48"/>
        <v>0</v>
      </c>
      <c r="E565">
        <f t="shared" si="49"/>
        <v>1</v>
      </c>
      <c r="F565">
        <v>9058.7302999999993</v>
      </c>
      <c r="G565">
        <f t="shared" si="50"/>
        <v>0</v>
      </c>
      <c r="H565">
        <f t="shared" si="51"/>
        <v>1</v>
      </c>
      <c r="I565">
        <f t="shared" si="52"/>
        <v>0</v>
      </c>
      <c r="J565">
        <f t="shared" si="53"/>
        <v>0</v>
      </c>
      <c r="K565" t="s">
        <v>11</v>
      </c>
      <c r="L565" t="s">
        <v>9</v>
      </c>
      <c r="M565" t="s">
        <v>10</v>
      </c>
    </row>
    <row r="566" spans="1:13">
      <c r="A566">
        <v>18</v>
      </c>
      <c r="B566">
        <v>32.119999999999997</v>
      </c>
      <c r="C566">
        <v>2</v>
      </c>
      <c r="D566">
        <f t="shared" si="48"/>
        <v>0</v>
      </c>
      <c r="E566">
        <f t="shared" si="49"/>
        <v>0</v>
      </c>
      <c r="F566">
        <v>2801.2588000000001</v>
      </c>
      <c r="G566">
        <f t="shared" si="50"/>
        <v>0</v>
      </c>
      <c r="H566">
        <f t="shared" si="51"/>
        <v>1</v>
      </c>
      <c r="I566">
        <f t="shared" si="52"/>
        <v>0</v>
      </c>
      <c r="J566">
        <f t="shared" si="53"/>
        <v>0</v>
      </c>
      <c r="K566" t="s">
        <v>11</v>
      </c>
      <c r="L566" t="s">
        <v>6</v>
      </c>
      <c r="M566" t="s">
        <v>10</v>
      </c>
    </row>
    <row r="567" spans="1:13">
      <c r="A567">
        <v>19</v>
      </c>
      <c r="B567">
        <v>30.495000000000001</v>
      </c>
      <c r="C567">
        <v>0</v>
      </c>
      <c r="D567">
        <f t="shared" si="48"/>
        <v>0</v>
      </c>
      <c r="E567">
        <f t="shared" si="49"/>
        <v>0</v>
      </c>
      <c r="F567">
        <v>2128.4310500000001</v>
      </c>
      <c r="G567">
        <f t="shared" si="50"/>
        <v>0</v>
      </c>
      <c r="H567">
        <f t="shared" si="51"/>
        <v>0</v>
      </c>
      <c r="I567">
        <f t="shared" si="52"/>
        <v>1</v>
      </c>
      <c r="J567">
        <f t="shared" si="53"/>
        <v>0</v>
      </c>
      <c r="K567" t="s">
        <v>12</v>
      </c>
      <c r="L567" t="s">
        <v>6</v>
      </c>
      <c r="M567" t="s">
        <v>10</v>
      </c>
    </row>
    <row r="568" spans="1:13">
      <c r="A568">
        <v>38</v>
      </c>
      <c r="B568">
        <v>40.564999999999998</v>
      </c>
      <c r="C568">
        <v>1</v>
      </c>
      <c r="D568">
        <f t="shared" si="48"/>
        <v>0</v>
      </c>
      <c r="E568">
        <f t="shared" si="49"/>
        <v>0</v>
      </c>
      <c r="F568">
        <v>6373.55735</v>
      </c>
      <c r="G568">
        <f t="shared" si="50"/>
        <v>0</v>
      </c>
      <c r="H568">
        <f t="shared" si="51"/>
        <v>0</v>
      </c>
      <c r="I568">
        <f t="shared" si="52"/>
        <v>1</v>
      </c>
      <c r="J568">
        <f t="shared" si="53"/>
        <v>0</v>
      </c>
      <c r="K568" t="s">
        <v>12</v>
      </c>
      <c r="L568" t="s">
        <v>6</v>
      </c>
      <c r="M568" t="s">
        <v>10</v>
      </c>
    </row>
    <row r="569" spans="1:13">
      <c r="A569">
        <v>41</v>
      </c>
      <c r="B569">
        <v>30.59</v>
      </c>
      <c r="C569">
        <v>2</v>
      </c>
      <c r="D569">
        <f t="shared" si="48"/>
        <v>0</v>
      </c>
      <c r="E569">
        <f t="shared" si="49"/>
        <v>1</v>
      </c>
      <c r="F569">
        <v>7256.7231000000002</v>
      </c>
      <c r="G569">
        <f t="shared" si="50"/>
        <v>0</v>
      </c>
      <c r="H569">
        <f t="shared" si="51"/>
        <v>0</v>
      </c>
      <c r="I569">
        <f t="shared" si="52"/>
        <v>1</v>
      </c>
      <c r="J569">
        <f t="shared" si="53"/>
        <v>0</v>
      </c>
      <c r="K569" t="s">
        <v>12</v>
      </c>
      <c r="L569" t="s">
        <v>9</v>
      </c>
      <c r="M569" t="s">
        <v>10</v>
      </c>
    </row>
    <row r="570" spans="1:13">
      <c r="A570">
        <v>49</v>
      </c>
      <c r="B570">
        <v>31.9</v>
      </c>
      <c r="C570">
        <v>5</v>
      </c>
      <c r="D570">
        <f t="shared" si="48"/>
        <v>0</v>
      </c>
      <c r="E570">
        <f t="shared" si="49"/>
        <v>0</v>
      </c>
      <c r="F570">
        <v>11552.904</v>
      </c>
      <c r="G570">
        <f t="shared" si="50"/>
        <v>1</v>
      </c>
      <c r="H570">
        <f t="shared" si="51"/>
        <v>0</v>
      </c>
      <c r="I570">
        <f t="shared" si="52"/>
        <v>0</v>
      </c>
      <c r="J570">
        <f t="shared" si="53"/>
        <v>0</v>
      </c>
      <c r="K570" t="s">
        <v>8</v>
      </c>
      <c r="L570" t="s">
        <v>6</v>
      </c>
      <c r="M570" t="s">
        <v>10</v>
      </c>
    </row>
    <row r="571" spans="1:13">
      <c r="A571">
        <v>48</v>
      </c>
      <c r="B571">
        <v>40.564999999999998</v>
      </c>
      <c r="C571">
        <v>2</v>
      </c>
      <c r="D571">
        <f t="shared" si="48"/>
        <v>1</v>
      </c>
      <c r="E571">
        <f t="shared" si="49"/>
        <v>1</v>
      </c>
      <c r="F571">
        <v>45702.022349999999</v>
      </c>
      <c r="G571">
        <f t="shared" si="50"/>
        <v>0</v>
      </c>
      <c r="H571">
        <f t="shared" si="51"/>
        <v>0</v>
      </c>
      <c r="I571">
        <f t="shared" si="52"/>
        <v>1</v>
      </c>
      <c r="J571">
        <f t="shared" si="53"/>
        <v>0</v>
      </c>
      <c r="K571" t="s">
        <v>12</v>
      </c>
      <c r="L571" t="s">
        <v>9</v>
      </c>
      <c r="M571" t="s">
        <v>7</v>
      </c>
    </row>
    <row r="572" spans="1:13">
      <c r="A572">
        <v>31</v>
      </c>
      <c r="B572">
        <v>29.1</v>
      </c>
      <c r="C572">
        <v>0</v>
      </c>
      <c r="D572">
        <f t="shared" si="48"/>
        <v>0</v>
      </c>
      <c r="E572">
        <f t="shared" si="49"/>
        <v>0</v>
      </c>
      <c r="F572">
        <v>3761.2919999999999</v>
      </c>
      <c r="G572">
        <f t="shared" si="50"/>
        <v>1</v>
      </c>
      <c r="H572">
        <f t="shared" si="51"/>
        <v>0</v>
      </c>
      <c r="I572">
        <f t="shared" si="52"/>
        <v>0</v>
      </c>
      <c r="J572">
        <f t="shared" si="53"/>
        <v>0</v>
      </c>
      <c r="K572" t="s">
        <v>8</v>
      </c>
      <c r="L572" t="s">
        <v>6</v>
      </c>
      <c r="M572" t="s">
        <v>10</v>
      </c>
    </row>
    <row r="573" spans="1:13">
      <c r="A573">
        <v>18</v>
      </c>
      <c r="B573">
        <v>37.29</v>
      </c>
      <c r="C573">
        <v>1</v>
      </c>
      <c r="D573">
        <f t="shared" si="48"/>
        <v>0</v>
      </c>
      <c r="E573">
        <f t="shared" si="49"/>
        <v>0</v>
      </c>
      <c r="F573">
        <v>2219.4450999999999</v>
      </c>
      <c r="G573">
        <f t="shared" si="50"/>
        <v>0</v>
      </c>
      <c r="H573">
        <f t="shared" si="51"/>
        <v>1</v>
      </c>
      <c r="I573">
        <f t="shared" si="52"/>
        <v>0</v>
      </c>
      <c r="J573">
        <f t="shared" si="53"/>
        <v>0</v>
      </c>
      <c r="K573" t="s">
        <v>11</v>
      </c>
      <c r="L573" t="s">
        <v>6</v>
      </c>
      <c r="M573" t="s">
        <v>10</v>
      </c>
    </row>
    <row r="574" spans="1:13">
      <c r="A574">
        <v>30</v>
      </c>
      <c r="B574">
        <v>43.12</v>
      </c>
      <c r="C574">
        <v>2</v>
      </c>
      <c r="D574">
        <f t="shared" si="48"/>
        <v>0</v>
      </c>
      <c r="E574">
        <f t="shared" si="49"/>
        <v>0</v>
      </c>
      <c r="F574">
        <v>4753.6368000000002</v>
      </c>
      <c r="G574">
        <f t="shared" si="50"/>
        <v>0</v>
      </c>
      <c r="H574">
        <f t="shared" si="51"/>
        <v>1</v>
      </c>
      <c r="I574">
        <f t="shared" si="52"/>
        <v>0</v>
      </c>
      <c r="J574">
        <f t="shared" si="53"/>
        <v>0</v>
      </c>
      <c r="K574" t="s">
        <v>11</v>
      </c>
      <c r="L574" t="s">
        <v>6</v>
      </c>
      <c r="M574" t="s">
        <v>10</v>
      </c>
    </row>
    <row r="575" spans="1:13">
      <c r="A575">
        <v>62</v>
      </c>
      <c r="B575">
        <v>36.86</v>
      </c>
      <c r="C575">
        <v>1</v>
      </c>
      <c r="D575">
        <f t="shared" si="48"/>
        <v>0</v>
      </c>
      <c r="E575">
        <f t="shared" si="49"/>
        <v>0</v>
      </c>
      <c r="F575">
        <v>31620.001059999999</v>
      </c>
      <c r="G575">
        <f t="shared" si="50"/>
        <v>0</v>
      </c>
      <c r="H575">
        <f t="shared" si="51"/>
        <v>0</v>
      </c>
      <c r="I575">
        <f t="shared" si="52"/>
        <v>0</v>
      </c>
      <c r="J575">
        <f t="shared" si="53"/>
        <v>1</v>
      </c>
      <c r="K575" t="s">
        <v>13</v>
      </c>
      <c r="L575" t="s">
        <v>6</v>
      </c>
      <c r="M575" t="s">
        <v>10</v>
      </c>
    </row>
    <row r="576" spans="1:13">
      <c r="A576">
        <v>57</v>
      </c>
      <c r="B576">
        <v>34.295000000000002</v>
      </c>
      <c r="C576">
        <v>2</v>
      </c>
      <c r="D576">
        <f t="shared" si="48"/>
        <v>0</v>
      </c>
      <c r="E576">
        <f t="shared" si="49"/>
        <v>0</v>
      </c>
      <c r="F576">
        <v>13224.057049999999</v>
      </c>
      <c r="G576">
        <f t="shared" si="50"/>
        <v>0</v>
      </c>
      <c r="H576">
        <f t="shared" si="51"/>
        <v>0</v>
      </c>
      <c r="I576">
        <f t="shared" si="52"/>
        <v>0</v>
      </c>
      <c r="J576">
        <f t="shared" si="53"/>
        <v>1</v>
      </c>
      <c r="K576" t="s">
        <v>13</v>
      </c>
      <c r="L576" t="s">
        <v>6</v>
      </c>
      <c r="M576" t="s">
        <v>10</v>
      </c>
    </row>
    <row r="577" spans="1:13">
      <c r="A577">
        <v>58</v>
      </c>
      <c r="B577">
        <v>27.17</v>
      </c>
      <c r="C577">
        <v>0</v>
      </c>
      <c r="D577">
        <f t="shared" si="48"/>
        <v>0</v>
      </c>
      <c r="E577">
        <f t="shared" si="49"/>
        <v>0</v>
      </c>
      <c r="F577">
        <v>12222.898300000001</v>
      </c>
      <c r="G577">
        <f t="shared" si="50"/>
        <v>0</v>
      </c>
      <c r="H577">
        <f t="shared" si="51"/>
        <v>0</v>
      </c>
      <c r="I577">
        <f t="shared" si="52"/>
        <v>1</v>
      </c>
      <c r="J577">
        <f t="shared" si="53"/>
        <v>0</v>
      </c>
      <c r="K577" t="s">
        <v>12</v>
      </c>
      <c r="L577" t="s">
        <v>6</v>
      </c>
      <c r="M577" t="s">
        <v>10</v>
      </c>
    </row>
    <row r="578" spans="1:13">
      <c r="A578">
        <v>22</v>
      </c>
      <c r="B578">
        <v>26.84</v>
      </c>
      <c r="C578">
        <v>0</v>
      </c>
      <c r="D578">
        <f t="shared" si="48"/>
        <v>0</v>
      </c>
      <c r="E578">
        <f t="shared" si="49"/>
        <v>1</v>
      </c>
      <c r="F578">
        <v>1664.9996000000001</v>
      </c>
      <c r="G578">
        <f t="shared" si="50"/>
        <v>0</v>
      </c>
      <c r="H578">
        <f t="shared" si="51"/>
        <v>1</v>
      </c>
      <c r="I578">
        <f t="shared" si="52"/>
        <v>0</v>
      </c>
      <c r="J578">
        <f t="shared" si="53"/>
        <v>0</v>
      </c>
      <c r="K578" t="s">
        <v>11</v>
      </c>
      <c r="L578" t="s">
        <v>9</v>
      </c>
      <c r="M578" t="s">
        <v>10</v>
      </c>
    </row>
    <row r="579" spans="1:13">
      <c r="A579">
        <v>31</v>
      </c>
      <c r="B579">
        <v>38.094999999999999</v>
      </c>
      <c r="C579">
        <v>1</v>
      </c>
      <c r="D579">
        <f t="shared" ref="D579:D642" si="54">IF(M579="yes",1,0)</f>
        <v>1</v>
      </c>
      <c r="E579">
        <f t="shared" ref="E579:E642" si="55">IF(L579="female", 0,1)</f>
        <v>0</v>
      </c>
      <c r="F579">
        <v>58571.074480000003</v>
      </c>
      <c r="G579">
        <f t="shared" ref="G579:G642" si="56">IF(K579="southwest", 1, 0)</f>
        <v>0</v>
      </c>
      <c r="H579">
        <f t="shared" ref="H579:H642" si="57">IF(K579="southeast",1,0)</f>
        <v>0</v>
      </c>
      <c r="I579">
        <f t="shared" ref="I579:I642" si="58">IF(K579="northwest",1,0)</f>
        <v>0</v>
      </c>
      <c r="J579">
        <f t="shared" ref="J579:J642" si="59">IF(K579="northeast",1,0)</f>
        <v>1</v>
      </c>
      <c r="K579" t="s">
        <v>13</v>
      </c>
      <c r="L579" t="s">
        <v>6</v>
      </c>
      <c r="M579" t="s">
        <v>7</v>
      </c>
    </row>
    <row r="580" spans="1:13">
      <c r="A580">
        <v>52</v>
      </c>
      <c r="B580">
        <v>30.2</v>
      </c>
      <c r="C580">
        <v>1</v>
      </c>
      <c r="D580">
        <f t="shared" si="54"/>
        <v>0</v>
      </c>
      <c r="E580">
        <f t="shared" si="55"/>
        <v>1</v>
      </c>
      <c r="F580">
        <v>9724.5300000000007</v>
      </c>
      <c r="G580">
        <f t="shared" si="56"/>
        <v>1</v>
      </c>
      <c r="H580">
        <f t="shared" si="57"/>
        <v>0</v>
      </c>
      <c r="I580">
        <f t="shared" si="58"/>
        <v>0</v>
      </c>
      <c r="J580">
        <f t="shared" si="59"/>
        <v>0</v>
      </c>
      <c r="K580" t="s">
        <v>8</v>
      </c>
      <c r="L580" t="s">
        <v>9</v>
      </c>
      <c r="M580" t="s">
        <v>10</v>
      </c>
    </row>
    <row r="581" spans="1:13">
      <c r="A581">
        <v>25</v>
      </c>
      <c r="B581">
        <v>23.465</v>
      </c>
      <c r="C581">
        <v>0</v>
      </c>
      <c r="D581">
        <f t="shared" si="54"/>
        <v>0</v>
      </c>
      <c r="E581">
        <f t="shared" si="55"/>
        <v>0</v>
      </c>
      <c r="F581">
        <v>3206.4913499999998</v>
      </c>
      <c r="G581">
        <f t="shared" si="56"/>
        <v>0</v>
      </c>
      <c r="H581">
        <f t="shared" si="57"/>
        <v>0</v>
      </c>
      <c r="I581">
        <f t="shared" si="58"/>
        <v>0</v>
      </c>
      <c r="J581">
        <f t="shared" si="59"/>
        <v>1</v>
      </c>
      <c r="K581" t="s">
        <v>13</v>
      </c>
      <c r="L581" t="s">
        <v>6</v>
      </c>
      <c r="M581" t="s">
        <v>10</v>
      </c>
    </row>
    <row r="582" spans="1:13">
      <c r="A582">
        <v>59</v>
      </c>
      <c r="B582">
        <v>25.46</v>
      </c>
      <c r="C582">
        <v>1</v>
      </c>
      <c r="D582">
        <f t="shared" si="54"/>
        <v>0</v>
      </c>
      <c r="E582">
        <f t="shared" si="55"/>
        <v>1</v>
      </c>
      <c r="F582">
        <v>12913.992399999999</v>
      </c>
      <c r="G582">
        <f t="shared" si="56"/>
        <v>0</v>
      </c>
      <c r="H582">
        <f t="shared" si="57"/>
        <v>0</v>
      </c>
      <c r="I582">
        <f t="shared" si="58"/>
        <v>0</v>
      </c>
      <c r="J582">
        <f t="shared" si="59"/>
        <v>1</v>
      </c>
      <c r="K582" t="s">
        <v>13</v>
      </c>
      <c r="L582" t="s">
        <v>9</v>
      </c>
      <c r="M582" t="s">
        <v>10</v>
      </c>
    </row>
    <row r="583" spans="1:13">
      <c r="A583">
        <v>19</v>
      </c>
      <c r="B583">
        <v>30.59</v>
      </c>
      <c r="C583">
        <v>0</v>
      </c>
      <c r="D583">
        <f t="shared" si="54"/>
        <v>0</v>
      </c>
      <c r="E583">
        <f t="shared" si="55"/>
        <v>1</v>
      </c>
      <c r="F583">
        <v>1639.5631000000001</v>
      </c>
      <c r="G583">
        <f t="shared" si="56"/>
        <v>0</v>
      </c>
      <c r="H583">
        <f t="shared" si="57"/>
        <v>0</v>
      </c>
      <c r="I583">
        <f t="shared" si="58"/>
        <v>1</v>
      </c>
      <c r="J583">
        <f t="shared" si="59"/>
        <v>0</v>
      </c>
      <c r="K583" t="s">
        <v>12</v>
      </c>
      <c r="L583" t="s">
        <v>9</v>
      </c>
      <c r="M583" t="s">
        <v>10</v>
      </c>
    </row>
    <row r="584" spans="1:13">
      <c r="A584">
        <v>39</v>
      </c>
      <c r="B584">
        <v>45.43</v>
      </c>
      <c r="C584">
        <v>2</v>
      </c>
      <c r="D584">
        <f t="shared" si="54"/>
        <v>0</v>
      </c>
      <c r="E584">
        <f t="shared" si="55"/>
        <v>1</v>
      </c>
      <c r="F584">
        <v>6356.2707</v>
      </c>
      <c r="G584">
        <f t="shared" si="56"/>
        <v>0</v>
      </c>
      <c r="H584">
        <f t="shared" si="57"/>
        <v>1</v>
      </c>
      <c r="I584">
        <f t="shared" si="58"/>
        <v>0</v>
      </c>
      <c r="J584">
        <f t="shared" si="59"/>
        <v>0</v>
      </c>
      <c r="K584" t="s">
        <v>11</v>
      </c>
      <c r="L584" t="s">
        <v>9</v>
      </c>
      <c r="M584" t="s">
        <v>10</v>
      </c>
    </row>
    <row r="585" spans="1:13">
      <c r="A585">
        <v>32</v>
      </c>
      <c r="B585">
        <v>23.65</v>
      </c>
      <c r="C585">
        <v>1</v>
      </c>
      <c r="D585">
        <f t="shared" si="54"/>
        <v>0</v>
      </c>
      <c r="E585">
        <f t="shared" si="55"/>
        <v>0</v>
      </c>
      <c r="F585">
        <v>17626.239509999999</v>
      </c>
      <c r="G585">
        <f t="shared" si="56"/>
        <v>0</v>
      </c>
      <c r="H585">
        <f t="shared" si="57"/>
        <v>1</v>
      </c>
      <c r="I585">
        <f t="shared" si="58"/>
        <v>0</v>
      </c>
      <c r="J585">
        <f t="shared" si="59"/>
        <v>0</v>
      </c>
      <c r="K585" t="s">
        <v>11</v>
      </c>
      <c r="L585" t="s">
        <v>6</v>
      </c>
      <c r="M585" t="s">
        <v>10</v>
      </c>
    </row>
    <row r="586" spans="1:13">
      <c r="A586">
        <v>19</v>
      </c>
      <c r="B586">
        <v>20.7</v>
      </c>
      <c r="C586">
        <v>0</v>
      </c>
      <c r="D586">
        <f t="shared" si="54"/>
        <v>0</v>
      </c>
      <c r="E586">
        <f t="shared" si="55"/>
        <v>1</v>
      </c>
      <c r="F586">
        <v>1242.816</v>
      </c>
      <c r="G586">
        <f t="shared" si="56"/>
        <v>1</v>
      </c>
      <c r="H586">
        <f t="shared" si="57"/>
        <v>0</v>
      </c>
      <c r="I586">
        <f t="shared" si="58"/>
        <v>0</v>
      </c>
      <c r="J586">
        <f t="shared" si="59"/>
        <v>0</v>
      </c>
      <c r="K586" t="s">
        <v>8</v>
      </c>
      <c r="L586" t="s">
        <v>9</v>
      </c>
      <c r="M586" t="s">
        <v>10</v>
      </c>
    </row>
    <row r="587" spans="1:13">
      <c r="A587">
        <v>33</v>
      </c>
      <c r="B587">
        <v>28.27</v>
      </c>
      <c r="C587">
        <v>1</v>
      </c>
      <c r="D587">
        <f t="shared" si="54"/>
        <v>0</v>
      </c>
      <c r="E587">
        <f t="shared" si="55"/>
        <v>0</v>
      </c>
      <c r="F587">
        <v>4779.6022999999996</v>
      </c>
      <c r="G587">
        <f t="shared" si="56"/>
        <v>0</v>
      </c>
      <c r="H587">
        <f t="shared" si="57"/>
        <v>1</v>
      </c>
      <c r="I587">
        <f t="shared" si="58"/>
        <v>0</v>
      </c>
      <c r="J587">
        <f t="shared" si="59"/>
        <v>0</v>
      </c>
      <c r="K587" t="s">
        <v>11</v>
      </c>
      <c r="L587" t="s">
        <v>6</v>
      </c>
      <c r="M587" t="s">
        <v>10</v>
      </c>
    </row>
    <row r="588" spans="1:13">
      <c r="A588">
        <v>21</v>
      </c>
      <c r="B588">
        <v>20.234999999999999</v>
      </c>
      <c r="C588">
        <v>3</v>
      </c>
      <c r="D588">
        <f t="shared" si="54"/>
        <v>0</v>
      </c>
      <c r="E588">
        <f t="shared" si="55"/>
        <v>1</v>
      </c>
      <c r="F588">
        <v>3861.2096499999998</v>
      </c>
      <c r="G588">
        <f t="shared" si="56"/>
        <v>0</v>
      </c>
      <c r="H588">
        <f t="shared" si="57"/>
        <v>0</v>
      </c>
      <c r="I588">
        <f t="shared" si="58"/>
        <v>0</v>
      </c>
      <c r="J588">
        <f t="shared" si="59"/>
        <v>1</v>
      </c>
      <c r="K588" t="s">
        <v>13</v>
      </c>
      <c r="L588" t="s">
        <v>9</v>
      </c>
      <c r="M588" t="s">
        <v>10</v>
      </c>
    </row>
    <row r="589" spans="1:13">
      <c r="A589">
        <v>34</v>
      </c>
      <c r="B589">
        <v>30.21</v>
      </c>
      <c r="C589">
        <v>1</v>
      </c>
      <c r="D589">
        <f t="shared" si="54"/>
        <v>1</v>
      </c>
      <c r="E589">
        <f t="shared" si="55"/>
        <v>0</v>
      </c>
      <c r="F589">
        <v>43943.876100000001</v>
      </c>
      <c r="G589">
        <f t="shared" si="56"/>
        <v>0</v>
      </c>
      <c r="H589">
        <f t="shared" si="57"/>
        <v>0</v>
      </c>
      <c r="I589">
        <f t="shared" si="58"/>
        <v>1</v>
      </c>
      <c r="J589">
        <f t="shared" si="59"/>
        <v>0</v>
      </c>
      <c r="K589" t="s">
        <v>12</v>
      </c>
      <c r="L589" t="s">
        <v>6</v>
      </c>
      <c r="M589" t="s">
        <v>7</v>
      </c>
    </row>
    <row r="590" spans="1:13">
      <c r="A590">
        <v>61</v>
      </c>
      <c r="B590">
        <v>35.909999999999997</v>
      </c>
      <c r="C590">
        <v>0</v>
      </c>
      <c r="D590">
        <f t="shared" si="54"/>
        <v>0</v>
      </c>
      <c r="E590">
        <f t="shared" si="55"/>
        <v>0</v>
      </c>
      <c r="F590">
        <v>13635.6379</v>
      </c>
      <c r="G590">
        <f t="shared" si="56"/>
        <v>0</v>
      </c>
      <c r="H590">
        <f t="shared" si="57"/>
        <v>0</v>
      </c>
      <c r="I590">
        <f t="shared" si="58"/>
        <v>0</v>
      </c>
      <c r="J590">
        <f t="shared" si="59"/>
        <v>1</v>
      </c>
      <c r="K590" t="s">
        <v>13</v>
      </c>
      <c r="L590" t="s">
        <v>6</v>
      </c>
      <c r="M590" t="s">
        <v>10</v>
      </c>
    </row>
    <row r="591" spans="1:13">
      <c r="A591">
        <v>38</v>
      </c>
      <c r="B591">
        <v>30.69</v>
      </c>
      <c r="C591">
        <v>1</v>
      </c>
      <c r="D591">
        <f t="shared" si="54"/>
        <v>0</v>
      </c>
      <c r="E591">
        <f t="shared" si="55"/>
        <v>0</v>
      </c>
      <c r="F591">
        <v>5976.8311000000003</v>
      </c>
      <c r="G591">
        <f t="shared" si="56"/>
        <v>0</v>
      </c>
      <c r="H591">
        <f t="shared" si="57"/>
        <v>1</v>
      </c>
      <c r="I591">
        <f t="shared" si="58"/>
        <v>0</v>
      </c>
      <c r="J591">
        <f t="shared" si="59"/>
        <v>0</v>
      </c>
      <c r="K591" t="s">
        <v>11</v>
      </c>
      <c r="L591" t="s">
        <v>6</v>
      </c>
      <c r="M591" t="s">
        <v>10</v>
      </c>
    </row>
    <row r="592" spans="1:13">
      <c r="A592">
        <v>58</v>
      </c>
      <c r="B592">
        <v>29</v>
      </c>
      <c r="C592">
        <v>0</v>
      </c>
      <c r="D592">
        <f t="shared" si="54"/>
        <v>0</v>
      </c>
      <c r="E592">
        <f t="shared" si="55"/>
        <v>0</v>
      </c>
      <c r="F592">
        <v>11842.441999999999</v>
      </c>
      <c r="G592">
        <f t="shared" si="56"/>
        <v>1</v>
      </c>
      <c r="H592">
        <f t="shared" si="57"/>
        <v>0</v>
      </c>
      <c r="I592">
        <f t="shared" si="58"/>
        <v>0</v>
      </c>
      <c r="J592">
        <f t="shared" si="59"/>
        <v>0</v>
      </c>
      <c r="K592" t="s">
        <v>8</v>
      </c>
      <c r="L592" t="s">
        <v>6</v>
      </c>
      <c r="M592" t="s">
        <v>10</v>
      </c>
    </row>
    <row r="593" spans="1:13">
      <c r="A593">
        <v>47</v>
      </c>
      <c r="B593">
        <v>19.57</v>
      </c>
      <c r="C593">
        <v>1</v>
      </c>
      <c r="D593">
        <f t="shared" si="54"/>
        <v>0</v>
      </c>
      <c r="E593">
        <f t="shared" si="55"/>
        <v>1</v>
      </c>
      <c r="F593">
        <v>8428.0692999999992</v>
      </c>
      <c r="G593">
        <f t="shared" si="56"/>
        <v>0</v>
      </c>
      <c r="H593">
        <f t="shared" si="57"/>
        <v>0</v>
      </c>
      <c r="I593">
        <f t="shared" si="58"/>
        <v>1</v>
      </c>
      <c r="J593">
        <f t="shared" si="59"/>
        <v>0</v>
      </c>
      <c r="K593" t="s">
        <v>12</v>
      </c>
      <c r="L593" t="s">
        <v>9</v>
      </c>
      <c r="M593" t="s">
        <v>10</v>
      </c>
    </row>
    <row r="594" spans="1:13">
      <c r="A594">
        <v>20</v>
      </c>
      <c r="B594">
        <v>31.13</v>
      </c>
      <c r="C594">
        <v>2</v>
      </c>
      <c r="D594">
        <f t="shared" si="54"/>
        <v>0</v>
      </c>
      <c r="E594">
        <f t="shared" si="55"/>
        <v>1</v>
      </c>
      <c r="F594">
        <v>2566.4706999999999</v>
      </c>
      <c r="G594">
        <f t="shared" si="56"/>
        <v>0</v>
      </c>
      <c r="H594">
        <f t="shared" si="57"/>
        <v>1</v>
      </c>
      <c r="I594">
        <f t="shared" si="58"/>
        <v>0</v>
      </c>
      <c r="J594">
        <f t="shared" si="59"/>
        <v>0</v>
      </c>
      <c r="K594" t="s">
        <v>11</v>
      </c>
      <c r="L594" t="s">
        <v>9</v>
      </c>
      <c r="M594" t="s">
        <v>10</v>
      </c>
    </row>
    <row r="595" spans="1:13">
      <c r="A595">
        <v>21</v>
      </c>
      <c r="B595">
        <v>21.85</v>
      </c>
      <c r="C595">
        <v>1</v>
      </c>
      <c r="D595">
        <f t="shared" si="54"/>
        <v>1</v>
      </c>
      <c r="E595">
        <f t="shared" si="55"/>
        <v>0</v>
      </c>
      <c r="F595">
        <v>15359.104499999999</v>
      </c>
      <c r="G595">
        <f t="shared" si="56"/>
        <v>0</v>
      </c>
      <c r="H595">
        <f t="shared" si="57"/>
        <v>0</v>
      </c>
      <c r="I595">
        <f t="shared" si="58"/>
        <v>0</v>
      </c>
      <c r="J595">
        <f t="shared" si="59"/>
        <v>1</v>
      </c>
      <c r="K595" t="s">
        <v>13</v>
      </c>
      <c r="L595" t="s">
        <v>6</v>
      </c>
      <c r="M595" t="s">
        <v>7</v>
      </c>
    </row>
    <row r="596" spans="1:13">
      <c r="A596">
        <v>41</v>
      </c>
      <c r="B596">
        <v>40.26</v>
      </c>
      <c r="C596">
        <v>0</v>
      </c>
      <c r="D596">
        <f t="shared" si="54"/>
        <v>0</v>
      </c>
      <c r="E596">
        <f t="shared" si="55"/>
        <v>1</v>
      </c>
      <c r="F596">
        <v>5709.1643999999997</v>
      </c>
      <c r="G596">
        <f t="shared" si="56"/>
        <v>0</v>
      </c>
      <c r="H596">
        <f t="shared" si="57"/>
        <v>1</v>
      </c>
      <c r="I596">
        <f t="shared" si="58"/>
        <v>0</v>
      </c>
      <c r="J596">
        <f t="shared" si="59"/>
        <v>0</v>
      </c>
      <c r="K596" t="s">
        <v>11</v>
      </c>
      <c r="L596" t="s">
        <v>9</v>
      </c>
      <c r="M596" t="s">
        <v>10</v>
      </c>
    </row>
    <row r="597" spans="1:13">
      <c r="A597">
        <v>46</v>
      </c>
      <c r="B597">
        <v>33.725000000000001</v>
      </c>
      <c r="C597">
        <v>1</v>
      </c>
      <c r="D597">
        <f t="shared" si="54"/>
        <v>0</v>
      </c>
      <c r="E597">
        <f t="shared" si="55"/>
        <v>0</v>
      </c>
      <c r="F597">
        <v>8823.9857499999998</v>
      </c>
      <c r="G597">
        <f t="shared" si="56"/>
        <v>0</v>
      </c>
      <c r="H597">
        <f t="shared" si="57"/>
        <v>0</v>
      </c>
      <c r="I597">
        <f t="shared" si="58"/>
        <v>0</v>
      </c>
      <c r="J597">
        <f t="shared" si="59"/>
        <v>1</v>
      </c>
      <c r="K597" t="s">
        <v>13</v>
      </c>
      <c r="L597" t="s">
        <v>6</v>
      </c>
      <c r="M597" t="s">
        <v>10</v>
      </c>
    </row>
    <row r="598" spans="1:13">
      <c r="A598">
        <v>42</v>
      </c>
      <c r="B598">
        <v>29.48</v>
      </c>
      <c r="C598">
        <v>2</v>
      </c>
      <c r="D598">
        <f t="shared" si="54"/>
        <v>0</v>
      </c>
      <c r="E598">
        <f t="shared" si="55"/>
        <v>0</v>
      </c>
      <c r="F598">
        <v>7640.3091999999997</v>
      </c>
      <c r="G598">
        <f t="shared" si="56"/>
        <v>0</v>
      </c>
      <c r="H598">
        <f t="shared" si="57"/>
        <v>1</v>
      </c>
      <c r="I598">
        <f t="shared" si="58"/>
        <v>0</v>
      </c>
      <c r="J598">
        <f t="shared" si="59"/>
        <v>0</v>
      </c>
      <c r="K598" t="s">
        <v>11</v>
      </c>
      <c r="L598" t="s">
        <v>6</v>
      </c>
      <c r="M598" t="s">
        <v>10</v>
      </c>
    </row>
    <row r="599" spans="1:13">
      <c r="A599">
        <v>34</v>
      </c>
      <c r="B599">
        <v>33.25</v>
      </c>
      <c r="C599">
        <v>1</v>
      </c>
      <c r="D599">
        <f t="shared" si="54"/>
        <v>0</v>
      </c>
      <c r="E599">
        <f t="shared" si="55"/>
        <v>0</v>
      </c>
      <c r="F599">
        <v>5594.8455000000004</v>
      </c>
      <c r="G599">
        <f t="shared" si="56"/>
        <v>0</v>
      </c>
      <c r="H599">
        <f t="shared" si="57"/>
        <v>0</v>
      </c>
      <c r="I599">
        <f t="shared" si="58"/>
        <v>0</v>
      </c>
      <c r="J599">
        <f t="shared" si="59"/>
        <v>1</v>
      </c>
      <c r="K599" t="s">
        <v>13</v>
      </c>
      <c r="L599" t="s">
        <v>6</v>
      </c>
      <c r="M599" t="s">
        <v>10</v>
      </c>
    </row>
    <row r="600" spans="1:13">
      <c r="A600">
        <v>43</v>
      </c>
      <c r="B600">
        <v>32.6</v>
      </c>
      <c r="C600">
        <v>2</v>
      </c>
      <c r="D600">
        <f t="shared" si="54"/>
        <v>0</v>
      </c>
      <c r="E600">
        <f t="shared" si="55"/>
        <v>1</v>
      </c>
      <c r="F600">
        <v>7441.5010000000002</v>
      </c>
      <c r="G600">
        <f t="shared" si="56"/>
        <v>1</v>
      </c>
      <c r="H600">
        <f t="shared" si="57"/>
        <v>0</v>
      </c>
      <c r="I600">
        <f t="shared" si="58"/>
        <v>0</v>
      </c>
      <c r="J600">
        <f t="shared" si="59"/>
        <v>0</v>
      </c>
      <c r="K600" t="s">
        <v>8</v>
      </c>
      <c r="L600" t="s">
        <v>9</v>
      </c>
      <c r="M600" t="s">
        <v>10</v>
      </c>
    </row>
    <row r="601" spans="1:13">
      <c r="A601">
        <v>52</v>
      </c>
      <c r="B601">
        <v>37.524999999999999</v>
      </c>
      <c r="C601">
        <v>2</v>
      </c>
      <c r="D601">
        <f t="shared" si="54"/>
        <v>0</v>
      </c>
      <c r="E601">
        <f t="shared" si="55"/>
        <v>0</v>
      </c>
      <c r="F601">
        <v>33471.971890000001</v>
      </c>
      <c r="G601">
        <f t="shared" si="56"/>
        <v>0</v>
      </c>
      <c r="H601">
        <f t="shared" si="57"/>
        <v>0</v>
      </c>
      <c r="I601">
        <f t="shared" si="58"/>
        <v>1</v>
      </c>
      <c r="J601">
        <f t="shared" si="59"/>
        <v>0</v>
      </c>
      <c r="K601" t="s">
        <v>12</v>
      </c>
      <c r="L601" t="s">
        <v>6</v>
      </c>
      <c r="M601" t="s">
        <v>10</v>
      </c>
    </row>
    <row r="602" spans="1:13">
      <c r="A602">
        <v>18</v>
      </c>
      <c r="B602">
        <v>39.159999999999997</v>
      </c>
      <c r="C602">
        <v>0</v>
      </c>
      <c r="D602">
        <f t="shared" si="54"/>
        <v>0</v>
      </c>
      <c r="E602">
        <f t="shared" si="55"/>
        <v>0</v>
      </c>
      <c r="F602">
        <v>1633.0444</v>
      </c>
      <c r="G602">
        <f t="shared" si="56"/>
        <v>0</v>
      </c>
      <c r="H602">
        <f t="shared" si="57"/>
        <v>1</v>
      </c>
      <c r="I602">
        <f t="shared" si="58"/>
        <v>0</v>
      </c>
      <c r="J602">
        <f t="shared" si="59"/>
        <v>0</v>
      </c>
      <c r="K602" t="s">
        <v>11</v>
      </c>
      <c r="L602" t="s">
        <v>6</v>
      </c>
      <c r="M602" t="s">
        <v>10</v>
      </c>
    </row>
    <row r="603" spans="1:13">
      <c r="A603">
        <v>51</v>
      </c>
      <c r="B603">
        <v>31.635000000000002</v>
      </c>
      <c r="C603">
        <v>0</v>
      </c>
      <c r="D603">
        <f t="shared" si="54"/>
        <v>0</v>
      </c>
      <c r="E603">
        <f t="shared" si="55"/>
        <v>1</v>
      </c>
      <c r="F603">
        <v>9174.1356500000002</v>
      </c>
      <c r="G603">
        <f t="shared" si="56"/>
        <v>0</v>
      </c>
      <c r="H603">
        <f t="shared" si="57"/>
        <v>0</v>
      </c>
      <c r="I603">
        <f t="shared" si="58"/>
        <v>1</v>
      </c>
      <c r="J603">
        <f t="shared" si="59"/>
        <v>0</v>
      </c>
      <c r="K603" t="s">
        <v>12</v>
      </c>
      <c r="L603" t="s">
        <v>9</v>
      </c>
      <c r="M603" t="s">
        <v>10</v>
      </c>
    </row>
    <row r="604" spans="1:13">
      <c r="A604">
        <v>56</v>
      </c>
      <c r="B604">
        <v>25.3</v>
      </c>
      <c r="C604">
        <v>0</v>
      </c>
      <c r="D604">
        <f t="shared" si="54"/>
        <v>0</v>
      </c>
      <c r="E604">
        <f t="shared" si="55"/>
        <v>0</v>
      </c>
      <c r="F604">
        <v>11070.535</v>
      </c>
      <c r="G604">
        <f t="shared" si="56"/>
        <v>1</v>
      </c>
      <c r="H604">
        <f t="shared" si="57"/>
        <v>0</v>
      </c>
      <c r="I604">
        <f t="shared" si="58"/>
        <v>0</v>
      </c>
      <c r="J604">
        <f t="shared" si="59"/>
        <v>0</v>
      </c>
      <c r="K604" t="s">
        <v>8</v>
      </c>
      <c r="L604" t="s">
        <v>6</v>
      </c>
      <c r="M604" t="s">
        <v>10</v>
      </c>
    </row>
    <row r="605" spans="1:13">
      <c r="A605">
        <v>64</v>
      </c>
      <c r="B605">
        <v>39.049999999999997</v>
      </c>
      <c r="C605">
        <v>3</v>
      </c>
      <c r="D605">
        <f t="shared" si="54"/>
        <v>0</v>
      </c>
      <c r="E605">
        <f t="shared" si="55"/>
        <v>0</v>
      </c>
      <c r="F605">
        <v>16085.127500000001</v>
      </c>
      <c r="G605">
        <f t="shared" si="56"/>
        <v>0</v>
      </c>
      <c r="H605">
        <f t="shared" si="57"/>
        <v>1</v>
      </c>
      <c r="I605">
        <f t="shared" si="58"/>
        <v>0</v>
      </c>
      <c r="J605">
        <f t="shared" si="59"/>
        <v>0</v>
      </c>
      <c r="K605" t="s">
        <v>11</v>
      </c>
      <c r="L605" t="s">
        <v>6</v>
      </c>
      <c r="M605" t="s">
        <v>10</v>
      </c>
    </row>
    <row r="606" spans="1:13">
      <c r="A606">
        <v>19</v>
      </c>
      <c r="B606">
        <v>28.31</v>
      </c>
      <c r="C606">
        <v>0</v>
      </c>
      <c r="D606">
        <f t="shared" si="54"/>
        <v>1</v>
      </c>
      <c r="E606">
        <f t="shared" si="55"/>
        <v>0</v>
      </c>
      <c r="F606">
        <v>17468.983899999999</v>
      </c>
      <c r="G606">
        <f t="shared" si="56"/>
        <v>0</v>
      </c>
      <c r="H606">
        <f t="shared" si="57"/>
        <v>0</v>
      </c>
      <c r="I606">
        <f t="shared" si="58"/>
        <v>1</v>
      </c>
      <c r="J606">
        <f t="shared" si="59"/>
        <v>0</v>
      </c>
      <c r="K606" t="s">
        <v>12</v>
      </c>
      <c r="L606" t="s">
        <v>6</v>
      </c>
      <c r="M606" t="s">
        <v>7</v>
      </c>
    </row>
    <row r="607" spans="1:13">
      <c r="A607">
        <v>51</v>
      </c>
      <c r="B607">
        <v>34.1</v>
      </c>
      <c r="C607">
        <v>0</v>
      </c>
      <c r="D607">
        <f t="shared" si="54"/>
        <v>0</v>
      </c>
      <c r="E607">
        <f t="shared" si="55"/>
        <v>0</v>
      </c>
      <c r="F607">
        <v>9283.5619999999999</v>
      </c>
      <c r="G607">
        <f t="shared" si="56"/>
        <v>0</v>
      </c>
      <c r="H607">
        <f t="shared" si="57"/>
        <v>1</v>
      </c>
      <c r="I607">
        <f t="shared" si="58"/>
        <v>0</v>
      </c>
      <c r="J607">
        <f t="shared" si="59"/>
        <v>0</v>
      </c>
      <c r="K607" t="s">
        <v>11</v>
      </c>
      <c r="L607" t="s">
        <v>6</v>
      </c>
      <c r="M607" t="s">
        <v>10</v>
      </c>
    </row>
    <row r="608" spans="1:13">
      <c r="A608">
        <v>27</v>
      </c>
      <c r="B608">
        <v>25.175000000000001</v>
      </c>
      <c r="C608">
        <v>0</v>
      </c>
      <c r="D608">
        <f t="shared" si="54"/>
        <v>0</v>
      </c>
      <c r="E608">
        <f t="shared" si="55"/>
        <v>0</v>
      </c>
      <c r="F608">
        <v>3558.6202499999999</v>
      </c>
      <c r="G608">
        <f t="shared" si="56"/>
        <v>0</v>
      </c>
      <c r="H608">
        <f t="shared" si="57"/>
        <v>0</v>
      </c>
      <c r="I608">
        <f t="shared" si="58"/>
        <v>0</v>
      </c>
      <c r="J608">
        <f t="shared" si="59"/>
        <v>1</v>
      </c>
      <c r="K608" t="s">
        <v>13</v>
      </c>
      <c r="L608" t="s">
        <v>6</v>
      </c>
      <c r="M608" t="s">
        <v>10</v>
      </c>
    </row>
    <row r="609" spans="1:13">
      <c r="A609">
        <v>59</v>
      </c>
      <c r="B609">
        <v>23.655000000000001</v>
      </c>
      <c r="C609">
        <v>0</v>
      </c>
      <c r="D609">
        <f t="shared" si="54"/>
        <v>1</v>
      </c>
      <c r="E609">
        <f t="shared" si="55"/>
        <v>0</v>
      </c>
      <c r="F609">
        <v>25678.778450000002</v>
      </c>
      <c r="G609">
        <f t="shared" si="56"/>
        <v>0</v>
      </c>
      <c r="H609">
        <f t="shared" si="57"/>
        <v>0</v>
      </c>
      <c r="I609">
        <f t="shared" si="58"/>
        <v>1</v>
      </c>
      <c r="J609">
        <f t="shared" si="59"/>
        <v>0</v>
      </c>
      <c r="K609" t="s">
        <v>12</v>
      </c>
      <c r="L609" t="s">
        <v>6</v>
      </c>
      <c r="M609" t="s">
        <v>7</v>
      </c>
    </row>
    <row r="610" spans="1:13">
      <c r="A610">
        <v>28</v>
      </c>
      <c r="B610">
        <v>26.98</v>
      </c>
      <c r="C610">
        <v>2</v>
      </c>
      <c r="D610">
        <f t="shared" si="54"/>
        <v>0</v>
      </c>
      <c r="E610">
        <f t="shared" si="55"/>
        <v>1</v>
      </c>
      <c r="F610">
        <v>4435.0941999999995</v>
      </c>
      <c r="G610">
        <f t="shared" si="56"/>
        <v>0</v>
      </c>
      <c r="H610">
        <f t="shared" si="57"/>
        <v>0</v>
      </c>
      <c r="I610">
        <f t="shared" si="58"/>
        <v>0</v>
      </c>
      <c r="J610">
        <f t="shared" si="59"/>
        <v>1</v>
      </c>
      <c r="K610" t="s">
        <v>13</v>
      </c>
      <c r="L610" t="s">
        <v>9</v>
      </c>
      <c r="M610" t="s">
        <v>10</v>
      </c>
    </row>
    <row r="611" spans="1:13">
      <c r="A611">
        <v>30</v>
      </c>
      <c r="B611">
        <v>37.799999999999997</v>
      </c>
      <c r="C611">
        <v>2</v>
      </c>
      <c r="D611">
        <f t="shared" si="54"/>
        <v>1</v>
      </c>
      <c r="E611">
        <f t="shared" si="55"/>
        <v>1</v>
      </c>
      <c r="F611">
        <v>39241.442000000003</v>
      </c>
      <c r="G611">
        <f t="shared" si="56"/>
        <v>1</v>
      </c>
      <c r="H611">
        <f t="shared" si="57"/>
        <v>0</v>
      </c>
      <c r="I611">
        <f t="shared" si="58"/>
        <v>0</v>
      </c>
      <c r="J611">
        <f t="shared" si="59"/>
        <v>0</v>
      </c>
      <c r="K611" t="s">
        <v>8</v>
      </c>
      <c r="L611" t="s">
        <v>9</v>
      </c>
      <c r="M611" t="s">
        <v>7</v>
      </c>
    </row>
    <row r="612" spans="1:13">
      <c r="A612">
        <v>47</v>
      </c>
      <c r="B612">
        <v>29.37</v>
      </c>
      <c r="C612">
        <v>1</v>
      </c>
      <c r="D612">
        <f t="shared" si="54"/>
        <v>0</v>
      </c>
      <c r="E612">
        <f t="shared" si="55"/>
        <v>0</v>
      </c>
      <c r="F612">
        <v>8547.6913000000004</v>
      </c>
      <c r="G612">
        <f t="shared" si="56"/>
        <v>0</v>
      </c>
      <c r="H612">
        <f t="shared" si="57"/>
        <v>1</v>
      </c>
      <c r="I612">
        <f t="shared" si="58"/>
        <v>0</v>
      </c>
      <c r="J612">
        <f t="shared" si="59"/>
        <v>0</v>
      </c>
      <c r="K612" t="s">
        <v>11</v>
      </c>
      <c r="L612" t="s">
        <v>6</v>
      </c>
      <c r="M612" t="s">
        <v>10</v>
      </c>
    </row>
    <row r="613" spans="1:13">
      <c r="A613">
        <v>38</v>
      </c>
      <c r="B613">
        <v>34.799999999999997</v>
      </c>
      <c r="C613">
        <v>2</v>
      </c>
      <c r="D613">
        <f t="shared" si="54"/>
        <v>0</v>
      </c>
      <c r="E613">
        <f t="shared" si="55"/>
        <v>0</v>
      </c>
      <c r="F613">
        <v>6571.5439999999999</v>
      </c>
      <c r="G613">
        <f t="shared" si="56"/>
        <v>1</v>
      </c>
      <c r="H613">
        <f t="shared" si="57"/>
        <v>0</v>
      </c>
      <c r="I613">
        <f t="shared" si="58"/>
        <v>0</v>
      </c>
      <c r="J613">
        <f t="shared" si="59"/>
        <v>0</v>
      </c>
      <c r="K613" t="s">
        <v>8</v>
      </c>
      <c r="L613" t="s">
        <v>6</v>
      </c>
      <c r="M613" t="s">
        <v>10</v>
      </c>
    </row>
    <row r="614" spans="1:13">
      <c r="A614">
        <v>18</v>
      </c>
      <c r="B614">
        <v>33.155000000000001</v>
      </c>
      <c r="C614">
        <v>0</v>
      </c>
      <c r="D614">
        <f t="shared" si="54"/>
        <v>0</v>
      </c>
      <c r="E614">
        <f t="shared" si="55"/>
        <v>0</v>
      </c>
      <c r="F614">
        <v>2207.6974500000001</v>
      </c>
      <c r="G614">
        <f t="shared" si="56"/>
        <v>0</v>
      </c>
      <c r="H614">
        <f t="shared" si="57"/>
        <v>0</v>
      </c>
      <c r="I614">
        <f t="shared" si="58"/>
        <v>0</v>
      </c>
      <c r="J614">
        <f t="shared" si="59"/>
        <v>1</v>
      </c>
      <c r="K614" t="s">
        <v>13</v>
      </c>
      <c r="L614" t="s">
        <v>6</v>
      </c>
      <c r="M614" t="s">
        <v>10</v>
      </c>
    </row>
    <row r="615" spans="1:13">
      <c r="A615">
        <v>34</v>
      </c>
      <c r="B615">
        <v>19</v>
      </c>
      <c r="C615">
        <v>3</v>
      </c>
      <c r="D615">
        <f t="shared" si="54"/>
        <v>0</v>
      </c>
      <c r="E615">
        <f t="shared" si="55"/>
        <v>0</v>
      </c>
      <c r="F615">
        <v>6753.0379999999996</v>
      </c>
      <c r="G615">
        <f t="shared" si="56"/>
        <v>0</v>
      </c>
      <c r="H615">
        <f t="shared" si="57"/>
        <v>0</v>
      </c>
      <c r="I615">
        <f t="shared" si="58"/>
        <v>0</v>
      </c>
      <c r="J615">
        <f t="shared" si="59"/>
        <v>1</v>
      </c>
      <c r="K615" t="s">
        <v>13</v>
      </c>
      <c r="L615" t="s">
        <v>6</v>
      </c>
      <c r="M615" t="s">
        <v>10</v>
      </c>
    </row>
    <row r="616" spans="1:13">
      <c r="A616">
        <v>20</v>
      </c>
      <c r="B616">
        <v>33</v>
      </c>
      <c r="C616">
        <v>0</v>
      </c>
      <c r="D616">
        <f t="shared" si="54"/>
        <v>0</v>
      </c>
      <c r="E616">
        <f t="shared" si="55"/>
        <v>0</v>
      </c>
      <c r="F616">
        <v>1880.07</v>
      </c>
      <c r="G616">
        <f t="shared" si="56"/>
        <v>0</v>
      </c>
      <c r="H616">
        <f t="shared" si="57"/>
        <v>1</v>
      </c>
      <c r="I616">
        <f t="shared" si="58"/>
        <v>0</v>
      </c>
      <c r="J616">
        <f t="shared" si="59"/>
        <v>0</v>
      </c>
      <c r="K616" t="s">
        <v>11</v>
      </c>
      <c r="L616" t="s">
        <v>6</v>
      </c>
      <c r="M616" t="s">
        <v>10</v>
      </c>
    </row>
    <row r="617" spans="1:13">
      <c r="A617">
        <v>47</v>
      </c>
      <c r="B617">
        <v>36.630000000000003</v>
      </c>
      <c r="C617">
        <v>1</v>
      </c>
      <c r="D617">
        <f t="shared" si="54"/>
        <v>1</v>
      </c>
      <c r="E617">
        <f t="shared" si="55"/>
        <v>0</v>
      </c>
      <c r="F617">
        <v>42969.852700000003</v>
      </c>
      <c r="G617">
        <f t="shared" si="56"/>
        <v>0</v>
      </c>
      <c r="H617">
        <f t="shared" si="57"/>
        <v>1</v>
      </c>
      <c r="I617">
        <f t="shared" si="58"/>
        <v>0</v>
      </c>
      <c r="J617">
        <f t="shared" si="59"/>
        <v>0</v>
      </c>
      <c r="K617" t="s">
        <v>11</v>
      </c>
      <c r="L617" t="s">
        <v>6</v>
      </c>
      <c r="M617" t="s">
        <v>7</v>
      </c>
    </row>
    <row r="618" spans="1:13">
      <c r="A618">
        <v>56</v>
      </c>
      <c r="B618">
        <v>28.594999999999999</v>
      </c>
      <c r="C618">
        <v>0</v>
      </c>
      <c r="D618">
        <f t="shared" si="54"/>
        <v>0</v>
      </c>
      <c r="E618">
        <f t="shared" si="55"/>
        <v>0</v>
      </c>
      <c r="F618">
        <v>11658.11505</v>
      </c>
      <c r="G618">
        <f t="shared" si="56"/>
        <v>0</v>
      </c>
      <c r="H618">
        <f t="shared" si="57"/>
        <v>0</v>
      </c>
      <c r="I618">
        <f t="shared" si="58"/>
        <v>0</v>
      </c>
      <c r="J618">
        <f t="shared" si="59"/>
        <v>1</v>
      </c>
      <c r="K618" t="s">
        <v>13</v>
      </c>
      <c r="L618" t="s">
        <v>6</v>
      </c>
      <c r="M618" t="s">
        <v>10</v>
      </c>
    </row>
    <row r="619" spans="1:13">
      <c r="A619">
        <v>49</v>
      </c>
      <c r="B619">
        <v>25.6</v>
      </c>
      <c r="C619">
        <v>2</v>
      </c>
      <c r="D619">
        <f t="shared" si="54"/>
        <v>1</v>
      </c>
      <c r="E619">
        <f t="shared" si="55"/>
        <v>1</v>
      </c>
      <c r="F619">
        <v>23306.546999999999</v>
      </c>
      <c r="G619">
        <f t="shared" si="56"/>
        <v>1</v>
      </c>
      <c r="H619">
        <f t="shared" si="57"/>
        <v>0</v>
      </c>
      <c r="I619">
        <f t="shared" si="58"/>
        <v>0</v>
      </c>
      <c r="J619">
        <f t="shared" si="59"/>
        <v>0</v>
      </c>
      <c r="K619" t="s">
        <v>8</v>
      </c>
      <c r="L619" t="s">
        <v>9</v>
      </c>
      <c r="M619" t="s">
        <v>7</v>
      </c>
    </row>
    <row r="620" spans="1:13">
      <c r="A620">
        <v>19</v>
      </c>
      <c r="B620">
        <v>33.11</v>
      </c>
      <c r="C620">
        <v>0</v>
      </c>
      <c r="D620">
        <f t="shared" si="54"/>
        <v>1</v>
      </c>
      <c r="E620">
        <f t="shared" si="55"/>
        <v>0</v>
      </c>
      <c r="F620">
        <v>34439.855900000002</v>
      </c>
      <c r="G620">
        <f t="shared" si="56"/>
        <v>0</v>
      </c>
      <c r="H620">
        <f t="shared" si="57"/>
        <v>1</v>
      </c>
      <c r="I620">
        <f t="shared" si="58"/>
        <v>0</v>
      </c>
      <c r="J620">
        <f t="shared" si="59"/>
        <v>0</v>
      </c>
      <c r="K620" t="s">
        <v>11</v>
      </c>
      <c r="L620" t="s">
        <v>6</v>
      </c>
      <c r="M620" t="s">
        <v>7</v>
      </c>
    </row>
    <row r="621" spans="1:13">
      <c r="A621">
        <v>55</v>
      </c>
      <c r="B621">
        <v>37.1</v>
      </c>
      <c r="C621">
        <v>0</v>
      </c>
      <c r="D621">
        <f t="shared" si="54"/>
        <v>0</v>
      </c>
      <c r="E621">
        <f t="shared" si="55"/>
        <v>0</v>
      </c>
      <c r="F621">
        <v>10713.644</v>
      </c>
      <c r="G621">
        <f t="shared" si="56"/>
        <v>1</v>
      </c>
      <c r="H621">
        <f t="shared" si="57"/>
        <v>0</v>
      </c>
      <c r="I621">
        <f t="shared" si="58"/>
        <v>0</v>
      </c>
      <c r="J621">
        <f t="shared" si="59"/>
        <v>0</v>
      </c>
      <c r="K621" t="s">
        <v>8</v>
      </c>
      <c r="L621" t="s">
        <v>6</v>
      </c>
      <c r="M621" t="s">
        <v>10</v>
      </c>
    </row>
    <row r="622" spans="1:13">
      <c r="A622">
        <v>30</v>
      </c>
      <c r="B622">
        <v>31.4</v>
      </c>
      <c r="C622">
        <v>1</v>
      </c>
      <c r="D622">
        <f t="shared" si="54"/>
        <v>0</v>
      </c>
      <c r="E622">
        <f t="shared" si="55"/>
        <v>1</v>
      </c>
      <c r="F622">
        <v>3659.346</v>
      </c>
      <c r="G622">
        <f t="shared" si="56"/>
        <v>1</v>
      </c>
      <c r="H622">
        <f t="shared" si="57"/>
        <v>0</v>
      </c>
      <c r="I622">
        <f t="shared" si="58"/>
        <v>0</v>
      </c>
      <c r="J622">
        <f t="shared" si="59"/>
        <v>0</v>
      </c>
      <c r="K622" t="s">
        <v>8</v>
      </c>
      <c r="L622" t="s">
        <v>9</v>
      </c>
      <c r="M622" t="s">
        <v>10</v>
      </c>
    </row>
    <row r="623" spans="1:13">
      <c r="A623">
        <v>37</v>
      </c>
      <c r="B623">
        <v>34.1</v>
      </c>
      <c r="C623">
        <v>4</v>
      </c>
      <c r="D623">
        <f t="shared" si="54"/>
        <v>1</v>
      </c>
      <c r="E623">
        <f t="shared" si="55"/>
        <v>1</v>
      </c>
      <c r="F623">
        <v>40182.245999999999</v>
      </c>
      <c r="G623">
        <f t="shared" si="56"/>
        <v>1</v>
      </c>
      <c r="H623">
        <f t="shared" si="57"/>
        <v>0</v>
      </c>
      <c r="I623">
        <f t="shared" si="58"/>
        <v>0</v>
      </c>
      <c r="J623">
        <f t="shared" si="59"/>
        <v>0</v>
      </c>
      <c r="K623" t="s">
        <v>8</v>
      </c>
      <c r="L623" t="s">
        <v>9</v>
      </c>
      <c r="M623" t="s">
        <v>7</v>
      </c>
    </row>
    <row r="624" spans="1:13">
      <c r="A624">
        <v>49</v>
      </c>
      <c r="B624">
        <v>21.3</v>
      </c>
      <c r="C624">
        <v>1</v>
      </c>
      <c r="D624">
        <f t="shared" si="54"/>
        <v>0</v>
      </c>
      <c r="E624">
        <f t="shared" si="55"/>
        <v>0</v>
      </c>
      <c r="F624">
        <v>9182.17</v>
      </c>
      <c r="G624">
        <f t="shared" si="56"/>
        <v>1</v>
      </c>
      <c r="H624">
        <f t="shared" si="57"/>
        <v>0</v>
      </c>
      <c r="I624">
        <f t="shared" si="58"/>
        <v>0</v>
      </c>
      <c r="J624">
        <f t="shared" si="59"/>
        <v>0</v>
      </c>
      <c r="K624" t="s">
        <v>8</v>
      </c>
      <c r="L624" t="s">
        <v>6</v>
      </c>
      <c r="M624" t="s">
        <v>10</v>
      </c>
    </row>
    <row r="625" spans="1:13">
      <c r="A625">
        <v>18</v>
      </c>
      <c r="B625">
        <v>33.534999999999997</v>
      </c>
      <c r="C625">
        <v>0</v>
      </c>
      <c r="D625">
        <f t="shared" si="54"/>
        <v>1</v>
      </c>
      <c r="E625">
        <f t="shared" si="55"/>
        <v>1</v>
      </c>
      <c r="F625">
        <v>34617.840649999998</v>
      </c>
      <c r="G625">
        <f t="shared" si="56"/>
        <v>0</v>
      </c>
      <c r="H625">
        <f t="shared" si="57"/>
        <v>0</v>
      </c>
      <c r="I625">
        <f t="shared" si="58"/>
        <v>0</v>
      </c>
      <c r="J625">
        <f t="shared" si="59"/>
        <v>1</v>
      </c>
      <c r="K625" t="s">
        <v>13</v>
      </c>
      <c r="L625" t="s">
        <v>9</v>
      </c>
      <c r="M625" t="s">
        <v>7</v>
      </c>
    </row>
    <row r="626" spans="1:13">
      <c r="A626">
        <v>59</v>
      </c>
      <c r="B626">
        <v>28.785</v>
      </c>
      <c r="C626">
        <v>0</v>
      </c>
      <c r="D626">
        <f t="shared" si="54"/>
        <v>0</v>
      </c>
      <c r="E626">
        <f t="shared" si="55"/>
        <v>1</v>
      </c>
      <c r="F626">
        <v>12129.614149999999</v>
      </c>
      <c r="G626">
        <f t="shared" si="56"/>
        <v>0</v>
      </c>
      <c r="H626">
        <f t="shared" si="57"/>
        <v>0</v>
      </c>
      <c r="I626">
        <f t="shared" si="58"/>
        <v>1</v>
      </c>
      <c r="J626">
        <f t="shared" si="59"/>
        <v>0</v>
      </c>
      <c r="K626" t="s">
        <v>12</v>
      </c>
      <c r="L626" t="s">
        <v>9</v>
      </c>
      <c r="M626" t="s">
        <v>10</v>
      </c>
    </row>
    <row r="627" spans="1:13">
      <c r="A627">
        <v>29</v>
      </c>
      <c r="B627">
        <v>26.03</v>
      </c>
      <c r="C627">
        <v>0</v>
      </c>
      <c r="D627">
        <f t="shared" si="54"/>
        <v>0</v>
      </c>
      <c r="E627">
        <f t="shared" si="55"/>
        <v>0</v>
      </c>
      <c r="F627">
        <v>3736.4647</v>
      </c>
      <c r="G627">
        <f t="shared" si="56"/>
        <v>0</v>
      </c>
      <c r="H627">
        <f t="shared" si="57"/>
        <v>0</v>
      </c>
      <c r="I627">
        <f t="shared" si="58"/>
        <v>1</v>
      </c>
      <c r="J627">
        <f t="shared" si="59"/>
        <v>0</v>
      </c>
      <c r="K627" t="s">
        <v>12</v>
      </c>
      <c r="L627" t="s">
        <v>6</v>
      </c>
      <c r="M627" t="s">
        <v>10</v>
      </c>
    </row>
    <row r="628" spans="1:13">
      <c r="A628">
        <v>36</v>
      </c>
      <c r="B628">
        <v>28.88</v>
      </c>
      <c r="C628">
        <v>3</v>
      </c>
      <c r="D628">
        <f t="shared" si="54"/>
        <v>0</v>
      </c>
      <c r="E628">
        <f t="shared" si="55"/>
        <v>1</v>
      </c>
      <c r="F628">
        <v>6748.5911999999998</v>
      </c>
      <c r="G628">
        <f t="shared" si="56"/>
        <v>0</v>
      </c>
      <c r="H628">
        <f t="shared" si="57"/>
        <v>0</v>
      </c>
      <c r="I628">
        <f t="shared" si="58"/>
        <v>0</v>
      </c>
      <c r="J628">
        <f t="shared" si="59"/>
        <v>1</v>
      </c>
      <c r="K628" t="s">
        <v>13</v>
      </c>
      <c r="L628" t="s">
        <v>9</v>
      </c>
      <c r="M628" t="s">
        <v>10</v>
      </c>
    </row>
    <row r="629" spans="1:13">
      <c r="A629">
        <v>33</v>
      </c>
      <c r="B629">
        <v>42.46</v>
      </c>
      <c r="C629">
        <v>1</v>
      </c>
      <c r="D629">
        <f t="shared" si="54"/>
        <v>0</v>
      </c>
      <c r="E629">
        <f t="shared" si="55"/>
        <v>1</v>
      </c>
      <c r="F629">
        <v>11326.71487</v>
      </c>
      <c r="G629">
        <f t="shared" si="56"/>
        <v>0</v>
      </c>
      <c r="H629">
        <f t="shared" si="57"/>
        <v>1</v>
      </c>
      <c r="I629">
        <f t="shared" si="58"/>
        <v>0</v>
      </c>
      <c r="J629">
        <f t="shared" si="59"/>
        <v>0</v>
      </c>
      <c r="K629" t="s">
        <v>11</v>
      </c>
      <c r="L629" t="s">
        <v>9</v>
      </c>
      <c r="M629" t="s">
        <v>10</v>
      </c>
    </row>
    <row r="630" spans="1:13">
      <c r="A630">
        <v>58</v>
      </c>
      <c r="B630">
        <v>38</v>
      </c>
      <c r="C630">
        <v>0</v>
      </c>
      <c r="D630">
        <f t="shared" si="54"/>
        <v>0</v>
      </c>
      <c r="E630">
        <f t="shared" si="55"/>
        <v>1</v>
      </c>
      <c r="F630">
        <v>11365.951999999999</v>
      </c>
      <c r="G630">
        <f t="shared" si="56"/>
        <v>1</v>
      </c>
      <c r="H630">
        <f t="shared" si="57"/>
        <v>0</v>
      </c>
      <c r="I630">
        <f t="shared" si="58"/>
        <v>0</v>
      </c>
      <c r="J630">
        <f t="shared" si="59"/>
        <v>0</v>
      </c>
      <c r="K630" t="s">
        <v>8</v>
      </c>
      <c r="L630" t="s">
        <v>9</v>
      </c>
      <c r="M630" t="s">
        <v>10</v>
      </c>
    </row>
    <row r="631" spans="1:13">
      <c r="A631">
        <v>44</v>
      </c>
      <c r="B631">
        <v>38.950000000000003</v>
      </c>
      <c r="C631">
        <v>0</v>
      </c>
      <c r="D631">
        <f t="shared" si="54"/>
        <v>1</v>
      </c>
      <c r="E631">
        <f t="shared" si="55"/>
        <v>0</v>
      </c>
      <c r="F631">
        <v>42983.458500000001</v>
      </c>
      <c r="G631">
        <f t="shared" si="56"/>
        <v>0</v>
      </c>
      <c r="H631">
        <f t="shared" si="57"/>
        <v>0</v>
      </c>
      <c r="I631">
        <f t="shared" si="58"/>
        <v>1</v>
      </c>
      <c r="J631">
        <f t="shared" si="59"/>
        <v>0</v>
      </c>
      <c r="K631" t="s">
        <v>12</v>
      </c>
      <c r="L631" t="s">
        <v>6</v>
      </c>
      <c r="M631" t="s">
        <v>7</v>
      </c>
    </row>
    <row r="632" spans="1:13">
      <c r="A632">
        <v>53</v>
      </c>
      <c r="B632">
        <v>36.1</v>
      </c>
      <c r="C632">
        <v>1</v>
      </c>
      <c r="D632">
        <f t="shared" si="54"/>
        <v>0</v>
      </c>
      <c r="E632">
        <f t="shared" si="55"/>
        <v>1</v>
      </c>
      <c r="F632">
        <v>10085.846</v>
      </c>
      <c r="G632">
        <f t="shared" si="56"/>
        <v>1</v>
      </c>
      <c r="H632">
        <f t="shared" si="57"/>
        <v>0</v>
      </c>
      <c r="I632">
        <f t="shared" si="58"/>
        <v>0</v>
      </c>
      <c r="J632">
        <f t="shared" si="59"/>
        <v>0</v>
      </c>
      <c r="K632" t="s">
        <v>8</v>
      </c>
      <c r="L632" t="s">
        <v>9</v>
      </c>
      <c r="M632" t="s">
        <v>10</v>
      </c>
    </row>
    <row r="633" spans="1:13">
      <c r="A633">
        <v>24</v>
      </c>
      <c r="B633">
        <v>29.3</v>
      </c>
      <c r="C633">
        <v>0</v>
      </c>
      <c r="D633">
        <f t="shared" si="54"/>
        <v>0</v>
      </c>
      <c r="E633">
        <f t="shared" si="55"/>
        <v>1</v>
      </c>
      <c r="F633">
        <v>1977.8150000000001</v>
      </c>
      <c r="G633">
        <f t="shared" si="56"/>
        <v>1</v>
      </c>
      <c r="H633">
        <f t="shared" si="57"/>
        <v>0</v>
      </c>
      <c r="I633">
        <f t="shared" si="58"/>
        <v>0</v>
      </c>
      <c r="J633">
        <f t="shared" si="59"/>
        <v>0</v>
      </c>
      <c r="K633" t="s">
        <v>8</v>
      </c>
      <c r="L633" t="s">
        <v>9</v>
      </c>
      <c r="M633" t="s">
        <v>10</v>
      </c>
    </row>
    <row r="634" spans="1:13">
      <c r="A634">
        <v>29</v>
      </c>
      <c r="B634">
        <v>35.53</v>
      </c>
      <c r="C634">
        <v>0</v>
      </c>
      <c r="D634">
        <f t="shared" si="54"/>
        <v>0</v>
      </c>
      <c r="E634">
        <f t="shared" si="55"/>
        <v>0</v>
      </c>
      <c r="F634">
        <v>3366.6696999999999</v>
      </c>
      <c r="G634">
        <f t="shared" si="56"/>
        <v>0</v>
      </c>
      <c r="H634">
        <f t="shared" si="57"/>
        <v>1</v>
      </c>
      <c r="I634">
        <f t="shared" si="58"/>
        <v>0</v>
      </c>
      <c r="J634">
        <f t="shared" si="59"/>
        <v>0</v>
      </c>
      <c r="K634" t="s">
        <v>11</v>
      </c>
      <c r="L634" t="s">
        <v>6</v>
      </c>
      <c r="M634" t="s">
        <v>10</v>
      </c>
    </row>
    <row r="635" spans="1:13">
      <c r="A635">
        <v>40</v>
      </c>
      <c r="B635">
        <v>22.704999999999998</v>
      </c>
      <c r="C635">
        <v>2</v>
      </c>
      <c r="D635">
        <f t="shared" si="54"/>
        <v>0</v>
      </c>
      <c r="E635">
        <f t="shared" si="55"/>
        <v>1</v>
      </c>
      <c r="F635">
        <v>7173.35995</v>
      </c>
      <c r="G635">
        <f t="shared" si="56"/>
        <v>0</v>
      </c>
      <c r="H635">
        <f t="shared" si="57"/>
        <v>0</v>
      </c>
      <c r="I635">
        <f t="shared" si="58"/>
        <v>0</v>
      </c>
      <c r="J635">
        <f t="shared" si="59"/>
        <v>1</v>
      </c>
      <c r="K635" t="s">
        <v>13</v>
      </c>
      <c r="L635" t="s">
        <v>9</v>
      </c>
      <c r="M635" t="s">
        <v>10</v>
      </c>
    </row>
    <row r="636" spans="1:13">
      <c r="A636">
        <v>51</v>
      </c>
      <c r="B636">
        <v>39.700000000000003</v>
      </c>
      <c r="C636">
        <v>1</v>
      </c>
      <c r="D636">
        <f t="shared" si="54"/>
        <v>0</v>
      </c>
      <c r="E636">
        <f t="shared" si="55"/>
        <v>1</v>
      </c>
      <c r="F636">
        <v>9391.3459999999995</v>
      </c>
      <c r="G636">
        <f t="shared" si="56"/>
        <v>1</v>
      </c>
      <c r="H636">
        <f t="shared" si="57"/>
        <v>0</v>
      </c>
      <c r="I636">
        <f t="shared" si="58"/>
        <v>0</v>
      </c>
      <c r="J636">
        <f t="shared" si="59"/>
        <v>0</v>
      </c>
      <c r="K636" t="s">
        <v>8</v>
      </c>
      <c r="L636" t="s">
        <v>9</v>
      </c>
      <c r="M636" t="s">
        <v>10</v>
      </c>
    </row>
    <row r="637" spans="1:13">
      <c r="A637">
        <v>64</v>
      </c>
      <c r="B637">
        <v>38.19</v>
      </c>
      <c r="C637">
        <v>0</v>
      </c>
      <c r="D637">
        <f t="shared" si="54"/>
        <v>0</v>
      </c>
      <c r="E637">
        <f t="shared" si="55"/>
        <v>1</v>
      </c>
      <c r="F637">
        <v>14410.9321</v>
      </c>
      <c r="G637">
        <f t="shared" si="56"/>
        <v>0</v>
      </c>
      <c r="H637">
        <f t="shared" si="57"/>
        <v>0</v>
      </c>
      <c r="I637">
        <f t="shared" si="58"/>
        <v>0</v>
      </c>
      <c r="J637">
        <f t="shared" si="59"/>
        <v>1</v>
      </c>
      <c r="K637" t="s">
        <v>13</v>
      </c>
      <c r="L637" t="s">
        <v>9</v>
      </c>
      <c r="M637" t="s">
        <v>10</v>
      </c>
    </row>
    <row r="638" spans="1:13">
      <c r="A638">
        <v>19</v>
      </c>
      <c r="B638">
        <v>24.51</v>
      </c>
      <c r="C638">
        <v>1</v>
      </c>
      <c r="D638">
        <f t="shared" si="54"/>
        <v>0</v>
      </c>
      <c r="E638">
        <f t="shared" si="55"/>
        <v>0</v>
      </c>
      <c r="F638">
        <v>2709.1118999999999</v>
      </c>
      <c r="G638">
        <f t="shared" si="56"/>
        <v>0</v>
      </c>
      <c r="H638">
        <f t="shared" si="57"/>
        <v>0</v>
      </c>
      <c r="I638">
        <f t="shared" si="58"/>
        <v>1</v>
      </c>
      <c r="J638">
        <f t="shared" si="59"/>
        <v>0</v>
      </c>
      <c r="K638" t="s">
        <v>12</v>
      </c>
      <c r="L638" t="s">
        <v>6</v>
      </c>
      <c r="M638" t="s">
        <v>10</v>
      </c>
    </row>
    <row r="639" spans="1:13">
      <c r="A639">
        <v>35</v>
      </c>
      <c r="B639">
        <v>38.094999999999999</v>
      </c>
      <c r="C639">
        <v>2</v>
      </c>
      <c r="D639">
        <f t="shared" si="54"/>
        <v>0</v>
      </c>
      <c r="E639">
        <f t="shared" si="55"/>
        <v>0</v>
      </c>
      <c r="F639">
        <v>24915.046259999999</v>
      </c>
      <c r="G639">
        <f t="shared" si="56"/>
        <v>0</v>
      </c>
      <c r="H639">
        <f t="shared" si="57"/>
        <v>0</v>
      </c>
      <c r="I639">
        <f t="shared" si="58"/>
        <v>0</v>
      </c>
      <c r="J639">
        <f t="shared" si="59"/>
        <v>1</v>
      </c>
      <c r="K639" t="s">
        <v>13</v>
      </c>
      <c r="L639" t="s">
        <v>6</v>
      </c>
      <c r="M639" t="s">
        <v>10</v>
      </c>
    </row>
    <row r="640" spans="1:13">
      <c r="A640">
        <v>39</v>
      </c>
      <c r="B640">
        <v>26.41</v>
      </c>
      <c r="C640">
        <v>0</v>
      </c>
      <c r="D640">
        <f t="shared" si="54"/>
        <v>1</v>
      </c>
      <c r="E640">
        <f t="shared" si="55"/>
        <v>1</v>
      </c>
      <c r="F640">
        <v>20149.322899999999</v>
      </c>
      <c r="G640">
        <f t="shared" si="56"/>
        <v>0</v>
      </c>
      <c r="H640">
        <f t="shared" si="57"/>
        <v>0</v>
      </c>
      <c r="I640">
        <f t="shared" si="58"/>
        <v>0</v>
      </c>
      <c r="J640">
        <f t="shared" si="59"/>
        <v>1</v>
      </c>
      <c r="K640" t="s">
        <v>13</v>
      </c>
      <c r="L640" t="s">
        <v>9</v>
      </c>
      <c r="M640" t="s">
        <v>7</v>
      </c>
    </row>
    <row r="641" spans="1:13">
      <c r="A641">
        <v>56</v>
      </c>
      <c r="B641">
        <v>33.659999999999997</v>
      </c>
      <c r="C641">
        <v>4</v>
      </c>
      <c r="D641">
        <f t="shared" si="54"/>
        <v>0</v>
      </c>
      <c r="E641">
        <f t="shared" si="55"/>
        <v>1</v>
      </c>
      <c r="F641">
        <v>12949.1554</v>
      </c>
      <c r="G641">
        <f t="shared" si="56"/>
        <v>0</v>
      </c>
      <c r="H641">
        <f t="shared" si="57"/>
        <v>1</v>
      </c>
      <c r="I641">
        <f t="shared" si="58"/>
        <v>0</v>
      </c>
      <c r="J641">
        <f t="shared" si="59"/>
        <v>0</v>
      </c>
      <c r="K641" t="s">
        <v>11</v>
      </c>
      <c r="L641" t="s">
        <v>9</v>
      </c>
      <c r="M641" t="s">
        <v>10</v>
      </c>
    </row>
    <row r="642" spans="1:13">
      <c r="A642">
        <v>33</v>
      </c>
      <c r="B642">
        <v>42.4</v>
      </c>
      <c r="C642">
        <v>5</v>
      </c>
      <c r="D642">
        <f t="shared" si="54"/>
        <v>0</v>
      </c>
      <c r="E642">
        <f t="shared" si="55"/>
        <v>1</v>
      </c>
      <c r="F642">
        <v>6666.2430000000004</v>
      </c>
      <c r="G642">
        <f t="shared" si="56"/>
        <v>1</v>
      </c>
      <c r="H642">
        <f t="shared" si="57"/>
        <v>0</v>
      </c>
      <c r="I642">
        <f t="shared" si="58"/>
        <v>0</v>
      </c>
      <c r="J642">
        <f t="shared" si="59"/>
        <v>0</v>
      </c>
      <c r="K642" t="s">
        <v>8</v>
      </c>
      <c r="L642" t="s">
        <v>9</v>
      </c>
      <c r="M642" t="s">
        <v>10</v>
      </c>
    </row>
    <row r="643" spans="1:13">
      <c r="A643">
        <v>42</v>
      </c>
      <c r="B643">
        <v>28.31</v>
      </c>
      <c r="C643">
        <v>3</v>
      </c>
      <c r="D643">
        <f t="shared" ref="D643:D706" si="60">IF(M643="yes",1,0)</f>
        <v>1</v>
      </c>
      <c r="E643">
        <f t="shared" ref="E643:E706" si="61">IF(L643="female", 0,1)</f>
        <v>1</v>
      </c>
      <c r="F643">
        <v>32787.458590000002</v>
      </c>
      <c r="G643">
        <f t="shared" ref="G643:G706" si="62">IF(K643="southwest", 1, 0)</f>
        <v>0</v>
      </c>
      <c r="H643">
        <f t="shared" ref="H643:H706" si="63">IF(K643="southeast",1,0)</f>
        <v>0</v>
      </c>
      <c r="I643">
        <f t="shared" ref="I643:I706" si="64">IF(K643="northwest",1,0)</f>
        <v>1</v>
      </c>
      <c r="J643">
        <f t="shared" ref="J643:J706" si="65">IF(K643="northeast",1,0)</f>
        <v>0</v>
      </c>
      <c r="K643" t="s">
        <v>12</v>
      </c>
      <c r="L643" t="s">
        <v>9</v>
      </c>
      <c r="M643" t="s">
        <v>7</v>
      </c>
    </row>
    <row r="644" spans="1:13">
      <c r="A644">
        <v>61</v>
      </c>
      <c r="B644">
        <v>33.914999999999999</v>
      </c>
      <c r="C644">
        <v>0</v>
      </c>
      <c r="D644">
        <f t="shared" si="60"/>
        <v>0</v>
      </c>
      <c r="E644">
        <f t="shared" si="61"/>
        <v>1</v>
      </c>
      <c r="F644">
        <v>13143.86485</v>
      </c>
      <c r="G644">
        <f t="shared" si="62"/>
        <v>0</v>
      </c>
      <c r="H644">
        <f t="shared" si="63"/>
        <v>0</v>
      </c>
      <c r="I644">
        <f t="shared" si="64"/>
        <v>0</v>
      </c>
      <c r="J644">
        <f t="shared" si="65"/>
        <v>1</v>
      </c>
      <c r="K644" t="s">
        <v>13</v>
      </c>
      <c r="L644" t="s">
        <v>9</v>
      </c>
      <c r="M644" t="s">
        <v>10</v>
      </c>
    </row>
    <row r="645" spans="1:13">
      <c r="A645">
        <v>23</v>
      </c>
      <c r="B645">
        <v>34.96</v>
      </c>
      <c r="C645">
        <v>3</v>
      </c>
      <c r="D645">
        <f t="shared" si="60"/>
        <v>0</v>
      </c>
      <c r="E645">
        <f t="shared" si="61"/>
        <v>0</v>
      </c>
      <c r="F645">
        <v>4466.6214</v>
      </c>
      <c r="G645">
        <f t="shared" si="62"/>
        <v>0</v>
      </c>
      <c r="H645">
        <f t="shared" si="63"/>
        <v>0</v>
      </c>
      <c r="I645">
        <f t="shared" si="64"/>
        <v>1</v>
      </c>
      <c r="J645">
        <f t="shared" si="65"/>
        <v>0</v>
      </c>
      <c r="K645" t="s">
        <v>12</v>
      </c>
      <c r="L645" t="s">
        <v>6</v>
      </c>
      <c r="M645" t="s">
        <v>10</v>
      </c>
    </row>
    <row r="646" spans="1:13">
      <c r="A646">
        <v>43</v>
      </c>
      <c r="B646">
        <v>35.31</v>
      </c>
      <c r="C646">
        <v>2</v>
      </c>
      <c r="D646">
        <f t="shared" si="60"/>
        <v>0</v>
      </c>
      <c r="E646">
        <f t="shared" si="61"/>
        <v>1</v>
      </c>
      <c r="F646">
        <v>18806.145469999999</v>
      </c>
      <c r="G646">
        <f t="shared" si="62"/>
        <v>0</v>
      </c>
      <c r="H646">
        <f t="shared" si="63"/>
        <v>1</v>
      </c>
      <c r="I646">
        <f t="shared" si="64"/>
        <v>0</v>
      </c>
      <c r="J646">
        <f t="shared" si="65"/>
        <v>0</v>
      </c>
      <c r="K646" t="s">
        <v>11</v>
      </c>
      <c r="L646" t="s">
        <v>9</v>
      </c>
      <c r="M646" t="s">
        <v>10</v>
      </c>
    </row>
    <row r="647" spans="1:13">
      <c r="A647">
        <v>48</v>
      </c>
      <c r="B647">
        <v>30.78</v>
      </c>
      <c r="C647">
        <v>3</v>
      </c>
      <c r="D647">
        <f t="shared" si="60"/>
        <v>0</v>
      </c>
      <c r="E647">
        <f t="shared" si="61"/>
        <v>1</v>
      </c>
      <c r="F647">
        <v>10141.136200000001</v>
      </c>
      <c r="G647">
        <f t="shared" si="62"/>
        <v>0</v>
      </c>
      <c r="H647">
        <f t="shared" si="63"/>
        <v>0</v>
      </c>
      <c r="I647">
        <f t="shared" si="64"/>
        <v>0</v>
      </c>
      <c r="J647">
        <f t="shared" si="65"/>
        <v>1</v>
      </c>
      <c r="K647" t="s">
        <v>13</v>
      </c>
      <c r="L647" t="s">
        <v>9</v>
      </c>
      <c r="M647" t="s">
        <v>10</v>
      </c>
    </row>
    <row r="648" spans="1:13">
      <c r="A648">
        <v>39</v>
      </c>
      <c r="B648">
        <v>26.22</v>
      </c>
      <c r="C648">
        <v>1</v>
      </c>
      <c r="D648">
        <f t="shared" si="60"/>
        <v>0</v>
      </c>
      <c r="E648">
        <f t="shared" si="61"/>
        <v>1</v>
      </c>
      <c r="F648">
        <v>6123.5688</v>
      </c>
      <c r="G648">
        <f t="shared" si="62"/>
        <v>0</v>
      </c>
      <c r="H648">
        <f t="shared" si="63"/>
        <v>0</v>
      </c>
      <c r="I648">
        <f t="shared" si="64"/>
        <v>1</v>
      </c>
      <c r="J648">
        <f t="shared" si="65"/>
        <v>0</v>
      </c>
      <c r="K648" t="s">
        <v>12</v>
      </c>
      <c r="L648" t="s">
        <v>9</v>
      </c>
      <c r="M648" t="s">
        <v>10</v>
      </c>
    </row>
    <row r="649" spans="1:13">
      <c r="A649">
        <v>40</v>
      </c>
      <c r="B649">
        <v>23.37</v>
      </c>
      <c r="C649">
        <v>3</v>
      </c>
      <c r="D649">
        <f t="shared" si="60"/>
        <v>0</v>
      </c>
      <c r="E649">
        <f t="shared" si="61"/>
        <v>0</v>
      </c>
      <c r="F649">
        <v>8252.2842999999993</v>
      </c>
      <c r="G649">
        <f t="shared" si="62"/>
        <v>0</v>
      </c>
      <c r="H649">
        <f t="shared" si="63"/>
        <v>0</v>
      </c>
      <c r="I649">
        <f t="shared" si="64"/>
        <v>0</v>
      </c>
      <c r="J649">
        <f t="shared" si="65"/>
        <v>1</v>
      </c>
      <c r="K649" t="s">
        <v>13</v>
      </c>
      <c r="L649" t="s">
        <v>6</v>
      </c>
      <c r="M649" t="s">
        <v>10</v>
      </c>
    </row>
    <row r="650" spans="1:13">
      <c r="A650">
        <v>18</v>
      </c>
      <c r="B650">
        <v>28.5</v>
      </c>
      <c r="C650">
        <v>0</v>
      </c>
      <c r="D650">
        <f t="shared" si="60"/>
        <v>0</v>
      </c>
      <c r="E650">
        <f t="shared" si="61"/>
        <v>1</v>
      </c>
      <c r="F650">
        <v>1712.2270000000001</v>
      </c>
      <c r="G650">
        <f t="shared" si="62"/>
        <v>0</v>
      </c>
      <c r="H650">
        <f t="shared" si="63"/>
        <v>0</v>
      </c>
      <c r="I650">
        <f t="shared" si="64"/>
        <v>0</v>
      </c>
      <c r="J650">
        <f t="shared" si="65"/>
        <v>1</v>
      </c>
      <c r="K650" t="s">
        <v>13</v>
      </c>
      <c r="L650" t="s">
        <v>9</v>
      </c>
      <c r="M650" t="s">
        <v>10</v>
      </c>
    </row>
    <row r="651" spans="1:13">
      <c r="A651">
        <v>58</v>
      </c>
      <c r="B651">
        <v>32.965000000000003</v>
      </c>
      <c r="C651">
        <v>0</v>
      </c>
      <c r="D651">
        <f t="shared" si="60"/>
        <v>0</v>
      </c>
      <c r="E651">
        <f t="shared" si="61"/>
        <v>0</v>
      </c>
      <c r="F651">
        <v>12430.95335</v>
      </c>
      <c r="G651">
        <f t="shared" si="62"/>
        <v>0</v>
      </c>
      <c r="H651">
        <f t="shared" si="63"/>
        <v>0</v>
      </c>
      <c r="I651">
        <f t="shared" si="64"/>
        <v>0</v>
      </c>
      <c r="J651">
        <f t="shared" si="65"/>
        <v>1</v>
      </c>
      <c r="K651" t="s">
        <v>13</v>
      </c>
      <c r="L651" t="s">
        <v>6</v>
      </c>
      <c r="M651" t="s">
        <v>10</v>
      </c>
    </row>
    <row r="652" spans="1:13">
      <c r="A652">
        <v>49</v>
      </c>
      <c r="B652">
        <v>42.68</v>
      </c>
      <c r="C652">
        <v>2</v>
      </c>
      <c r="D652">
        <f t="shared" si="60"/>
        <v>0</v>
      </c>
      <c r="E652">
        <f t="shared" si="61"/>
        <v>0</v>
      </c>
      <c r="F652">
        <v>9800.8881999999994</v>
      </c>
      <c r="G652">
        <f t="shared" si="62"/>
        <v>0</v>
      </c>
      <c r="H652">
        <f t="shared" si="63"/>
        <v>1</v>
      </c>
      <c r="I652">
        <f t="shared" si="64"/>
        <v>0</v>
      </c>
      <c r="J652">
        <f t="shared" si="65"/>
        <v>0</v>
      </c>
      <c r="K652" t="s">
        <v>11</v>
      </c>
      <c r="L652" t="s">
        <v>6</v>
      </c>
      <c r="M652" t="s">
        <v>10</v>
      </c>
    </row>
    <row r="653" spans="1:13">
      <c r="A653">
        <v>53</v>
      </c>
      <c r="B653">
        <v>39.6</v>
      </c>
      <c r="C653">
        <v>1</v>
      </c>
      <c r="D653">
        <f t="shared" si="60"/>
        <v>0</v>
      </c>
      <c r="E653">
        <f t="shared" si="61"/>
        <v>0</v>
      </c>
      <c r="F653">
        <v>10579.710999999999</v>
      </c>
      <c r="G653">
        <f t="shared" si="62"/>
        <v>0</v>
      </c>
      <c r="H653">
        <f t="shared" si="63"/>
        <v>1</v>
      </c>
      <c r="I653">
        <f t="shared" si="64"/>
        <v>0</v>
      </c>
      <c r="J653">
        <f t="shared" si="65"/>
        <v>0</v>
      </c>
      <c r="K653" t="s">
        <v>11</v>
      </c>
      <c r="L653" t="s">
        <v>6</v>
      </c>
      <c r="M653" t="s">
        <v>10</v>
      </c>
    </row>
    <row r="654" spans="1:13">
      <c r="A654">
        <v>48</v>
      </c>
      <c r="B654">
        <v>31.13</v>
      </c>
      <c r="C654">
        <v>0</v>
      </c>
      <c r="D654">
        <f t="shared" si="60"/>
        <v>0</v>
      </c>
      <c r="E654">
        <f t="shared" si="61"/>
        <v>0</v>
      </c>
      <c r="F654">
        <v>8280.6226999999999</v>
      </c>
      <c r="G654">
        <f t="shared" si="62"/>
        <v>0</v>
      </c>
      <c r="H654">
        <f t="shared" si="63"/>
        <v>1</v>
      </c>
      <c r="I654">
        <f t="shared" si="64"/>
        <v>0</v>
      </c>
      <c r="J654">
        <f t="shared" si="65"/>
        <v>0</v>
      </c>
      <c r="K654" t="s">
        <v>11</v>
      </c>
      <c r="L654" t="s">
        <v>6</v>
      </c>
      <c r="M654" t="s">
        <v>10</v>
      </c>
    </row>
    <row r="655" spans="1:13">
      <c r="A655">
        <v>45</v>
      </c>
      <c r="B655">
        <v>36.299999999999997</v>
      </c>
      <c r="C655">
        <v>2</v>
      </c>
      <c r="D655">
        <f t="shared" si="60"/>
        <v>0</v>
      </c>
      <c r="E655">
        <f t="shared" si="61"/>
        <v>0</v>
      </c>
      <c r="F655">
        <v>8527.5319999999992</v>
      </c>
      <c r="G655">
        <f t="shared" si="62"/>
        <v>0</v>
      </c>
      <c r="H655">
        <f t="shared" si="63"/>
        <v>1</v>
      </c>
      <c r="I655">
        <f t="shared" si="64"/>
        <v>0</v>
      </c>
      <c r="J655">
        <f t="shared" si="65"/>
        <v>0</v>
      </c>
      <c r="K655" t="s">
        <v>11</v>
      </c>
      <c r="L655" t="s">
        <v>6</v>
      </c>
      <c r="M655" t="s">
        <v>10</v>
      </c>
    </row>
    <row r="656" spans="1:13">
      <c r="A656">
        <v>59</v>
      </c>
      <c r="B656">
        <v>35.200000000000003</v>
      </c>
      <c r="C656">
        <v>0</v>
      </c>
      <c r="D656">
        <f t="shared" si="60"/>
        <v>0</v>
      </c>
      <c r="E656">
        <f t="shared" si="61"/>
        <v>0</v>
      </c>
      <c r="F656">
        <v>12244.531000000001</v>
      </c>
      <c r="G656">
        <f t="shared" si="62"/>
        <v>0</v>
      </c>
      <c r="H656">
        <f t="shared" si="63"/>
        <v>1</v>
      </c>
      <c r="I656">
        <f t="shared" si="64"/>
        <v>0</v>
      </c>
      <c r="J656">
        <f t="shared" si="65"/>
        <v>0</v>
      </c>
      <c r="K656" t="s">
        <v>11</v>
      </c>
      <c r="L656" t="s">
        <v>6</v>
      </c>
      <c r="M656" t="s">
        <v>10</v>
      </c>
    </row>
    <row r="657" spans="1:13">
      <c r="A657">
        <v>52</v>
      </c>
      <c r="B657">
        <v>25.3</v>
      </c>
      <c r="C657">
        <v>2</v>
      </c>
      <c r="D657">
        <f t="shared" si="60"/>
        <v>1</v>
      </c>
      <c r="E657">
        <f t="shared" si="61"/>
        <v>0</v>
      </c>
      <c r="F657">
        <v>24667.419000000002</v>
      </c>
      <c r="G657">
        <f t="shared" si="62"/>
        <v>0</v>
      </c>
      <c r="H657">
        <f t="shared" si="63"/>
        <v>1</v>
      </c>
      <c r="I657">
        <f t="shared" si="64"/>
        <v>0</v>
      </c>
      <c r="J657">
        <f t="shared" si="65"/>
        <v>0</v>
      </c>
      <c r="K657" t="s">
        <v>11</v>
      </c>
      <c r="L657" t="s">
        <v>6</v>
      </c>
      <c r="M657" t="s">
        <v>7</v>
      </c>
    </row>
    <row r="658" spans="1:13">
      <c r="A658">
        <v>26</v>
      </c>
      <c r="B658">
        <v>42.4</v>
      </c>
      <c r="C658">
        <v>1</v>
      </c>
      <c r="D658">
        <f t="shared" si="60"/>
        <v>0</v>
      </c>
      <c r="E658">
        <f t="shared" si="61"/>
        <v>0</v>
      </c>
      <c r="F658">
        <v>3410.3240000000001</v>
      </c>
      <c r="G658">
        <f t="shared" si="62"/>
        <v>1</v>
      </c>
      <c r="H658">
        <f t="shared" si="63"/>
        <v>0</v>
      </c>
      <c r="I658">
        <f t="shared" si="64"/>
        <v>0</v>
      </c>
      <c r="J658">
        <f t="shared" si="65"/>
        <v>0</v>
      </c>
      <c r="K658" t="s">
        <v>8</v>
      </c>
      <c r="L658" t="s">
        <v>6</v>
      </c>
      <c r="M658" t="s">
        <v>10</v>
      </c>
    </row>
    <row r="659" spans="1:13">
      <c r="A659">
        <v>27</v>
      </c>
      <c r="B659">
        <v>33.155000000000001</v>
      </c>
      <c r="C659">
        <v>2</v>
      </c>
      <c r="D659">
        <f t="shared" si="60"/>
        <v>0</v>
      </c>
      <c r="E659">
        <f t="shared" si="61"/>
        <v>1</v>
      </c>
      <c r="F659">
        <v>4058.71245</v>
      </c>
      <c r="G659">
        <f t="shared" si="62"/>
        <v>0</v>
      </c>
      <c r="H659">
        <f t="shared" si="63"/>
        <v>0</v>
      </c>
      <c r="I659">
        <f t="shared" si="64"/>
        <v>1</v>
      </c>
      <c r="J659">
        <f t="shared" si="65"/>
        <v>0</v>
      </c>
      <c r="K659" t="s">
        <v>12</v>
      </c>
      <c r="L659" t="s">
        <v>9</v>
      </c>
      <c r="M659" t="s">
        <v>10</v>
      </c>
    </row>
    <row r="660" spans="1:13">
      <c r="A660">
        <v>48</v>
      </c>
      <c r="B660">
        <v>35.909999999999997</v>
      </c>
      <c r="C660">
        <v>1</v>
      </c>
      <c r="D660">
        <f t="shared" si="60"/>
        <v>0</v>
      </c>
      <c r="E660">
        <f t="shared" si="61"/>
        <v>0</v>
      </c>
      <c r="F660">
        <v>26392.260289999998</v>
      </c>
      <c r="G660">
        <f t="shared" si="62"/>
        <v>0</v>
      </c>
      <c r="H660">
        <f t="shared" si="63"/>
        <v>0</v>
      </c>
      <c r="I660">
        <f t="shared" si="64"/>
        <v>0</v>
      </c>
      <c r="J660">
        <f t="shared" si="65"/>
        <v>1</v>
      </c>
      <c r="K660" t="s">
        <v>13</v>
      </c>
      <c r="L660" t="s">
        <v>6</v>
      </c>
      <c r="M660" t="s">
        <v>10</v>
      </c>
    </row>
    <row r="661" spans="1:13">
      <c r="A661">
        <v>57</v>
      </c>
      <c r="B661">
        <v>28.785</v>
      </c>
      <c r="C661">
        <v>4</v>
      </c>
      <c r="D661">
        <f t="shared" si="60"/>
        <v>0</v>
      </c>
      <c r="E661">
        <f t="shared" si="61"/>
        <v>0</v>
      </c>
      <c r="F661">
        <v>14394.398150000001</v>
      </c>
      <c r="G661">
        <f t="shared" si="62"/>
        <v>0</v>
      </c>
      <c r="H661">
        <f t="shared" si="63"/>
        <v>0</v>
      </c>
      <c r="I661">
        <f t="shared" si="64"/>
        <v>0</v>
      </c>
      <c r="J661">
        <f t="shared" si="65"/>
        <v>1</v>
      </c>
      <c r="K661" t="s">
        <v>13</v>
      </c>
      <c r="L661" t="s">
        <v>6</v>
      </c>
      <c r="M661" t="s">
        <v>10</v>
      </c>
    </row>
    <row r="662" spans="1:13">
      <c r="A662">
        <v>37</v>
      </c>
      <c r="B662">
        <v>46.53</v>
      </c>
      <c r="C662">
        <v>3</v>
      </c>
      <c r="D662">
        <f t="shared" si="60"/>
        <v>0</v>
      </c>
      <c r="E662">
        <f t="shared" si="61"/>
        <v>1</v>
      </c>
      <c r="F662">
        <v>6435.6237000000001</v>
      </c>
      <c r="G662">
        <f t="shared" si="62"/>
        <v>0</v>
      </c>
      <c r="H662">
        <f t="shared" si="63"/>
        <v>1</v>
      </c>
      <c r="I662">
        <f t="shared" si="64"/>
        <v>0</v>
      </c>
      <c r="J662">
        <f t="shared" si="65"/>
        <v>0</v>
      </c>
      <c r="K662" t="s">
        <v>11</v>
      </c>
      <c r="L662" t="s">
        <v>9</v>
      </c>
      <c r="M662" t="s">
        <v>10</v>
      </c>
    </row>
    <row r="663" spans="1:13">
      <c r="A663">
        <v>57</v>
      </c>
      <c r="B663">
        <v>23.98</v>
      </c>
      <c r="C663">
        <v>1</v>
      </c>
      <c r="D663">
        <f t="shared" si="60"/>
        <v>0</v>
      </c>
      <c r="E663">
        <f t="shared" si="61"/>
        <v>0</v>
      </c>
      <c r="F663">
        <v>22192.437109999999</v>
      </c>
      <c r="G663">
        <f t="shared" si="62"/>
        <v>0</v>
      </c>
      <c r="H663">
        <f t="shared" si="63"/>
        <v>1</v>
      </c>
      <c r="I663">
        <f t="shared" si="64"/>
        <v>0</v>
      </c>
      <c r="J663">
        <f t="shared" si="65"/>
        <v>0</v>
      </c>
      <c r="K663" t="s">
        <v>11</v>
      </c>
      <c r="L663" t="s">
        <v>6</v>
      </c>
      <c r="M663" t="s">
        <v>10</v>
      </c>
    </row>
    <row r="664" spans="1:13">
      <c r="A664">
        <v>32</v>
      </c>
      <c r="B664">
        <v>31.54</v>
      </c>
      <c r="C664">
        <v>1</v>
      </c>
      <c r="D664">
        <f t="shared" si="60"/>
        <v>0</v>
      </c>
      <c r="E664">
        <f t="shared" si="61"/>
        <v>0</v>
      </c>
      <c r="F664">
        <v>5148.5526</v>
      </c>
      <c r="G664">
        <f t="shared" si="62"/>
        <v>0</v>
      </c>
      <c r="H664">
        <f t="shared" si="63"/>
        <v>0</v>
      </c>
      <c r="I664">
        <f t="shared" si="64"/>
        <v>0</v>
      </c>
      <c r="J664">
        <f t="shared" si="65"/>
        <v>1</v>
      </c>
      <c r="K664" t="s">
        <v>13</v>
      </c>
      <c r="L664" t="s">
        <v>6</v>
      </c>
      <c r="M664" t="s">
        <v>10</v>
      </c>
    </row>
    <row r="665" spans="1:13">
      <c r="A665">
        <v>18</v>
      </c>
      <c r="B665">
        <v>33.659999999999997</v>
      </c>
      <c r="C665">
        <v>0</v>
      </c>
      <c r="D665">
        <f t="shared" si="60"/>
        <v>0</v>
      </c>
      <c r="E665">
        <f t="shared" si="61"/>
        <v>1</v>
      </c>
      <c r="F665">
        <v>1136.3994</v>
      </c>
      <c r="G665">
        <f t="shared" si="62"/>
        <v>0</v>
      </c>
      <c r="H665">
        <f t="shared" si="63"/>
        <v>1</v>
      </c>
      <c r="I665">
        <f t="shared" si="64"/>
        <v>0</v>
      </c>
      <c r="J665">
        <f t="shared" si="65"/>
        <v>0</v>
      </c>
      <c r="K665" t="s">
        <v>11</v>
      </c>
      <c r="L665" t="s">
        <v>9</v>
      </c>
      <c r="M665" t="s">
        <v>10</v>
      </c>
    </row>
    <row r="666" spans="1:13">
      <c r="A666">
        <v>64</v>
      </c>
      <c r="B666">
        <v>22.99</v>
      </c>
      <c r="C666">
        <v>0</v>
      </c>
      <c r="D666">
        <f t="shared" si="60"/>
        <v>1</v>
      </c>
      <c r="E666">
        <f t="shared" si="61"/>
        <v>0</v>
      </c>
      <c r="F666">
        <v>27037.914100000002</v>
      </c>
      <c r="G666">
        <f t="shared" si="62"/>
        <v>0</v>
      </c>
      <c r="H666">
        <f t="shared" si="63"/>
        <v>1</v>
      </c>
      <c r="I666">
        <f t="shared" si="64"/>
        <v>0</v>
      </c>
      <c r="J666">
        <f t="shared" si="65"/>
        <v>0</v>
      </c>
      <c r="K666" t="s">
        <v>11</v>
      </c>
      <c r="L666" t="s">
        <v>6</v>
      </c>
      <c r="M666" t="s">
        <v>7</v>
      </c>
    </row>
    <row r="667" spans="1:13">
      <c r="A667">
        <v>43</v>
      </c>
      <c r="B667">
        <v>38.06</v>
      </c>
      <c r="C667">
        <v>2</v>
      </c>
      <c r="D667">
        <f t="shared" si="60"/>
        <v>1</v>
      </c>
      <c r="E667">
        <f t="shared" si="61"/>
        <v>1</v>
      </c>
      <c r="F667">
        <v>42560.430399999997</v>
      </c>
      <c r="G667">
        <f t="shared" si="62"/>
        <v>0</v>
      </c>
      <c r="H667">
        <f t="shared" si="63"/>
        <v>1</v>
      </c>
      <c r="I667">
        <f t="shared" si="64"/>
        <v>0</v>
      </c>
      <c r="J667">
        <f t="shared" si="65"/>
        <v>0</v>
      </c>
      <c r="K667" t="s">
        <v>11</v>
      </c>
      <c r="L667" t="s">
        <v>9</v>
      </c>
      <c r="M667" t="s">
        <v>7</v>
      </c>
    </row>
    <row r="668" spans="1:13">
      <c r="A668">
        <v>49</v>
      </c>
      <c r="B668">
        <v>28.7</v>
      </c>
      <c r="C668">
        <v>1</v>
      </c>
      <c r="D668">
        <f t="shared" si="60"/>
        <v>0</v>
      </c>
      <c r="E668">
        <f t="shared" si="61"/>
        <v>1</v>
      </c>
      <c r="F668">
        <v>8703.4560000000001</v>
      </c>
      <c r="G668">
        <f t="shared" si="62"/>
        <v>1</v>
      </c>
      <c r="H668">
        <f t="shared" si="63"/>
        <v>0</v>
      </c>
      <c r="I668">
        <f t="shared" si="64"/>
        <v>0</v>
      </c>
      <c r="J668">
        <f t="shared" si="65"/>
        <v>0</v>
      </c>
      <c r="K668" t="s">
        <v>8</v>
      </c>
      <c r="L668" t="s">
        <v>9</v>
      </c>
      <c r="M668" t="s">
        <v>10</v>
      </c>
    </row>
    <row r="669" spans="1:13">
      <c r="A669">
        <v>40</v>
      </c>
      <c r="B669">
        <v>32.774999999999999</v>
      </c>
      <c r="C669">
        <v>2</v>
      </c>
      <c r="D669">
        <f t="shared" si="60"/>
        <v>1</v>
      </c>
      <c r="E669">
        <f t="shared" si="61"/>
        <v>0</v>
      </c>
      <c r="F669">
        <v>40003.332249999999</v>
      </c>
      <c r="G669">
        <f t="shared" si="62"/>
        <v>0</v>
      </c>
      <c r="H669">
        <f t="shared" si="63"/>
        <v>0</v>
      </c>
      <c r="I669">
        <f t="shared" si="64"/>
        <v>1</v>
      </c>
      <c r="J669">
        <f t="shared" si="65"/>
        <v>0</v>
      </c>
      <c r="K669" t="s">
        <v>12</v>
      </c>
      <c r="L669" t="s">
        <v>6</v>
      </c>
      <c r="M669" t="s">
        <v>7</v>
      </c>
    </row>
    <row r="670" spans="1:13">
      <c r="A670">
        <v>62</v>
      </c>
      <c r="B670">
        <v>32.015000000000001</v>
      </c>
      <c r="C670">
        <v>0</v>
      </c>
      <c r="D670">
        <f t="shared" si="60"/>
        <v>1</v>
      </c>
      <c r="E670">
        <f t="shared" si="61"/>
        <v>1</v>
      </c>
      <c r="F670">
        <v>45710.207849999999</v>
      </c>
      <c r="G670">
        <f t="shared" si="62"/>
        <v>0</v>
      </c>
      <c r="H670">
        <f t="shared" si="63"/>
        <v>0</v>
      </c>
      <c r="I670">
        <f t="shared" si="64"/>
        <v>0</v>
      </c>
      <c r="J670">
        <f t="shared" si="65"/>
        <v>1</v>
      </c>
      <c r="K670" t="s">
        <v>13</v>
      </c>
      <c r="L670" t="s">
        <v>9</v>
      </c>
      <c r="M670" t="s">
        <v>7</v>
      </c>
    </row>
    <row r="671" spans="1:13">
      <c r="A671">
        <v>40</v>
      </c>
      <c r="B671">
        <v>29.81</v>
      </c>
      <c r="C671">
        <v>1</v>
      </c>
      <c r="D671">
        <f t="shared" si="60"/>
        <v>0</v>
      </c>
      <c r="E671">
        <f t="shared" si="61"/>
        <v>0</v>
      </c>
      <c r="F671">
        <v>6500.2358999999997</v>
      </c>
      <c r="G671">
        <f t="shared" si="62"/>
        <v>0</v>
      </c>
      <c r="H671">
        <f t="shared" si="63"/>
        <v>1</v>
      </c>
      <c r="I671">
        <f t="shared" si="64"/>
        <v>0</v>
      </c>
      <c r="J671">
        <f t="shared" si="65"/>
        <v>0</v>
      </c>
      <c r="K671" t="s">
        <v>11</v>
      </c>
      <c r="L671" t="s">
        <v>6</v>
      </c>
      <c r="M671" t="s">
        <v>10</v>
      </c>
    </row>
    <row r="672" spans="1:13">
      <c r="A672">
        <v>30</v>
      </c>
      <c r="B672">
        <v>31.57</v>
      </c>
      <c r="C672">
        <v>3</v>
      </c>
      <c r="D672">
        <f t="shared" si="60"/>
        <v>0</v>
      </c>
      <c r="E672">
        <f t="shared" si="61"/>
        <v>1</v>
      </c>
      <c r="F672">
        <v>4837.5823</v>
      </c>
      <c r="G672">
        <f t="shared" si="62"/>
        <v>0</v>
      </c>
      <c r="H672">
        <f t="shared" si="63"/>
        <v>1</v>
      </c>
      <c r="I672">
        <f t="shared" si="64"/>
        <v>0</v>
      </c>
      <c r="J672">
        <f t="shared" si="65"/>
        <v>0</v>
      </c>
      <c r="K672" t="s">
        <v>11</v>
      </c>
      <c r="L672" t="s">
        <v>9</v>
      </c>
      <c r="M672" t="s">
        <v>10</v>
      </c>
    </row>
    <row r="673" spans="1:13">
      <c r="A673">
        <v>29</v>
      </c>
      <c r="B673">
        <v>31.16</v>
      </c>
      <c r="C673">
        <v>0</v>
      </c>
      <c r="D673">
        <f t="shared" si="60"/>
        <v>0</v>
      </c>
      <c r="E673">
        <f t="shared" si="61"/>
        <v>0</v>
      </c>
      <c r="F673">
        <v>3943.5954000000002</v>
      </c>
      <c r="G673">
        <f t="shared" si="62"/>
        <v>0</v>
      </c>
      <c r="H673">
        <f t="shared" si="63"/>
        <v>0</v>
      </c>
      <c r="I673">
        <f t="shared" si="64"/>
        <v>0</v>
      </c>
      <c r="J673">
        <f t="shared" si="65"/>
        <v>1</v>
      </c>
      <c r="K673" t="s">
        <v>13</v>
      </c>
      <c r="L673" t="s">
        <v>6</v>
      </c>
      <c r="M673" t="s">
        <v>10</v>
      </c>
    </row>
    <row r="674" spans="1:13">
      <c r="A674">
        <v>36</v>
      </c>
      <c r="B674">
        <v>29.7</v>
      </c>
      <c r="C674">
        <v>0</v>
      </c>
      <c r="D674">
        <f t="shared" si="60"/>
        <v>0</v>
      </c>
      <c r="E674">
        <f t="shared" si="61"/>
        <v>1</v>
      </c>
      <c r="F674">
        <v>4399.7309999999998</v>
      </c>
      <c r="G674">
        <f t="shared" si="62"/>
        <v>0</v>
      </c>
      <c r="H674">
        <f t="shared" si="63"/>
        <v>1</v>
      </c>
      <c r="I674">
        <f t="shared" si="64"/>
        <v>0</v>
      </c>
      <c r="J674">
        <f t="shared" si="65"/>
        <v>0</v>
      </c>
      <c r="K674" t="s">
        <v>11</v>
      </c>
      <c r="L674" t="s">
        <v>9</v>
      </c>
      <c r="M674" t="s">
        <v>10</v>
      </c>
    </row>
    <row r="675" spans="1:13">
      <c r="A675">
        <v>41</v>
      </c>
      <c r="B675">
        <v>31.02</v>
      </c>
      <c r="C675">
        <v>0</v>
      </c>
      <c r="D675">
        <f t="shared" si="60"/>
        <v>0</v>
      </c>
      <c r="E675">
        <f t="shared" si="61"/>
        <v>0</v>
      </c>
      <c r="F675">
        <v>6185.3208000000004</v>
      </c>
      <c r="G675">
        <f t="shared" si="62"/>
        <v>0</v>
      </c>
      <c r="H675">
        <f t="shared" si="63"/>
        <v>1</v>
      </c>
      <c r="I675">
        <f t="shared" si="64"/>
        <v>0</v>
      </c>
      <c r="J675">
        <f t="shared" si="65"/>
        <v>0</v>
      </c>
      <c r="K675" t="s">
        <v>11</v>
      </c>
      <c r="L675" t="s">
        <v>6</v>
      </c>
      <c r="M675" t="s">
        <v>10</v>
      </c>
    </row>
    <row r="676" spans="1:13">
      <c r="A676">
        <v>44</v>
      </c>
      <c r="B676">
        <v>43.89</v>
      </c>
      <c r="C676">
        <v>2</v>
      </c>
      <c r="D676">
        <f t="shared" si="60"/>
        <v>1</v>
      </c>
      <c r="E676">
        <f t="shared" si="61"/>
        <v>0</v>
      </c>
      <c r="F676">
        <v>46200.985099999998</v>
      </c>
      <c r="G676">
        <f t="shared" si="62"/>
        <v>0</v>
      </c>
      <c r="H676">
        <f t="shared" si="63"/>
        <v>1</v>
      </c>
      <c r="I676">
        <f t="shared" si="64"/>
        <v>0</v>
      </c>
      <c r="J676">
        <f t="shared" si="65"/>
        <v>0</v>
      </c>
      <c r="K676" t="s">
        <v>11</v>
      </c>
      <c r="L676" t="s">
        <v>6</v>
      </c>
      <c r="M676" t="s">
        <v>7</v>
      </c>
    </row>
    <row r="677" spans="1:13">
      <c r="A677">
        <v>45</v>
      </c>
      <c r="B677">
        <v>21.375</v>
      </c>
      <c r="C677">
        <v>0</v>
      </c>
      <c r="D677">
        <f t="shared" si="60"/>
        <v>0</v>
      </c>
      <c r="E677">
        <f t="shared" si="61"/>
        <v>1</v>
      </c>
      <c r="F677">
        <v>7222.7862500000001</v>
      </c>
      <c r="G677">
        <f t="shared" si="62"/>
        <v>0</v>
      </c>
      <c r="H677">
        <f t="shared" si="63"/>
        <v>0</v>
      </c>
      <c r="I677">
        <f t="shared" si="64"/>
        <v>1</v>
      </c>
      <c r="J677">
        <f t="shared" si="65"/>
        <v>0</v>
      </c>
      <c r="K677" t="s">
        <v>12</v>
      </c>
      <c r="L677" t="s">
        <v>9</v>
      </c>
      <c r="M677" t="s">
        <v>10</v>
      </c>
    </row>
    <row r="678" spans="1:13">
      <c r="A678">
        <v>55</v>
      </c>
      <c r="B678">
        <v>40.81</v>
      </c>
      <c r="C678">
        <v>3</v>
      </c>
      <c r="D678">
        <f t="shared" si="60"/>
        <v>0</v>
      </c>
      <c r="E678">
        <f t="shared" si="61"/>
        <v>0</v>
      </c>
      <c r="F678">
        <v>12485.8009</v>
      </c>
      <c r="G678">
        <f t="shared" si="62"/>
        <v>0</v>
      </c>
      <c r="H678">
        <f t="shared" si="63"/>
        <v>1</v>
      </c>
      <c r="I678">
        <f t="shared" si="64"/>
        <v>0</v>
      </c>
      <c r="J678">
        <f t="shared" si="65"/>
        <v>0</v>
      </c>
      <c r="K678" t="s">
        <v>11</v>
      </c>
      <c r="L678" t="s">
        <v>6</v>
      </c>
      <c r="M678" t="s">
        <v>10</v>
      </c>
    </row>
    <row r="679" spans="1:13">
      <c r="A679">
        <v>60</v>
      </c>
      <c r="B679">
        <v>31.35</v>
      </c>
      <c r="C679">
        <v>3</v>
      </c>
      <c r="D679">
        <f t="shared" si="60"/>
        <v>1</v>
      </c>
      <c r="E679">
        <f t="shared" si="61"/>
        <v>1</v>
      </c>
      <c r="F679">
        <v>46130.5265</v>
      </c>
      <c r="G679">
        <f t="shared" si="62"/>
        <v>0</v>
      </c>
      <c r="H679">
        <f t="shared" si="63"/>
        <v>0</v>
      </c>
      <c r="I679">
        <f t="shared" si="64"/>
        <v>1</v>
      </c>
      <c r="J679">
        <f t="shared" si="65"/>
        <v>0</v>
      </c>
      <c r="K679" t="s">
        <v>12</v>
      </c>
      <c r="L679" t="s">
        <v>9</v>
      </c>
      <c r="M679" t="s">
        <v>7</v>
      </c>
    </row>
    <row r="680" spans="1:13">
      <c r="A680">
        <v>56</v>
      </c>
      <c r="B680">
        <v>36.1</v>
      </c>
      <c r="C680">
        <v>3</v>
      </c>
      <c r="D680">
        <f t="shared" si="60"/>
        <v>0</v>
      </c>
      <c r="E680">
        <f t="shared" si="61"/>
        <v>1</v>
      </c>
      <c r="F680">
        <v>12363.547</v>
      </c>
      <c r="G680">
        <f t="shared" si="62"/>
        <v>1</v>
      </c>
      <c r="H680">
        <f t="shared" si="63"/>
        <v>0</v>
      </c>
      <c r="I680">
        <f t="shared" si="64"/>
        <v>0</v>
      </c>
      <c r="J680">
        <f t="shared" si="65"/>
        <v>0</v>
      </c>
      <c r="K680" t="s">
        <v>8</v>
      </c>
      <c r="L680" t="s">
        <v>9</v>
      </c>
      <c r="M680" t="s">
        <v>10</v>
      </c>
    </row>
    <row r="681" spans="1:13">
      <c r="A681">
        <v>49</v>
      </c>
      <c r="B681">
        <v>23.18</v>
      </c>
      <c r="C681">
        <v>2</v>
      </c>
      <c r="D681">
        <f t="shared" si="60"/>
        <v>0</v>
      </c>
      <c r="E681">
        <f t="shared" si="61"/>
        <v>0</v>
      </c>
      <c r="F681">
        <v>10156.7832</v>
      </c>
      <c r="G681">
        <f t="shared" si="62"/>
        <v>0</v>
      </c>
      <c r="H681">
        <f t="shared" si="63"/>
        <v>0</v>
      </c>
      <c r="I681">
        <f t="shared" si="64"/>
        <v>1</v>
      </c>
      <c r="J681">
        <f t="shared" si="65"/>
        <v>0</v>
      </c>
      <c r="K681" t="s">
        <v>12</v>
      </c>
      <c r="L681" t="s">
        <v>6</v>
      </c>
      <c r="M681" t="s">
        <v>10</v>
      </c>
    </row>
    <row r="682" spans="1:13">
      <c r="A682">
        <v>21</v>
      </c>
      <c r="B682">
        <v>17.399999999999999</v>
      </c>
      <c r="C682">
        <v>1</v>
      </c>
      <c r="D682">
        <f t="shared" si="60"/>
        <v>0</v>
      </c>
      <c r="E682">
        <f t="shared" si="61"/>
        <v>0</v>
      </c>
      <c r="F682">
        <v>2585.2689999999998</v>
      </c>
      <c r="G682">
        <f t="shared" si="62"/>
        <v>1</v>
      </c>
      <c r="H682">
        <f t="shared" si="63"/>
        <v>0</v>
      </c>
      <c r="I682">
        <f t="shared" si="64"/>
        <v>0</v>
      </c>
      <c r="J682">
        <f t="shared" si="65"/>
        <v>0</v>
      </c>
      <c r="K682" t="s">
        <v>8</v>
      </c>
      <c r="L682" t="s">
        <v>6</v>
      </c>
      <c r="M682" t="s">
        <v>10</v>
      </c>
    </row>
    <row r="683" spans="1:13">
      <c r="A683">
        <v>19</v>
      </c>
      <c r="B683">
        <v>20.3</v>
      </c>
      <c r="C683">
        <v>0</v>
      </c>
      <c r="D683">
        <f t="shared" si="60"/>
        <v>0</v>
      </c>
      <c r="E683">
        <f t="shared" si="61"/>
        <v>1</v>
      </c>
      <c r="F683">
        <v>1242.26</v>
      </c>
      <c r="G683">
        <f t="shared" si="62"/>
        <v>1</v>
      </c>
      <c r="H683">
        <f t="shared" si="63"/>
        <v>0</v>
      </c>
      <c r="I683">
        <f t="shared" si="64"/>
        <v>0</v>
      </c>
      <c r="J683">
        <f t="shared" si="65"/>
        <v>0</v>
      </c>
      <c r="K683" t="s">
        <v>8</v>
      </c>
      <c r="L683" t="s">
        <v>9</v>
      </c>
      <c r="M683" t="s">
        <v>10</v>
      </c>
    </row>
    <row r="684" spans="1:13">
      <c r="A684">
        <v>39</v>
      </c>
      <c r="B684">
        <v>35.299999999999997</v>
      </c>
      <c r="C684">
        <v>2</v>
      </c>
      <c r="D684">
        <f t="shared" si="60"/>
        <v>1</v>
      </c>
      <c r="E684">
        <f t="shared" si="61"/>
        <v>1</v>
      </c>
      <c r="F684">
        <v>40103.89</v>
      </c>
      <c r="G684">
        <f t="shared" si="62"/>
        <v>1</v>
      </c>
      <c r="H684">
        <f t="shared" si="63"/>
        <v>0</v>
      </c>
      <c r="I684">
        <f t="shared" si="64"/>
        <v>0</v>
      </c>
      <c r="J684">
        <f t="shared" si="65"/>
        <v>0</v>
      </c>
      <c r="K684" t="s">
        <v>8</v>
      </c>
      <c r="L684" t="s">
        <v>9</v>
      </c>
      <c r="M684" t="s">
        <v>7</v>
      </c>
    </row>
    <row r="685" spans="1:13">
      <c r="A685">
        <v>53</v>
      </c>
      <c r="B685">
        <v>24.32</v>
      </c>
      <c r="C685">
        <v>0</v>
      </c>
      <c r="D685">
        <f t="shared" si="60"/>
        <v>0</v>
      </c>
      <c r="E685">
        <f t="shared" si="61"/>
        <v>1</v>
      </c>
      <c r="F685">
        <v>9863.4717999999993</v>
      </c>
      <c r="G685">
        <f t="shared" si="62"/>
        <v>0</v>
      </c>
      <c r="H685">
        <f t="shared" si="63"/>
        <v>0</v>
      </c>
      <c r="I685">
        <f t="shared" si="64"/>
        <v>1</v>
      </c>
      <c r="J685">
        <f t="shared" si="65"/>
        <v>0</v>
      </c>
      <c r="K685" t="s">
        <v>12</v>
      </c>
      <c r="L685" t="s">
        <v>9</v>
      </c>
      <c r="M685" t="s">
        <v>10</v>
      </c>
    </row>
    <row r="686" spans="1:13">
      <c r="A686">
        <v>33</v>
      </c>
      <c r="B686">
        <v>18.5</v>
      </c>
      <c r="C686">
        <v>1</v>
      </c>
      <c r="D686">
        <f t="shared" si="60"/>
        <v>0</v>
      </c>
      <c r="E686">
        <f t="shared" si="61"/>
        <v>0</v>
      </c>
      <c r="F686">
        <v>4766.0219999999999</v>
      </c>
      <c r="G686">
        <f t="shared" si="62"/>
        <v>1</v>
      </c>
      <c r="H686">
        <f t="shared" si="63"/>
        <v>0</v>
      </c>
      <c r="I686">
        <f t="shared" si="64"/>
        <v>0</v>
      </c>
      <c r="J686">
        <f t="shared" si="65"/>
        <v>0</v>
      </c>
      <c r="K686" t="s">
        <v>8</v>
      </c>
      <c r="L686" t="s">
        <v>6</v>
      </c>
      <c r="M686" t="s">
        <v>10</v>
      </c>
    </row>
    <row r="687" spans="1:13">
      <c r="A687">
        <v>53</v>
      </c>
      <c r="B687">
        <v>26.41</v>
      </c>
      <c r="C687">
        <v>2</v>
      </c>
      <c r="D687">
        <f t="shared" si="60"/>
        <v>0</v>
      </c>
      <c r="E687">
        <f t="shared" si="61"/>
        <v>1</v>
      </c>
      <c r="F687">
        <v>11244.376899999999</v>
      </c>
      <c r="G687">
        <f t="shared" si="62"/>
        <v>0</v>
      </c>
      <c r="H687">
        <f t="shared" si="63"/>
        <v>0</v>
      </c>
      <c r="I687">
        <f t="shared" si="64"/>
        <v>0</v>
      </c>
      <c r="J687">
        <f t="shared" si="65"/>
        <v>1</v>
      </c>
      <c r="K687" t="s">
        <v>13</v>
      </c>
      <c r="L687" t="s">
        <v>9</v>
      </c>
      <c r="M687" t="s">
        <v>10</v>
      </c>
    </row>
    <row r="688" spans="1:13">
      <c r="A688">
        <v>42</v>
      </c>
      <c r="B688">
        <v>26.125</v>
      </c>
      <c r="C688">
        <v>2</v>
      </c>
      <c r="D688">
        <f t="shared" si="60"/>
        <v>0</v>
      </c>
      <c r="E688">
        <f t="shared" si="61"/>
        <v>1</v>
      </c>
      <c r="F688">
        <v>7729.6457499999997</v>
      </c>
      <c r="G688">
        <f t="shared" si="62"/>
        <v>0</v>
      </c>
      <c r="H688">
        <f t="shared" si="63"/>
        <v>0</v>
      </c>
      <c r="I688">
        <f t="shared" si="64"/>
        <v>0</v>
      </c>
      <c r="J688">
        <f t="shared" si="65"/>
        <v>1</v>
      </c>
      <c r="K688" t="s">
        <v>13</v>
      </c>
      <c r="L688" t="s">
        <v>9</v>
      </c>
      <c r="M688" t="s">
        <v>10</v>
      </c>
    </row>
    <row r="689" spans="1:13">
      <c r="A689">
        <v>40</v>
      </c>
      <c r="B689">
        <v>41.69</v>
      </c>
      <c r="C689">
        <v>0</v>
      </c>
      <c r="D689">
        <f t="shared" si="60"/>
        <v>0</v>
      </c>
      <c r="E689">
        <f t="shared" si="61"/>
        <v>1</v>
      </c>
      <c r="F689">
        <v>5438.7491</v>
      </c>
      <c r="G689">
        <f t="shared" si="62"/>
        <v>0</v>
      </c>
      <c r="H689">
        <f t="shared" si="63"/>
        <v>1</v>
      </c>
      <c r="I689">
        <f t="shared" si="64"/>
        <v>0</v>
      </c>
      <c r="J689">
        <f t="shared" si="65"/>
        <v>0</v>
      </c>
      <c r="K689" t="s">
        <v>11</v>
      </c>
      <c r="L689" t="s">
        <v>9</v>
      </c>
      <c r="M689" t="s">
        <v>10</v>
      </c>
    </row>
    <row r="690" spans="1:13">
      <c r="A690">
        <v>47</v>
      </c>
      <c r="B690">
        <v>24.1</v>
      </c>
      <c r="C690">
        <v>1</v>
      </c>
      <c r="D690">
        <f t="shared" si="60"/>
        <v>0</v>
      </c>
      <c r="E690">
        <f t="shared" si="61"/>
        <v>0</v>
      </c>
      <c r="F690">
        <v>26236.579969999999</v>
      </c>
      <c r="G690">
        <f t="shared" si="62"/>
        <v>1</v>
      </c>
      <c r="H690">
        <f t="shared" si="63"/>
        <v>0</v>
      </c>
      <c r="I690">
        <f t="shared" si="64"/>
        <v>0</v>
      </c>
      <c r="J690">
        <f t="shared" si="65"/>
        <v>0</v>
      </c>
      <c r="K690" t="s">
        <v>8</v>
      </c>
      <c r="L690" t="s">
        <v>6</v>
      </c>
      <c r="M690" t="s">
        <v>10</v>
      </c>
    </row>
    <row r="691" spans="1:13">
      <c r="A691">
        <v>27</v>
      </c>
      <c r="B691">
        <v>31.13</v>
      </c>
      <c r="C691">
        <v>1</v>
      </c>
      <c r="D691">
        <f t="shared" si="60"/>
        <v>1</v>
      </c>
      <c r="E691">
        <f t="shared" si="61"/>
        <v>1</v>
      </c>
      <c r="F691">
        <v>34806.467700000001</v>
      </c>
      <c r="G691">
        <f t="shared" si="62"/>
        <v>0</v>
      </c>
      <c r="H691">
        <f t="shared" si="63"/>
        <v>1</v>
      </c>
      <c r="I691">
        <f t="shared" si="64"/>
        <v>0</v>
      </c>
      <c r="J691">
        <f t="shared" si="65"/>
        <v>0</v>
      </c>
      <c r="K691" t="s">
        <v>11</v>
      </c>
      <c r="L691" t="s">
        <v>9</v>
      </c>
      <c r="M691" t="s">
        <v>7</v>
      </c>
    </row>
    <row r="692" spans="1:13">
      <c r="A692">
        <v>21</v>
      </c>
      <c r="B692">
        <v>27.36</v>
      </c>
      <c r="C692">
        <v>0</v>
      </c>
      <c r="D692">
        <f t="shared" si="60"/>
        <v>0</v>
      </c>
      <c r="E692">
        <f t="shared" si="61"/>
        <v>1</v>
      </c>
      <c r="F692">
        <v>2104.1134000000002</v>
      </c>
      <c r="G692">
        <f t="shared" si="62"/>
        <v>0</v>
      </c>
      <c r="H692">
        <f t="shared" si="63"/>
        <v>0</v>
      </c>
      <c r="I692">
        <f t="shared" si="64"/>
        <v>0</v>
      </c>
      <c r="J692">
        <f t="shared" si="65"/>
        <v>1</v>
      </c>
      <c r="K692" t="s">
        <v>13</v>
      </c>
      <c r="L692" t="s">
        <v>9</v>
      </c>
      <c r="M692" t="s">
        <v>10</v>
      </c>
    </row>
    <row r="693" spans="1:13">
      <c r="A693">
        <v>47</v>
      </c>
      <c r="B693">
        <v>36.200000000000003</v>
      </c>
      <c r="C693">
        <v>1</v>
      </c>
      <c r="D693">
        <f t="shared" si="60"/>
        <v>0</v>
      </c>
      <c r="E693">
        <f t="shared" si="61"/>
        <v>1</v>
      </c>
      <c r="F693">
        <v>8068.1850000000004</v>
      </c>
      <c r="G693">
        <f t="shared" si="62"/>
        <v>1</v>
      </c>
      <c r="H693">
        <f t="shared" si="63"/>
        <v>0</v>
      </c>
      <c r="I693">
        <f t="shared" si="64"/>
        <v>0</v>
      </c>
      <c r="J693">
        <f t="shared" si="65"/>
        <v>0</v>
      </c>
      <c r="K693" t="s">
        <v>8</v>
      </c>
      <c r="L693" t="s">
        <v>9</v>
      </c>
      <c r="M693" t="s">
        <v>10</v>
      </c>
    </row>
    <row r="694" spans="1:13">
      <c r="A694">
        <v>20</v>
      </c>
      <c r="B694">
        <v>32.395000000000003</v>
      </c>
      <c r="C694">
        <v>1</v>
      </c>
      <c r="D694">
        <f t="shared" si="60"/>
        <v>0</v>
      </c>
      <c r="E694">
        <f t="shared" si="61"/>
        <v>1</v>
      </c>
      <c r="F694">
        <v>2362.2290499999999</v>
      </c>
      <c r="G694">
        <f t="shared" si="62"/>
        <v>0</v>
      </c>
      <c r="H694">
        <f t="shared" si="63"/>
        <v>0</v>
      </c>
      <c r="I694">
        <f t="shared" si="64"/>
        <v>1</v>
      </c>
      <c r="J694">
        <f t="shared" si="65"/>
        <v>0</v>
      </c>
      <c r="K694" t="s">
        <v>12</v>
      </c>
      <c r="L694" t="s">
        <v>9</v>
      </c>
      <c r="M694" t="s">
        <v>10</v>
      </c>
    </row>
    <row r="695" spans="1:13">
      <c r="A695">
        <v>24</v>
      </c>
      <c r="B695">
        <v>23.655000000000001</v>
      </c>
      <c r="C695">
        <v>0</v>
      </c>
      <c r="D695">
        <f t="shared" si="60"/>
        <v>0</v>
      </c>
      <c r="E695">
        <f t="shared" si="61"/>
        <v>1</v>
      </c>
      <c r="F695">
        <v>2352.9684499999998</v>
      </c>
      <c r="G695">
        <f t="shared" si="62"/>
        <v>0</v>
      </c>
      <c r="H695">
        <f t="shared" si="63"/>
        <v>0</v>
      </c>
      <c r="I695">
        <f t="shared" si="64"/>
        <v>1</v>
      </c>
      <c r="J695">
        <f t="shared" si="65"/>
        <v>0</v>
      </c>
      <c r="K695" t="s">
        <v>12</v>
      </c>
      <c r="L695" t="s">
        <v>9</v>
      </c>
      <c r="M695" t="s">
        <v>10</v>
      </c>
    </row>
    <row r="696" spans="1:13">
      <c r="A696">
        <v>27</v>
      </c>
      <c r="B696">
        <v>34.799999999999997</v>
      </c>
      <c r="C696">
        <v>1</v>
      </c>
      <c r="D696">
        <f t="shared" si="60"/>
        <v>0</v>
      </c>
      <c r="E696">
        <f t="shared" si="61"/>
        <v>0</v>
      </c>
      <c r="F696">
        <v>3577.9989999999998</v>
      </c>
      <c r="G696">
        <f t="shared" si="62"/>
        <v>1</v>
      </c>
      <c r="H696">
        <f t="shared" si="63"/>
        <v>0</v>
      </c>
      <c r="I696">
        <f t="shared" si="64"/>
        <v>0</v>
      </c>
      <c r="J696">
        <f t="shared" si="65"/>
        <v>0</v>
      </c>
      <c r="K696" t="s">
        <v>8</v>
      </c>
      <c r="L696" t="s">
        <v>6</v>
      </c>
      <c r="M696" t="s">
        <v>10</v>
      </c>
    </row>
    <row r="697" spans="1:13">
      <c r="A697">
        <v>26</v>
      </c>
      <c r="B697">
        <v>40.185000000000002</v>
      </c>
      <c r="C697">
        <v>0</v>
      </c>
      <c r="D697">
        <f t="shared" si="60"/>
        <v>0</v>
      </c>
      <c r="E697">
        <f t="shared" si="61"/>
        <v>0</v>
      </c>
      <c r="F697">
        <v>3201.2451500000002</v>
      </c>
      <c r="G697">
        <f t="shared" si="62"/>
        <v>0</v>
      </c>
      <c r="H697">
        <f t="shared" si="63"/>
        <v>0</v>
      </c>
      <c r="I697">
        <f t="shared" si="64"/>
        <v>1</v>
      </c>
      <c r="J697">
        <f t="shared" si="65"/>
        <v>0</v>
      </c>
      <c r="K697" t="s">
        <v>12</v>
      </c>
      <c r="L697" t="s">
        <v>6</v>
      </c>
      <c r="M697" t="s">
        <v>10</v>
      </c>
    </row>
    <row r="698" spans="1:13">
      <c r="A698">
        <v>53</v>
      </c>
      <c r="B698">
        <v>32.299999999999997</v>
      </c>
      <c r="C698">
        <v>2</v>
      </c>
      <c r="D698">
        <f t="shared" si="60"/>
        <v>0</v>
      </c>
      <c r="E698">
        <f t="shared" si="61"/>
        <v>0</v>
      </c>
      <c r="F698">
        <v>29186.482360000002</v>
      </c>
      <c r="G698">
        <f t="shared" si="62"/>
        <v>0</v>
      </c>
      <c r="H698">
        <f t="shared" si="63"/>
        <v>0</v>
      </c>
      <c r="I698">
        <f t="shared" si="64"/>
        <v>0</v>
      </c>
      <c r="J698">
        <f t="shared" si="65"/>
        <v>1</v>
      </c>
      <c r="K698" t="s">
        <v>13</v>
      </c>
      <c r="L698" t="s">
        <v>6</v>
      </c>
      <c r="M698" t="s">
        <v>10</v>
      </c>
    </row>
    <row r="699" spans="1:13">
      <c r="A699">
        <v>41</v>
      </c>
      <c r="B699">
        <v>35.75</v>
      </c>
      <c r="C699">
        <v>1</v>
      </c>
      <c r="D699">
        <f t="shared" si="60"/>
        <v>1</v>
      </c>
      <c r="E699">
        <f t="shared" si="61"/>
        <v>1</v>
      </c>
      <c r="F699">
        <v>40273.645499999999</v>
      </c>
      <c r="G699">
        <f t="shared" si="62"/>
        <v>0</v>
      </c>
      <c r="H699">
        <f t="shared" si="63"/>
        <v>1</v>
      </c>
      <c r="I699">
        <f t="shared" si="64"/>
        <v>0</v>
      </c>
      <c r="J699">
        <f t="shared" si="65"/>
        <v>0</v>
      </c>
      <c r="K699" t="s">
        <v>11</v>
      </c>
      <c r="L699" t="s">
        <v>9</v>
      </c>
      <c r="M699" t="s">
        <v>7</v>
      </c>
    </row>
    <row r="700" spans="1:13">
      <c r="A700">
        <v>56</v>
      </c>
      <c r="B700">
        <v>33.725000000000001</v>
      </c>
      <c r="C700">
        <v>0</v>
      </c>
      <c r="D700">
        <f t="shared" si="60"/>
        <v>0</v>
      </c>
      <c r="E700">
        <f t="shared" si="61"/>
        <v>1</v>
      </c>
      <c r="F700">
        <v>10976.24575</v>
      </c>
      <c r="G700">
        <f t="shared" si="62"/>
        <v>0</v>
      </c>
      <c r="H700">
        <f t="shared" si="63"/>
        <v>0</v>
      </c>
      <c r="I700">
        <f t="shared" si="64"/>
        <v>1</v>
      </c>
      <c r="J700">
        <f t="shared" si="65"/>
        <v>0</v>
      </c>
      <c r="K700" t="s">
        <v>12</v>
      </c>
      <c r="L700" t="s">
        <v>9</v>
      </c>
      <c r="M700" t="s">
        <v>10</v>
      </c>
    </row>
    <row r="701" spans="1:13">
      <c r="A701">
        <v>23</v>
      </c>
      <c r="B701">
        <v>39.270000000000003</v>
      </c>
      <c r="C701">
        <v>2</v>
      </c>
      <c r="D701">
        <f t="shared" si="60"/>
        <v>0</v>
      </c>
      <c r="E701">
        <f t="shared" si="61"/>
        <v>0</v>
      </c>
      <c r="F701">
        <v>3500.6122999999998</v>
      </c>
      <c r="G701">
        <f t="shared" si="62"/>
        <v>0</v>
      </c>
      <c r="H701">
        <f t="shared" si="63"/>
        <v>1</v>
      </c>
      <c r="I701">
        <f t="shared" si="64"/>
        <v>0</v>
      </c>
      <c r="J701">
        <f t="shared" si="65"/>
        <v>0</v>
      </c>
      <c r="K701" t="s">
        <v>11</v>
      </c>
      <c r="L701" t="s">
        <v>6</v>
      </c>
      <c r="M701" t="s">
        <v>10</v>
      </c>
    </row>
    <row r="702" spans="1:13">
      <c r="A702">
        <v>21</v>
      </c>
      <c r="B702">
        <v>34.869999999999997</v>
      </c>
      <c r="C702">
        <v>0</v>
      </c>
      <c r="D702">
        <f t="shared" si="60"/>
        <v>0</v>
      </c>
      <c r="E702">
        <f t="shared" si="61"/>
        <v>0</v>
      </c>
      <c r="F702">
        <v>2020.5523000000001</v>
      </c>
      <c r="G702">
        <f t="shared" si="62"/>
        <v>0</v>
      </c>
      <c r="H702">
        <f t="shared" si="63"/>
        <v>1</v>
      </c>
      <c r="I702">
        <f t="shared" si="64"/>
        <v>0</v>
      </c>
      <c r="J702">
        <f t="shared" si="65"/>
        <v>0</v>
      </c>
      <c r="K702" t="s">
        <v>11</v>
      </c>
      <c r="L702" t="s">
        <v>6</v>
      </c>
      <c r="M702" t="s">
        <v>10</v>
      </c>
    </row>
    <row r="703" spans="1:13">
      <c r="A703">
        <v>50</v>
      </c>
      <c r="B703">
        <v>44.744999999999997</v>
      </c>
      <c r="C703">
        <v>0</v>
      </c>
      <c r="D703">
        <f t="shared" si="60"/>
        <v>0</v>
      </c>
      <c r="E703">
        <f t="shared" si="61"/>
        <v>0</v>
      </c>
      <c r="F703">
        <v>9541.6955500000004</v>
      </c>
      <c r="G703">
        <f t="shared" si="62"/>
        <v>0</v>
      </c>
      <c r="H703">
        <f t="shared" si="63"/>
        <v>0</v>
      </c>
      <c r="I703">
        <f t="shared" si="64"/>
        <v>0</v>
      </c>
      <c r="J703">
        <f t="shared" si="65"/>
        <v>1</v>
      </c>
      <c r="K703" t="s">
        <v>13</v>
      </c>
      <c r="L703" t="s">
        <v>6</v>
      </c>
      <c r="M703" t="s">
        <v>10</v>
      </c>
    </row>
    <row r="704" spans="1:13">
      <c r="A704">
        <v>53</v>
      </c>
      <c r="B704">
        <v>41.47</v>
      </c>
      <c r="C704">
        <v>0</v>
      </c>
      <c r="D704">
        <f t="shared" si="60"/>
        <v>0</v>
      </c>
      <c r="E704">
        <f t="shared" si="61"/>
        <v>1</v>
      </c>
      <c r="F704">
        <v>9504.3102999999992</v>
      </c>
      <c r="G704">
        <f t="shared" si="62"/>
        <v>0</v>
      </c>
      <c r="H704">
        <f t="shared" si="63"/>
        <v>1</v>
      </c>
      <c r="I704">
        <f t="shared" si="64"/>
        <v>0</v>
      </c>
      <c r="J704">
        <f t="shared" si="65"/>
        <v>0</v>
      </c>
      <c r="K704" t="s">
        <v>11</v>
      </c>
      <c r="L704" t="s">
        <v>9</v>
      </c>
      <c r="M704" t="s">
        <v>10</v>
      </c>
    </row>
    <row r="705" spans="1:13">
      <c r="A705">
        <v>34</v>
      </c>
      <c r="B705">
        <v>26.41</v>
      </c>
      <c r="C705">
        <v>1</v>
      </c>
      <c r="D705">
        <f t="shared" si="60"/>
        <v>0</v>
      </c>
      <c r="E705">
        <f t="shared" si="61"/>
        <v>0</v>
      </c>
      <c r="F705">
        <v>5385.3379000000004</v>
      </c>
      <c r="G705">
        <f t="shared" si="62"/>
        <v>0</v>
      </c>
      <c r="H705">
        <f t="shared" si="63"/>
        <v>0</v>
      </c>
      <c r="I705">
        <f t="shared" si="64"/>
        <v>1</v>
      </c>
      <c r="J705">
        <f t="shared" si="65"/>
        <v>0</v>
      </c>
      <c r="K705" t="s">
        <v>12</v>
      </c>
      <c r="L705" t="s">
        <v>6</v>
      </c>
      <c r="M705" t="s">
        <v>10</v>
      </c>
    </row>
    <row r="706" spans="1:13">
      <c r="A706">
        <v>47</v>
      </c>
      <c r="B706">
        <v>29.545000000000002</v>
      </c>
      <c r="C706">
        <v>1</v>
      </c>
      <c r="D706">
        <f t="shared" si="60"/>
        <v>0</v>
      </c>
      <c r="E706">
        <f t="shared" si="61"/>
        <v>0</v>
      </c>
      <c r="F706">
        <v>8930.9345499999999</v>
      </c>
      <c r="G706">
        <f t="shared" si="62"/>
        <v>0</v>
      </c>
      <c r="H706">
        <f t="shared" si="63"/>
        <v>0</v>
      </c>
      <c r="I706">
        <f t="shared" si="64"/>
        <v>1</v>
      </c>
      <c r="J706">
        <f t="shared" si="65"/>
        <v>0</v>
      </c>
      <c r="K706" t="s">
        <v>12</v>
      </c>
      <c r="L706" t="s">
        <v>6</v>
      </c>
      <c r="M706" t="s">
        <v>10</v>
      </c>
    </row>
    <row r="707" spans="1:13">
      <c r="A707">
        <v>33</v>
      </c>
      <c r="B707">
        <v>32.9</v>
      </c>
      <c r="C707">
        <v>2</v>
      </c>
      <c r="D707">
        <f t="shared" ref="D707:D770" si="66">IF(M707="yes",1,0)</f>
        <v>0</v>
      </c>
      <c r="E707">
        <f t="shared" ref="E707:E770" si="67">IF(L707="female", 0,1)</f>
        <v>0</v>
      </c>
      <c r="F707">
        <v>5375.0379999999996</v>
      </c>
      <c r="G707">
        <f t="shared" ref="G707:G770" si="68">IF(K707="southwest", 1, 0)</f>
        <v>1</v>
      </c>
      <c r="H707">
        <f t="shared" ref="H707:H770" si="69">IF(K707="southeast",1,0)</f>
        <v>0</v>
      </c>
      <c r="I707">
        <f t="shared" ref="I707:I770" si="70">IF(K707="northwest",1,0)</f>
        <v>0</v>
      </c>
      <c r="J707">
        <f t="shared" ref="J707:J770" si="71">IF(K707="northeast",1,0)</f>
        <v>0</v>
      </c>
      <c r="K707" t="s">
        <v>8</v>
      </c>
      <c r="L707" t="s">
        <v>6</v>
      </c>
      <c r="M707" t="s">
        <v>10</v>
      </c>
    </row>
    <row r="708" spans="1:13">
      <c r="A708">
        <v>51</v>
      </c>
      <c r="B708">
        <v>38.06</v>
      </c>
      <c r="C708">
        <v>0</v>
      </c>
      <c r="D708">
        <f t="shared" si="66"/>
        <v>1</v>
      </c>
      <c r="E708">
        <f t="shared" si="67"/>
        <v>0</v>
      </c>
      <c r="F708">
        <v>44400.4064</v>
      </c>
      <c r="G708">
        <f t="shared" si="68"/>
        <v>0</v>
      </c>
      <c r="H708">
        <f t="shared" si="69"/>
        <v>1</v>
      </c>
      <c r="I708">
        <f t="shared" si="70"/>
        <v>0</v>
      </c>
      <c r="J708">
        <f t="shared" si="71"/>
        <v>0</v>
      </c>
      <c r="K708" t="s">
        <v>11</v>
      </c>
      <c r="L708" t="s">
        <v>6</v>
      </c>
      <c r="M708" t="s">
        <v>7</v>
      </c>
    </row>
    <row r="709" spans="1:13">
      <c r="A709">
        <v>49</v>
      </c>
      <c r="B709">
        <v>28.69</v>
      </c>
      <c r="C709">
        <v>3</v>
      </c>
      <c r="D709">
        <f t="shared" si="66"/>
        <v>0</v>
      </c>
      <c r="E709">
        <f t="shared" si="67"/>
        <v>1</v>
      </c>
      <c r="F709">
        <v>10264.4421</v>
      </c>
      <c r="G709">
        <f t="shared" si="68"/>
        <v>0</v>
      </c>
      <c r="H709">
        <f t="shared" si="69"/>
        <v>0</v>
      </c>
      <c r="I709">
        <f t="shared" si="70"/>
        <v>1</v>
      </c>
      <c r="J709">
        <f t="shared" si="71"/>
        <v>0</v>
      </c>
      <c r="K709" t="s">
        <v>12</v>
      </c>
      <c r="L709" t="s">
        <v>9</v>
      </c>
      <c r="M709" t="s">
        <v>10</v>
      </c>
    </row>
    <row r="710" spans="1:13">
      <c r="A710">
        <v>31</v>
      </c>
      <c r="B710">
        <v>30.495000000000001</v>
      </c>
      <c r="C710">
        <v>3</v>
      </c>
      <c r="D710">
        <f t="shared" si="66"/>
        <v>0</v>
      </c>
      <c r="E710">
        <f t="shared" si="67"/>
        <v>0</v>
      </c>
      <c r="F710">
        <v>6113.2310500000003</v>
      </c>
      <c r="G710">
        <f t="shared" si="68"/>
        <v>0</v>
      </c>
      <c r="H710">
        <f t="shared" si="69"/>
        <v>0</v>
      </c>
      <c r="I710">
        <f t="shared" si="70"/>
        <v>0</v>
      </c>
      <c r="J710">
        <f t="shared" si="71"/>
        <v>1</v>
      </c>
      <c r="K710" t="s">
        <v>13</v>
      </c>
      <c r="L710" t="s">
        <v>6</v>
      </c>
      <c r="M710" t="s">
        <v>10</v>
      </c>
    </row>
    <row r="711" spans="1:13">
      <c r="A711">
        <v>36</v>
      </c>
      <c r="B711">
        <v>27.74</v>
      </c>
      <c r="C711">
        <v>0</v>
      </c>
      <c r="D711">
        <f t="shared" si="66"/>
        <v>0</v>
      </c>
      <c r="E711">
        <f t="shared" si="67"/>
        <v>0</v>
      </c>
      <c r="F711">
        <v>5469.0065999999997</v>
      </c>
      <c r="G711">
        <f t="shared" si="68"/>
        <v>0</v>
      </c>
      <c r="H711">
        <f t="shared" si="69"/>
        <v>0</v>
      </c>
      <c r="I711">
        <f t="shared" si="70"/>
        <v>0</v>
      </c>
      <c r="J711">
        <f t="shared" si="71"/>
        <v>1</v>
      </c>
      <c r="K711" t="s">
        <v>13</v>
      </c>
      <c r="L711" t="s">
        <v>6</v>
      </c>
      <c r="M711" t="s">
        <v>10</v>
      </c>
    </row>
    <row r="712" spans="1:13">
      <c r="A712">
        <v>18</v>
      </c>
      <c r="B712">
        <v>35.200000000000003</v>
      </c>
      <c r="C712">
        <v>1</v>
      </c>
      <c r="D712">
        <f t="shared" si="66"/>
        <v>0</v>
      </c>
      <c r="E712">
        <f t="shared" si="67"/>
        <v>1</v>
      </c>
      <c r="F712">
        <v>1727.54</v>
      </c>
      <c r="G712">
        <f t="shared" si="68"/>
        <v>0</v>
      </c>
      <c r="H712">
        <f t="shared" si="69"/>
        <v>1</v>
      </c>
      <c r="I712">
        <f t="shared" si="70"/>
        <v>0</v>
      </c>
      <c r="J712">
        <f t="shared" si="71"/>
        <v>0</v>
      </c>
      <c r="K712" t="s">
        <v>11</v>
      </c>
      <c r="L712" t="s">
        <v>9</v>
      </c>
      <c r="M712" t="s">
        <v>10</v>
      </c>
    </row>
    <row r="713" spans="1:13">
      <c r="A713">
        <v>50</v>
      </c>
      <c r="B713">
        <v>23.54</v>
      </c>
      <c r="C713">
        <v>2</v>
      </c>
      <c r="D713">
        <f t="shared" si="66"/>
        <v>0</v>
      </c>
      <c r="E713">
        <f t="shared" si="67"/>
        <v>0</v>
      </c>
      <c r="F713">
        <v>10107.220600000001</v>
      </c>
      <c r="G713">
        <f t="shared" si="68"/>
        <v>0</v>
      </c>
      <c r="H713">
        <f t="shared" si="69"/>
        <v>1</v>
      </c>
      <c r="I713">
        <f t="shared" si="70"/>
        <v>0</v>
      </c>
      <c r="J713">
        <f t="shared" si="71"/>
        <v>0</v>
      </c>
      <c r="K713" t="s">
        <v>11</v>
      </c>
      <c r="L713" t="s">
        <v>6</v>
      </c>
      <c r="M713" t="s">
        <v>10</v>
      </c>
    </row>
    <row r="714" spans="1:13">
      <c r="A714">
        <v>43</v>
      </c>
      <c r="B714">
        <v>30.684999999999999</v>
      </c>
      <c r="C714">
        <v>2</v>
      </c>
      <c r="D714">
        <f t="shared" si="66"/>
        <v>0</v>
      </c>
      <c r="E714">
        <f t="shared" si="67"/>
        <v>0</v>
      </c>
      <c r="F714">
        <v>8310.8391499999998</v>
      </c>
      <c r="G714">
        <f t="shared" si="68"/>
        <v>0</v>
      </c>
      <c r="H714">
        <f t="shared" si="69"/>
        <v>0</v>
      </c>
      <c r="I714">
        <f t="shared" si="70"/>
        <v>1</v>
      </c>
      <c r="J714">
        <f t="shared" si="71"/>
        <v>0</v>
      </c>
      <c r="K714" t="s">
        <v>12</v>
      </c>
      <c r="L714" t="s">
        <v>6</v>
      </c>
      <c r="M714" t="s">
        <v>10</v>
      </c>
    </row>
    <row r="715" spans="1:13">
      <c r="A715">
        <v>20</v>
      </c>
      <c r="B715">
        <v>40.47</v>
      </c>
      <c r="C715">
        <v>0</v>
      </c>
      <c r="D715">
        <f t="shared" si="66"/>
        <v>0</v>
      </c>
      <c r="E715">
        <f t="shared" si="67"/>
        <v>1</v>
      </c>
      <c r="F715">
        <v>1984.4532999999999</v>
      </c>
      <c r="G715">
        <f t="shared" si="68"/>
        <v>0</v>
      </c>
      <c r="H715">
        <f t="shared" si="69"/>
        <v>0</v>
      </c>
      <c r="I715">
        <f t="shared" si="70"/>
        <v>0</v>
      </c>
      <c r="J715">
        <f t="shared" si="71"/>
        <v>1</v>
      </c>
      <c r="K715" t="s">
        <v>13</v>
      </c>
      <c r="L715" t="s">
        <v>9</v>
      </c>
      <c r="M715" t="s">
        <v>10</v>
      </c>
    </row>
    <row r="716" spans="1:13">
      <c r="A716">
        <v>24</v>
      </c>
      <c r="B716">
        <v>22.6</v>
      </c>
      <c r="C716">
        <v>0</v>
      </c>
      <c r="D716">
        <f t="shared" si="66"/>
        <v>0</v>
      </c>
      <c r="E716">
        <f t="shared" si="67"/>
        <v>0</v>
      </c>
      <c r="F716">
        <v>2457.502</v>
      </c>
      <c r="G716">
        <f t="shared" si="68"/>
        <v>1</v>
      </c>
      <c r="H716">
        <f t="shared" si="69"/>
        <v>0</v>
      </c>
      <c r="I716">
        <f t="shared" si="70"/>
        <v>0</v>
      </c>
      <c r="J716">
        <f t="shared" si="71"/>
        <v>0</v>
      </c>
      <c r="K716" t="s">
        <v>8</v>
      </c>
      <c r="L716" t="s">
        <v>6</v>
      </c>
      <c r="M716" t="s">
        <v>10</v>
      </c>
    </row>
    <row r="717" spans="1:13">
      <c r="A717">
        <v>60</v>
      </c>
      <c r="B717">
        <v>28.9</v>
      </c>
      <c r="C717">
        <v>0</v>
      </c>
      <c r="D717">
        <f t="shared" si="66"/>
        <v>0</v>
      </c>
      <c r="E717">
        <f t="shared" si="67"/>
        <v>1</v>
      </c>
      <c r="F717">
        <v>12146.971</v>
      </c>
      <c r="G717">
        <f t="shared" si="68"/>
        <v>1</v>
      </c>
      <c r="H717">
        <f t="shared" si="69"/>
        <v>0</v>
      </c>
      <c r="I717">
        <f t="shared" si="70"/>
        <v>0</v>
      </c>
      <c r="J717">
        <f t="shared" si="71"/>
        <v>0</v>
      </c>
      <c r="K717" t="s">
        <v>8</v>
      </c>
      <c r="L717" t="s">
        <v>9</v>
      </c>
      <c r="M717" t="s">
        <v>10</v>
      </c>
    </row>
    <row r="718" spans="1:13">
      <c r="A718">
        <v>49</v>
      </c>
      <c r="B718">
        <v>22.61</v>
      </c>
      <c r="C718">
        <v>1</v>
      </c>
      <c r="D718">
        <f t="shared" si="66"/>
        <v>0</v>
      </c>
      <c r="E718">
        <f t="shared" si="67"/>
        <v>0</v>
      </c>
      <c r="F718">
        <v>9566.9909000000007</v>
      </c>
      <c r="G718">
        <f t="shared" si="68"/>
        <v>0</v>
      </c>
      <c r="H718">
        <f t="shared" si="69"/>
        <v>0</v>
      </c>
      <c r="I718">
        <f t="shared" si="70"/>
        <v>1</v>
      </c>
      <c r="J718">
        <f t="shared" si="71"/>
        <v>0</v>
      </c>
      <c r="K718" t="s">
        <v>12</v>
      </c>
      <c r="L718" t="s">
        <v>6</v>
      </c>
      <c r="M718" t="s">
        <v>10</v>
      </c>
    </row>
    <row r="719" spans="1:13">
      <c r="A719">
        <v>60</v>
      </c>
      <c r="B719">
        <v>24.32</v>
      </c>
      <c r="C719">
        <v>1</v>
      </c>
      <c r="D719">
        <f t="shared" si="66"/>
        <v>0</v>
      </c>
      <c r="E719">
        <f t="shared" si="67"/>
        <v>1</v>
      </c>
      <c r="F719">
        <v>13112.604799999999</v>
      </c>
      <c r="G719">
        <f t="shared" si="68"/>
        <v>0</v>
      </c>
      <c r="H719">
        <f t="shared" si="69"/>
        <v>0</v>
      </c>
      <c r="I719">
        <f t="shared" si="70"/>
        <v>1</v>
      </c>
      <c r="J719">
        <f t="shared" si="71"/>
        <v>0</v>
      </c>
      <c r="K719" t="s">
        <v>12</v>
      </c>
      <c r="L719" t="s">
        <v>9</v>
      </c>
      <c r="M719" t="s">
        <v>10</v>
      </c>
    </row>
    <row r="720" spans="1:13">
      <c r="A720">
        <v>51</v>
      </c>
      <c r="B720">
        <v>36.67</v>
      </c>
      <c r="C720">
        <v>2</v>
      </c>
      <c r="D720">
        <f t="shared" si="66"/>
        <v>0</v>
      </c>
      <c r="E720">
        <f t="shared" si="67"/>
        <v>0</v>
      </c>
      <c r="F720">
        <v>10848.1343</v>
      </c>
      <c r="G720">
        <f t="shared" si="68"/>
        <v>0</v>
      </c>
      <c r="H720">
        <f t="shared" si="69"/>
        <v>0</v>
      </c>
      <c r="I720">
        <f t="shared" si="70"/>
        <v>1</v>
      </c>
      <c r="J720">
        <f t="shared" si="71"/>
        <v>0</v>
      </c>
      <c r="K720" t="s">
        <v>12</v>
      </c>
      <c r="L720" t="s">
        <v>6</v>
      </c>
      <c r="M720" t="s">
        <v>10</v>
      </c>
    </row>
    <row r="721" spans="1:13">
      <c r="A721">
        <v>58</v>
      </c>
      <c r="B721">
        <v>33.44</v>
      </c>
      <c r="C721">
        <v>0</v>
      </c>
      <c r="D721">
        <f t="shared" si="66"/>
        <v>0</v>
      </c>
      <c r="E721">
        <f t="shared" si="67"/>
        <v>0</v>
      </c>
      <c r="F721">
        <v>12231.613600000001</v>
      </c>
      <c r="G721">
        <f t="shared" si="68"/>
        <v>0</v>
      </c>
      <c r="H721">
        <f t="shared" si="69"/>
        <v>0</v>
      </c>
      <c r="I721">
        <f t="shared" si="70"/>
        <v>1</v>
      </c>
      <c r="J721">
        <f t="shared" si="71"/>
        <v>0</v>
      </c>
      <c r="K721" t="s">
        <v>12</v>
      </c>
      <c r="L721" t="s">
        <v>6</v>
      </c>
      <c r="M721" t="s">
        <v>10</v>
      </c>
    </row>
    <row r="722" spans="1:13">
      <c r="A722">
        <v>51</v>
      </c>
      <c r="B722">
        <v>40.659999999999997</v>
      </c>
      <c r="C722">
        <v>0</v>
      </c>
      <c r="D722">
        <f t="shared" si="66"/>
        <v>0</v>
      </c>
      <c r="E722">
        <f t="shared" si="67"/>
        <v>0</v>
      </c>
      <c r="F722">
        <v>9875.6803999999993</v>
      </c>
      <c r="G722">
        <f t="shared" si="68"/>
        <v>0</v>
      </c>
      <c r="H722">
        <f t="shared" si="69"/>
        <v>0</v>
      </c>
      <c r="I722">
        <f t="shared" si="70"/>
        <v>0</v>
      </c>
      <c r="J722">
        <f t="shared" si="71"/>
        <v>1</v>
      </c>
      <c r="K722" t="s">
        <v>13</v>
      </c>
      <c r="L722" t="s">
        <v>6</v>
      </c>
      <c r="M722" t="s">
        <v>10</v>
      </c>
    </row>
    <row r="723" spans="1:13">
      <c r="A723">
        <v>53</v>
      </c>
      <c r="B723">
        <v>36.6</v>
      </c>
      <c r="C723">
        <v>3</v>
      </c>
      <c r="D723">
        <f t="shared" si="66"/>
        <v>0</v>
      </c>
      <c r="E723">
        <f t="shared" si="67"/>
        <v>1</v>
      </c>
      <c r="F723">
        <v>11264.540999999999</v>
      </c>
      <c r="G723">
        <f t="shared" si="68"/>
        <v>1</v>
      </c>
      <c r="H723">
        <f t="shared" si="69"/>
        <v>0</v>
      </c>
      <c r="I723">
        <f t="shared" si="70"/>
        <v>0</v>
      </c>
      <c r="J723">
        <f t="shared" si="71"/>
        <v>0</v>
      </c>
      <c r="K723" t="s">
        <v>8</v>
      </c>
      <c r="L723" t="s">
        <v>9</v>
      </c>
      <c r="M723" t="s">
        <v>10</v>
      </c>
    </row>
    <row r="724" spans="1:13">
      <c r="A724">
        <v>62</v>
      </c>
      <c r="B724">
        <v>37.4</v>
      </c>
      <c r="C724">
        <v>0</v>
      </c>
      <c r="D724">
        <f t="shared" si="66"/>
        <v>0</v>
      </c>
      <c r="E724">
        <f t="shared" si="67"/>
        <v>1</v>
      </c>
      <c r="F724">
        <v>12979.358</v>
      </c>
      <c r="G724">
        <f t="shared" si="68"/>
        <v>1</v>
      </c>
      <c r="H724">
        <f t="shared" si="69"/>
        <v>0</v>
      </c>
      <c r="I724">
        <f t="shared" si="70"/>
        <v>0</v>
      </c>
      <c r="J724">
        <f t="shared" si="71"/>
        <v>0</v>
      </c>
      <c r="K724" t="s">
        <v>8</v>
      </c>
      <c r="L724" t="s">
        <v>9</v>
      </c>
      <c r="M724" t="s">
        <v>10</v>
      </c>
    </row>
    <row r="725" spans="1:13">
      <c r="A725">
        <v>19</v>
      </c>
      <c r="B725">
        <v>35.4</v>
      </c>
      <c r="C725">
        <v>0</v>
      </c>
      <c r="D725">
        <f t="shared" si="66"/>
        <v>0</v>
      </c>
      <c r="E725">
        <f t="shared" si="67"/>
        <v>1</v>
      </c>
      <c r="F725">
        <v>1263.249</v>
      </c>
      <c r="G725">
        <f t="shared" si="68"/>
        <v>1</v>
      </c>
      <c r="H725">
        <f t="shared" si="69"/>
        <v>0</v>
      </c>
      <c r="I725">
        <f t="shared" si="70"/>
        <v>0</v>
      </c>
      <c r="J725">
        <f t="shared" si="71"/>
        <v>0</v>
      </c>
      <c r="K725" t="s">
        <v>8</v>
      </c>
      <c r="L725" t="s">
        <v>9</v>
      </c>
      <c r="M725" t="s">
        <v>10</v>
      </c>
    </row>
    <row r="726" spans="1:13">
      <c r="A726">
        <v>50</v>
      </c>
      <c r="B726">
        <v>27.074999999999999</v>
      </c>
      <c r="C726">
        <v>1</v>
      </c>
      <c r="D726">
        <f t="shared" si="66"/>
        <v>0</v>
      </c>
      <c r="E726">
        <f t="shared" si="67"/>
        <v>0</v>
      </c>
      <c r="F726">
        <v>10106.134249999999</v>
      </c>
      <c r="G726">
        <f t="shared" si="68"/>
        <v>0</v>
      </c>
      <c r="H726">
        <f t="shared" si="69"/>
        <v>0</v>
      </c>
      <c r="I726">
        <f t="shared" si="70"/>
        <v>0</v>
      </c>
      <c r="J726">
        <f t="shared" si="71"/>
        <v>1</v>
      </c>
      <c r="K726" t="s">
        <v>13</v>
      </c>
      <c r="L726" t="s">
        <v>6</v>
      </c>
      <c r="M726" t="s">
        <v>10</v>
      </c>
    </row>
    <row r="727" spans="1:13">
      <c r="A727">
        <v>30</v>
      </c>
      <c r="B727">
        <v>39.049999999999997</v>
      </c>
      <c r="C727">
        <v>3</v>
      </c>
      <c r="D727">
        <f t="shared" si="66"/>
        <v>1</v>
      </c>
      <c r="E727">
        <f t="shared" si="67"/>
        <v>0</v>
      </c>
      <c r="F727">
        <v>40932.429499999998</v>
      </c>
      <c r="G727">
        <f t="shared" si="68"/>
        <v>0</v>
      </c>
      <c r="H727">
        <f t="shared" si="69"/>
        <v>1</v>
      </c>
      <c r="I727">
        <f t="shared" si="70"/>
        <v>0</v>
      </c>
      <c r="J727">
        <f t="shared" si="71"/>
        <v>0</v>
      </c>
      <c r="K727" t="s">
        <v>11</v>
      </c>
      <c r="L727" t="s">
        <v>6</v>
      </c>
      <c r="M727" t="s">
        <v>7</v>
      </c>
    </row>
    <row r="728" spans="1:13">
      <c r="A728">
        <v>41</v>
      </c>
      <c r="B728">
        <v>28.405000000000001</v>
      </c>
      <c r="C728">
        <v>1</v>
      </c>
      <c r="D728">
        <f t="shared" si="66"/>
        <v>0</v>
      </c>
      <c r="E728">
        <f t="shared" si="67"/>
        <v>1</v>
      </c>
      <c r="F728">
        <v>6664.68595</v>
      </c>
      <c r="G728">
        <f t="shared" si="68"/>
        <v>0</v>
      </c>
      <c r="H728">
        <f t="shared" si="69"/>
        <v>0</v>
      </c>
      <c r="I728">
        <f t="shared" si="70"/>
        <v>1</v>
      </c>
      <c r="J728">
        <f t="shared" si="71"/>
        <v>0</v>
      </c>
      <c r="K728" t="s">
        <v>12</v>
      </c>
      <c r="L728" t="s">
        <v>9</v>
      </c>
      <c r="M728" t="s">
        <v>10</v>
      </c>
    </row>
    <row r="729" spans="1:13">
      <c r="A729">
        <v>29</v>
      </c>
      <c r="B729">
        <v>21.754999999999999</v>
      </c>
      <c r="C729">
        <v>1</v>
      </c>
      <c r="D729">
        <f t="shared" si="66"/>
        <v>1</v>
      </c>
      <c r="E729">
        <f t="shared" si="67"/>
        <v>0</v>
      </c>
      <c r="F729">
        <v>16657.71745</v>
      </c>
      <c r="G729">
        <f t="shared" si="68"/>
        <v>0</v>
      </c>
      <c r="H729">
        <f t="shared" si="69"/>
        <v>0</v>
      </c>
      <c r="I729">
        <f t="shared" si="70"/>
        <v>0</v>
      </c>
      <c r="J729">
        <f t="shared" si="71"/>
        <v>1</v>
      </c>
      <c r="K729" t="s">
        <v>13</v>
      </c>
      <c r="L729" t="s">
        <v>6</v>
      </c>
      <c r="M729" t="s">
        <v>7</v>
      </c>
    </row>
    <row r="730" spans="1:13">
      <c r="A730">
        <v>18</v>
      </c>
      <c r="B730">
        <v>40.28</v>
      </c>
      <c r="C730">
        <v>0</v>
      </c>
      <c r="D730">
        <f t="shared" si="66"/>
        <v>0</v>
      </c>
      <c r="E730">
        <f t="shared" si="67"/>
        <v>0</v>
      </c>
      <c r="F730">
        <v>2217.6012000000001</v>
      </c>
      <c r="G730">
        <f t="shared" si="68"/>
        <v>0</v>
      </c>
      <c r="H730">
        <f t="shared" si="69"/>
        <v>0</v>
      </c>
      <c r="I730">
        <f t="shared" si="70"/>
        <v>0</v>
      </c>
      <c r="J730">
        <f t="shared" si="71"/>
        <v>1</v>
      </c>
      <c r="K730" t="s">
        <v>13</v>
      </c>
      <c r="L730" t="s">
        <v>6</v>
      </c>
      <c r="M730" t="s">
        <v>10</v>
      </c>
    </row>
    <row r="731" spans="1:13">
      <c r="A731">
        <v>41</v>
      </c>
      <c r="B731">
        <v>36.08</v>
      </c>
      <c r="C731">
        <v>1</v>
      </c>
      <c r="D731">
        <f t="shared" si="66"/>
        <v>0</v>
      </c>
      <c r="E731">
        <f t="shared" si="67"/>
        <v>0</v>
      </c>
      <c r="F731">
        <v>6781.3541999999998</v>
      </c>
      <c r="G731">
        <f t="shared" si="68"/>
        <v>0</v>
      </c>
      <c r="H731">
        <f t="shared" si="69"/>
        <v>1</v>
      </c>
      <c r="I731">
        <f t="shared" si="70"/>
        <v>0</v>
      </c>
      <c r="J731">
        <f t="shared" si="71"/>
        <v>0</v>
      </c>
      <c r="K731" t="s">
        <v>11</v>
      </c>
      <c r="L731" t="s">
        <v>6</v>
      </c>
      <c r="M731" t="s">
        <v>10</v>
      </c>
    </row>
    <row r="732" spans="1:13">
      <c r="A732">
        <v>35</v>
      </c>
      <c r="B732">
        <v>24.42</v>
      </c>
      <c r="C732">
        <v>3</v>
      </c>
      <c r="D732">
        <f t="shared" si="66"/>
        <v>1</v>
      </c>
      <c r="E732">
        <f t="shared" si="67"/>
        <v>1</v>
      </c>
      <c r="F732">
        <v>19361.998800000001</v>
      </c>
      <c r="G732">
        <f t="shared" si="68"/>
        <v>0</v>
      </c>
      <c r="H732">
        <f t="shared" si="69"/>
        <v>1</v>
      </c>
      <c r="I732">
        <f t="shared" si="70"/>
        <v>0</v>
      </c>
      <c r="J732">
        <f t="shared" si="71"/>
        <v>0</v>
      </c>
      <c r="K732" t="s">
        <v>11</v>
      </c>
      <c r="L732" t="s">
        <v>9</v>
      </c>
      <c r="M732" t="s">
        <v>7</v>
      </c>
    </row>
    <row r="733" spans="1:13">
      <c r="A733">
        <v>53</v>
      </c>
      <c r="B733">
        <v>21.4</v>
      </c>
      <c r="C733">
        <v>1</v>
      </c>
      <c r="D733">
        <f t="shared" si="66"/>
        <v>0</v>
      </c>
      <c r="E733">
        <f t="shared" si="67"/>
        <v>1</v>
      </c>
      <c r="F733">
        <v>10065.413</v>
      </c>
      <c r="G733">
        <f t="shared" si="68"/>
        <v>1</v>
      </c>
      <c r="H733">
        <f t="shared" si="69"/>
        <v>0</v>
      </c>
      <c r="I733">
        <f t="shared" si="70"/>
        <v>0</v>
      </c>
      <c r="J733">
        <f t="shared" si="71"/>
        <v>0</v>
      </c>
      <c r="K733" t="s">
        <v>8</v>
      </c>
      <c r="L733" t="s">
        <v>9</v>
      </c>
      <c r="M733" t="s">
        <v>10</v>
      </c>
    </row>
    <row r="734" spans="1:13">
      <c r="A734">
        <v>24</v>
      </c>
      <c r="B734">
        <v>30.1</v>
      </c>
      <c r="C734">
        <v>3</v>
      </c>
      <c r="D734">
        <f t="shared" si="66"/>
        <v>0</v>
      </c>
      <c r="E734">
        <f t="shared" si="67"/>
        <v>0</v>
      </c>
      <c r="F734">
        <v>4234.9269999999997</v>
      </c>
      <c r="G734">
        <f t="shared" si="68"/>
        <v>1</v>
      </c>
      <c r="H734">
        <f t="shared" si="69"/>
        <v>0</v>
      </c>
      <c r="I734">
        <f t="shared" si="70"/>
        <v>0</v>
      </c>
      <c r="J734">
        <f t="shared" si="71"/>
        <v>0</v>
      </c>
      <c r="K734" t="s">
        <v>8</v>
      </c>
      <c r="L734" t="s">
        <v>6</v>
      </c>
      <c r="M734" t="s">
        <v>10</v>
      </c>
    </row>
    <row r="735" spans="1:13">
      <c r="A735">
        <v>48</v>
      </c>
      <c r="B735">
        <v>27.265000000000001</v>
      </c>
      <c r="C735">
        <v>1</v>
      </c>
      <c r="D735">
        <f t="shared" si="66"/>
        <v>0</v>
      </c>
      <c r="E735">
        <f t="shared" si="67"/>
        <v>0</v>
      </c>
      <c r="F735">
        <v>9447.2503500000003</v>
      </c>
      <c r="G735">
        <f t="shared" si="68"/>
        <v>0</v>
      </c>
      <c r="H735">
        <f t="shared" si="69"/>
        <v>0</v>
      </c>
      <c r="I735">
        <f t="shared" si="70"/>
        <v>0</v>
      </c>
      <c r="J735">
        <f t="shared" si="71"/>
        <v>1</v>
      </c>
      <c r="K735" t="s">
        <v>13</v>
      </c>
      <c r="L735" t="s">
        <v>6</v>
      </c>
      <c r="M735" t="s">
        <v>10</v>
      </c>
    </row>
    <row r="736" spans="1:13">
      <c r="A736">
        <v>59</v>
      </c>
      <c r="B736">
        <v>32.1</v>
      </c>
      <c r="C736">
        <v>3</v>
      </c>
      <c r="D736">
        <f t="shared" si="66"/>
        <v>0</v>
      </c>
      <c r="E736">
        <f t="shared" si="67"/>
        <v>0</v>
      </c>
      <c r="F736">
        <v>14007.222</v>
      </c>
      <c r="G736">
        <f t="shared" si="68"/>
        <v>1</v>
      </c>
      <c r="H736">
        <f t="shared" si="69"/>
        <v>0</v>
      </c>
      <c r="I736">
        <f t="shared" si="70"/>
        <v>0</v>
      </c>
      <c r="J736">
        <f t="shared" si="71"/>
        <v>0</v>
      </c>
      <c r="K736" t="s">
        <v>8</v>
      </c>
      <c r="L736" t="s">
        <v>6</v>
      </c>
      <c r="M736" t="s">
        <v>10</v>
      </c>
    </row>
    <row r="737" spans="1:13">
      <c r="A737">
        <v>49</v>
      </c>
      <c r="B737">
        <v>34.770000000000003</v>
      </c>
      <c r="C737">
        <v>1</v>
      </c>
      <c r="D737">
        <f t="shared" si="66"/>
        <v>0</v>
      </c>
      <c r="E737">
        <f t="shared" si="67"/>
        <v>0</v>
      </c>
      <c r="F737">
        <v>9583.8932999999997</v>
      </c>
      <c r="G737">
        <f t="shared" si="68"/>
        <v>0</v>
      </c>
      <c r="H737">
        <f t="shared" si="69"/>
        <v>0</v>
      </c>
      <c r="I737">
        <f t="shared" si="70"/>
        <v>1</v>
      </c>
      <c r="J737">
        <f t="shared" si="71"/>
        <v>0</v>
      </c>
      <c r="K737" t="s">
        <v>12</v>
      </c>
      <c r="L737" t="s">
        <v>6</v>
      </c>
      <c r="M737" t="s">
        <v>10</v>
      </c>
    </row>
    <row r="738" spans="1:13">
      <c r="A738">
        <v>37</v>
      </c>
      <c r="B738">
        <v>38.39</v>
      </c>
      <c r="C738">
        <v>0</v>
      </c>
      <c r="D738">
        <f t="shared" si="66"/>
        <v>1</v>
      </c>
      <c r="E738">
        <f t="shared" si="67"/>
        <v>0</v>
      </c>
      <c r="F738">
        <v>40419.019099999998</v>
      </c>
      <c r="G738">
        <f t="shared" si="68"/>
        <v>0</v>
      </c>
      <c r="H738">
        <f t="shared" si="69"/>
        <v>1</v>
      </c>
      <c r="I738">
        <f t="shared" si="70"/>
        <v>0</v>
      </c>
      <c r="J738">
        <f t="shared" si="71"/>
        <v>0</v>
      </c>
      <c r="K738" t="s">
        <v>11</v>
      </c>
      <c r="L738" t="s">
        <v>6</v>
      </c>
      <c r="M738" t="s">
        <v>7</v>
      </c>
    </row>
    <row r="739" spans="1:13">
      <c r="A739">
        <v>26</v>
      </c>
      <c r="B739">
        <v>23.7</v>
      </c>
      <c r="C739">
        <v>2</v>
      </c>
      <c r="D739">
        <f t="shared" si="66"/>
        <v>0</v>
      </c>
      <c r="E739">
        <f t="shared" si="67"/>
        <v>1</v>
      </c>
      <c r="F739">
        <v>3484.3310000000001</v>
      </c>
      <c r="G739">
        <f t="shared" si="68"/>
        <v>1</v>
      </c>
      <c r="H739">
        <f t="shared" si="69"/>
        <v>0</v>
      </c>
      <c r="I739">
        <f t="shared" si="70"/>
        <v>0</v>
      </c>
      <c r="J739">
        <f t="shared" si="71"/>
        <v>0</v>
      </c>
      <c r="K739" t="s">
        <v>8</v>
      </c>
      <c r="L739" t="s">
        <v>9</v>
      </c>
      <c r="M739" t="s">
        <v>10</v>
      </c>
    </row>
    <row r="740" spans="1:13">
      <c r="A740">
        <v>23</v>
      </c>
      <c r="B740">
        <v>31.73</v>
      </c>
      <c r="C740">
        <v>3</v>
      </c>
      <c r="D740">
        <f t="shared" si="66"/>
        <v>1</v>
      </c>
      <c r="E740">
        <f t="shared" si="67"/>
        <v>1</v>
      </c>
      <c r="F740">
        <v>36189.101699999999</v>
      </c>
      <c r="G740">
        <f t="shared" si="68"/>
        <v>0</v>
      </c>
      <c r="H740">
        <f t="shared" si="69"/>
        <v>0</v>
      </c>
      <c r="I740">
        <f t="shared" si="70"/>
        <v>0</v>
      </c>
      <c r="J740">
        <f t="shared" si="71"/>
        <v>1</v>
      </c>
      <c r="K740" t="s">
        <v>13</v>
      </c>
      <c r="L740" t="s">
        <v>9</v>
      </c>
      <c r="M740" t="s">
        <v>7</v>
      </c>
    </row>
    <row r="741" spans="1:13">
      <c r="A741">
        <v>29</v>
      </c>
      <c r="B741">
        <v>35.5</v>
      </c>
      <c r="C741">
        <v>2</v>
      </c>
      <c r="D741">
        <f t="shared" si="66"/>
        <v>1</v>
      </c>
      <c r="E741">
        <f t="shared" si="67"/>
        <v>1</v>
      </c>
      <c r="F741">
        <v>44585.455869999998</v>
      </c>
      <c r="G741">
        <f t="shared" si="68"/>
        <v>1</v>
      </c>
      <c r="H741">
        <f t="shared" si="69"/>
        <v>0</v>
      </c>
      <c r="I741">
        <f t="shared" si="70"/>
        <v>0</v>
      </c>
      <c r="J741">
        <f t="shared" si="71"/>
        <v>0</v>
      </c>
      <c r="K741" t="s">
        <v>8</v>
      </c>
      <c r="L741" t="s">
        <v>9</v>
      </c>
      <c r="M741" t="s">
        <v>7</v>
      </c>
    </row>
    <row r="742" spans="1:13">
      <c r="A742">
        <v>45</v>
      </c>
      <c r="B742">
        <v>24.035</v>
      </c>
      <c r="C742">
        <v>2</v>
      </c>
      <c r="D742">
        <f t="shared" si="66"/>
        <v>0</v>
      </c>
      <c r="E742">
        <f t="shared" si="67"/>
        <v>1</v>
      </c>
      <c r="F742">
        <v>8604.4836500000001</v>
      </c>
      <c r="G742">
        <f t="shared" si="68"/>
        <v>0</v>
      </c>
      <c r="H742">
        <f t="shared" si="69"/>
        <v>0</v>
      </c>
      <c r="I742">
        <f t="shared" si="70"/>
        <v>0</v>
      </c>
      <c r="J742">
        <f t="shared" si="71"/>
        <v>1</v>
      </c>
      <c r="K742" t="s">
        <v>13</v>
      </c>
      <c r="L742" t="s">
        <v>9</v>
      </c>
      <c r="M742" t="s">
        <v>10</v>
      </c>
    </row>
    <row r="743" spans="1:13">
      <c r="A743">
        <v>27</v>
      </c>
      <c r="B743">
        <v>29.15</v>
      </c>
      <c r="C743">
        <v>0</v>
      </c>
      <c r="D743">
        <f t="shared" si="66"/>
        <v>1</v>
      </c>
      <c r="E743">
        <f t="shared" si="67"/>
        <v>1</v>
      </c>
      <c r="F743">
        <v>18246.495500000001</v>
      </c>
      <c r="G743">
        <f t="shared" si="68"/>
        <v>0</v>
      </c>
      <c r="H743">
        <f t="shared" si="69"/>
        <v>1</v>
      </c>
      <c r="I743">
        <f t="shared" si="70"/>
        <v>0</v>
      </c>
      <c r="J743">
        <f t="shared" si="71"/>
        <v>0</v>
      </c>
      <c r="K743" t="s">
        <v>11</v>
      </c>
      <c r="L743" t="s">
        <v>9</v>
      </c>
      <c r="M743" t="s">
        <v>7</v>
      </c>
    </row>
    <row r="744" spans="1:13">
      <c r="A744">
        <v>53</v>
      </c>
      <c r="B744">
        <v>34.104999999999997</v>
      </c>
      <c r="C744">
        <v>0</v>
      </c>
      <c r="D744">
        <f t="shared" si="66"/>
        <v>1</v>
      </c>
      <c r="E744">
        <f t="shared" si="67"/>
        <v>1</v>
      </c>
      <c r="F744">
        <v>43254.417950000003</v>
      </c>
      <c r="G744">
        <f t="shared" si="68"/>
        <v>0</v>
      </c>
      <c r="H744">
        <f t="shared" si="69"/>
        <v>0</v>
      </c>
      <c r="I744">
        <f t="shared" si="70"/>
        <v>0</v>
      </c>
      <c r="J744">
        <f t="shared" si="71"/>
        <v>1</v>
      </c>
      <c r="K744" t="s">
        <v>13</v>
      </c>
      <c r="L744" t="s">
        <v>9</v>
      </c>
      <c r="M744" t="s">
        <v>7</v>
      </c>
    </row>
    <row r="745" spans="1:13">
      <c r="A745">
        <v>31</v>
      </c>
      <c r="B745">
        <v>26.62</v>
      </c>
      <c r="C745">
        <v>0</v>
      </c>
      <c r="D745">
        <f t="shared" si="66"/>
        <v>0</v>
      </c>
      <c r="E745">
        <f t="shared" si="67"/>
        <v>0</v>
      </c>
      <c r="F745">
        <v>3757.8447999999999</v>
      </c>
      <c r="G745">
        <f t="shared" si="68"/>
        <v>0</v>
      </c>
      <c r="H745">
        <f t="shared" si="69"/>
        <v>1</v>
      </c>
      <c r="I745">
        <f t="shared" si="70"/>
        <v>0</v>
      </c>
      <c r="J745">
        <f t="shared" si="71"/>
        <v>0</v>
      </c>
      <c r="K745" t="s">
        <v>11</v>
      </c>
      <c r="L745" t="s">
        <v>6</v>
      </c>
      <c r="M745" t="s">
        <v>10</v>
      </c>
    </row>
    <row r="746" spans="1:13">
      <c r="A746">
        <v>50</v>
      </c>
      <c r="B746">
        <v>26.41</v>
      </c>
      <c r="C746">
        <v>0</v>
      </c>
      <c r="D746">
        <f t="shared" si="66"/>
        <v>0</v>
      </c>
      <c r="E746">
        <f t="shared" si="67"/>
        <v>1</v>
      </c>
      <c r="F746">
        <v>8827.2098999999998</v>
      </c>
      <c r="G746">
        <f t="shared" si="68"/>
        <v>0</v>
      </c>
      <c r="H746">
        <f t="shared" si="69"/>
        <v>0</v>
      </c>
      <c r="I746">
        <f t="shared" si="70"/>
        <v>1</v>
      </c>
      <c r="J746">
        <f t="shared" si="71"/>
        <v>0</v>
      </c>
      <c r="K746" t="s">
        <v>12</v>
      </c>
      <c r="L746" t="s">
        <v>9</v>
      </c>
      <c r="M746" t="s">
        <v>10</v>
      </c>
    </row>
    <row r="747" spans="1:13">
      <c r="A747">
        <v>50</v>
      </c>
      <c r="B747">
        <v>30.114999999999998</v>
      </c>
      <c r="C747">
        <v>1</v>
      </c>
      <c r="D747">
        <f t="shared" si="66"/>
        <v>0</v>
      </c>
      <c r="E747">
        <f t="shared" si="67"/>
        <v>0</v>
      </c>
      <c r="F747">
        <v>9910.3598500000007</v>
      </c>
      <c r="G747">
        <f t="shared" si="68"/>
        <v>0</v>
      </c>
      <c r="H747">
        <f t="shared" si="69"/>
        <v>0</v>
      </c>
      <c r="I747">
        <f t="shared" si="70"/>
        <v>1</v>
      </c>
      <c r="J747">
        <f t="shared" si="71"/>
        <v>0</v>
      </c>
      <c r="K747" t="s">
        <v>12</v>
      </c>
      <c r="L747" t="s">
        <v>6</v>
      </c>
      <c r="M747" t="s">
        <v>10</v>
      </c>
    </row>
    <row r="748" spans="1:13">
      <c r="A748">
        <v>34</v>
      </c>
      <c r="B748">
        <v>27</v>
      </c>
      <c r="C748">
        <v>2</v>
      </c>
      <c r="D748">
        <f t="shared" si="66"/>
        <v>0</v>
      </c>
      <c r="E748">
        <f t="shared" si="67"/>
        <v>1</v>
      </c>
      <c r="F748">
        <v>11737.848840000001</v>
      </c>
      <c r="G748">
        <f t="shared" si="68"/>
        <v>1</v>
      </c>
      <c r="H748">
        <f t="shared" si="69"/>
        <v>0</v>
      </c>
      <c r="I748">
        <f t="shared" si="70"/>
        <v>0</v>
      </c>
      <c r="J748">
        <f t="shared" si="71"/>
        <v>0</v>
      </c>
      <c r="K748" t="s">
        <v>8</v>
      </c>
      <c r="L748" t="s">
        <v>9</v>
      </c>
      <c r="M748" t="s">
        <v>10</v>
      </c>
    </row>
    <row r="749" spans="1:13">
      <c r="A749">
        <v>19</v>
      </c>
      <c r="B749">
        <v>21.754999999999999</v>
      </c>
      <c r="C749">
        <v>0</v>
      </c>
      <c r="D749">
        <f t="shared" si="66"/>
        <v>0</v>
      </c>
      <c r="E749">
        <f t="shared" si="67"/>
        <v>1</v>
      </c>
      <c r="F749">
        <v>1627.2824499999999</v>
      </c>
      <c r="G749">
        <f t="shared" si="68"/>
        <v>0</v>
      </c>
      <c r="H749">
        <f t="shared" si="69"/>
        <v>0</v>
      </c>
      <c r="I749">
        <f t="shared" si="70"/>
        <v>1</v>
      </c>
      <c r="J749">
        <f t="shared" si="71"/>
        <v>0</v>
      </c>
      <c r="K749" t="s">
        <v>12</v>
      </c>
      <c r="L749" t="s">
        <v>9</v>
      </c>
      <c r="M749" t="s">
        <v>10</v>
      </c>
    </row>
    <row r="750" spans="1:13">
      <c r="A750">
        <v>47</v>
      </c>
      <c r="B750">
        <v>36</v>
      </c>
      <c r="C750">
        <v>1</v>
      </c>
      <c r="D750">
        <f t="shared" si="66"/>
        <v>0</v>
      </c>
      <c r="E750">
        <f t="shared" si="67"/>
        <v>0</v>
      </c>
      <c r="F750">
        <v>8556.9069999999992</v>
      </c>
      <c r="G750">
        <f t="shared" si="68"/>
        <v>1</v>
      </c>
      <c r="H750">
        <f t="shared" si="69"/>
        <v>0</v>
      </c>
      <c r="I750">
        <f t="shared" si="70"/>
        <v>0</v>
      </c>
      <c r="J750">
        <f t="shared" si="71"/>
        <v>0</v>
      </c>
      <c r="K750" t="s">
        <v>8</v>
      </c>
      <c r="L750" t="s">
        <v>6</v>
      </c>
      <c r="M750" t="s">
        <v>10</v>
      </c>
    </row>
    <row r="751" spans="1:13">
      <c r="A751">
        <v>28</v>
      </c>
      <c r="B751">
        <v>30.875</v>
      </c>
      <c r="C751">
        <v>0</v>
      </c>
      <c r="D751">
        <f t="shared" si="66"/>
        <v>0</v>
      </c>
      <c r="E751">
        <f t="shared" si="67"/>
        <v>1</v>
      </c>
      <c r="F751">
        <v>3062.5082499999999</v>
      </c>
      <c r="G751">
        <f t="shared" si="68"/>
        <v>0</v>
      </c>
      <c r="H751">
        <f t="shared" si="69"/>
        <v>0</v>
      </c>
      <c r="I751">
        <f t="shared" si="70"/>
        <v>1</v>
      </c>
      <c r="J751">
        <f t="shared" si="71"/>
        <v>0</v>
      </c>
      <c r="K751" t="s">
        <v>12</v>
      </c>
      <c r="L751" t="s">
        <v>9</v>
      </c>
      <c r="M751" t="s">
        <v>10</v>
      </c>
    </row>
    <row r="752" spans="1:13">
      <c r="A752">
        <v>37</v>
      </c>
      <c r="B752">
        <v>26.4</v>
      </c>
      <c r="C752">
        <v>0</v>
      </c>
      <c r="D752">
        <f t="shared" si="66"/>
        <v>1</v>
      </c>
      <c r="E752">
        <f t="shared" si="67"/>
        <v>0</v>
      </c>
      <c r="F752">
        <v>19539.242999999999</v>
      </c>
      <c r="G752">
        <f t="shared" si="68"/>
        <v>0</v>
      </c>
      <c r="H752">
        <f t="shared" si="69"/>
        <v>1</v>
      </c>
      <c r="I752">
        <f t="shared" si="70"/>
        <v>0</v>
      </c>
      <c r="J752">
        <f t="shared" si="71"/>
        <v>0</v>
      </c>
      <c r="K752" t="s">
        <v>11</v>
      </c>
      <c r="L752" t="s">
        <v>6</v>
      </c>
      <c r="M752" t="s">
        <v>7</v>
      </c>
    </row>
    <row r="753" spans="1:13">
      <c r="A753">
        <v>21</v>
      </c>
      <c r="B753">
        <v>28.975000000000001</v>
      </c>
      <c r="C753">
        <v>0</v>
      </c>
      <c r="D753">
        <f t="shared" si="66"/>
        <v>0</v>
      </c>
      <c r="E753">
        <f t="shared" si="67"/>
        <v>1</v>
      </c>
      <c r="F753">
        <v>1906.35825</v>
      </c>
      <c r="G753">
        <f t="shared" si="68"/>
        <v>0</v>
      </c>
      <c r="H753">
        <f t="shared" si="69"/>
        <v>0</v>
      </c>
      <c r="I753">
        <f t="shared" si="70"/>
        <v>1</v>
      </c>
      <c r="J753">
        <f t="shared" si="71"/>
        <v>0</v>
      </c>
      <c r="K753" t="s">
        <v>12</v>
      </c>
      <c r="L753" t="s">
        <v>9</v>
      </c>
      <c r="M753" t="s">
        <v>10</v>
      </c>
    </row>
    <row r="754" spans="1:13">
      <c r="A754">
        <v>64</v>
      </c>
      <c r="B754">
        <v>37.905000000000001</v>
      </c>
      <c r="C754">
        <v>0</v>
      </c>
      <c r="D754">
        <f t="shared" si="66"/>
        <v>0</v>
      </c>
      <c r="E754">
        <f t="shared" si="67"/>
        <v>1</v>
      </c>
      <c r="F754">
        <v>14210.53595</v>
      </c>
      <c r="G754">
        <f t="shared" si="68"/>
        <v>0</v>
      </c>
      <c r="H754">
        <f t="shared" si="69"/>
        <v>0</v>
      </c>
      <c r="I754">
        <f t="shared" si="70"/>
        <v>1</v>
      </c>
      <c r="J754">
        <f t="shared" si="71"/>
        <v>0</v>
      </c>
      <c r="K754" t="s">
        <v>12</v>
      </c>
      <c r="L754" t="s">
        <v>9</v>
      </c>
      <c r="M754" t="s">
        <v>10</v>
      </c>
    </row>
    <row r="755" spans="1:13">
      <c r="A755">
        <v>58</v>
      </c>
      <c r="B755">
        <v>22.77</v>
      </c>
      <c r="C755">
        <v>0</v>
      </c>
      <c r="D755">
        <f t="shared" si="66"/>
        <v>0</v>
      </c>
      <c r="E755">
        <f t="shared" si="67"/>
        <v>0</v>
      </c>
      <c r="F755">
        <v>11833.782300000001</v>
      </c>
      <c r="G755">
        <f t="shared" si="68"/>
        <v>0</v>
      </c>
      <c r="H755">
        <f t="shared" si="69"/>
        <v>1</v>
      </c>
      <c r="I755">
        <f t="shared" si="70"/>
        <v>0</v>
      </c>
      <c r="J755">
        <f t="shared" si="71"/>
        <v>0</v>
      </c>
      <c r="K755" t="s">
        <v>11</v>
      </c>
      <c r="L755" t="s">
        <v>6</v>
      </c>
      <c r="M755" t="s">
        <v>10</v>
      </c>
    </row>
    <row r="756" spans="1:13">
      <c r="A756">
        <v>24</v>
      </c>
      <c r="B756">
        <v>33.630000000000003</v>
      </c>
      <c r="C756">
        <v>4</v>
      </c>
      <c r="D756">
        <f t="shared" si="66"/>
        <v>0</v>
      </c>
      <c r="E756">
        <f t="shared" si="67"/>
        <v>1</v>
      </c>
      <c r="F756">
        <v>17128.426080000001</v>
      </c>
      <c r="G756">
        <f t="shared" si="68"/>
        <v>0</v>
      </c>
      <c r="H756">
        <f t="shared" si="69"/>
        <v>0</v>
      </c>
      <c r="I756">
        <f t="shared" si="70"/>
        <v>0</v>
      </c>
      <c r="J756">
        <f t="shared" si="71"/>
        <v>1</v>
      </c>
      <c r="K756" t="s">
        <v>13</v>
      </c>
      <c r="L756" t="s">
        <v>9</v>
      </c>
      <c r="M756" t="s">
        <v>10</v>
      </c>
    </row>
    <row r="757" spans="1:13">
      <c r="A757">
        <v>31</v>
      </c>
      <c r="B757">
        <v>27.645</v>
      </c>
      <c r="C757">
        <v>2</v>
      </c>
      <c r="D757">
        <f t="shared" si="66"/>
        <v>0</v>
      </c>
      <c r="E757">
        <f t="shared" si="67"/>
        <v>1</v>
      </c>
      <c r="F757">
        <v>5031.26955</v>
      </c>
      <c r="G757">
        <f t="shared" si="68"/>
        <v>0</v>
      </c>
      <c r="H757">
        <f t="shared" si="69"/>
        <v>0</v>
      </c>
      <c r="I757">
        <f t="shared" si="70"/>
        <v>0</v>
      </c>
      <c r="J757">
        <f t="shared" si="71"/>
        <v>1</v>
      </c>
      <c r="K757" t="s">
        <v>13</v>
      </c>
      <c r="L757" t="s">
        <v>9</v>
      </c>
      <c r="M757" t="s">
        <v>10</v>
      </c>
    </row>
    <row r="758" spans="1:13">
      <c r="A758">
        <v>39</v>
      </c>
      <c r="B758">
        <v>22.8</v>
      </c>
      <c r="C758">
        <v>3</v>
      </c>
      <c r="D758">
        <f t="shared" si="66"/>
        <v>0</v>
      </c>
      <c r="E758">
        <f t="shared" si="67"/>
        <v>0</v>
      </c>
      <c r="F758">
        <v>7985.8149999999996</v>
      </c>
      <c r="G758">
        <f t="shared" si="68"/>
        <v>0</v>
      </c>
      <c r="H758">
        <f t="shared" si="69"/>
        <v>0</v>
      </c>
      <c r="I758">
        <f t="shared" si="70"/>
        <v>0</v>
      </c>
      <c r="J758">
        <f t="shared" si="71"/>
        <v>1</v>
      </c>
      <c r="K758" t="s">
        <v>13</v>
      </c>
      <c r="L758" t="s">
        <v>6</v>
      </c>
      <c r="M758" t="s">
        <v>10</v>
      </c>
    </row>
    <row r="759" spans="1:13">
      <c r="A759">
        <v>47</v>
      </c>
      <c r="B759">
        <v>27.83</v>
      </c>
      <c r="C759">
        <v>0</v>
      </c>
      <c r="D759">
        <f t="shared" si="66"/>
        <v>1</v>
      </c>
      <c r="E759">
        <f t="shared" si="67"/>
        <v>0</v>
      </c>
      <c r="F759">
        <v>23065.420699999999</v>
      </c>
      <c r="G759">
        <f t="shared" si="68"/>
        <v>0</v>
      </c>
      <c r="H759">
        <f t="shared" si="69"/>
        <v>1</v>
      </c>
      <c r="I759">
        <f t="shared" si="70"/>
        <v>0</v>
      </c>
      <c r="J759">
        <f t="shared" si="71"/>
        <v>0</v>
      </c>
      <c r="K759" t="s">
        <v>11</v>
      </c>
      <c r="L759" t="s">
        <v>6</v>
      </c>
      <c r="M759" t="s">
        <v>7</v>
      </c>
    </row>
    <row r="760" spans="1:13">
      <c r="A760">
        <v>30</v>
      </c>
      <c r="B760">
        <v>37.43</v>
      </c>
      <c r="C760">
        <v>3</v>
      </c>
      <c r="D760">
        <f t="shared" si="66"/>
        <v>0</v>
      </c>
      <c r="E760">
        <f t="shared" si="67"/>
        <v>1</v>
      </c>
      <c r="F760">
        <v>5428.7277000000004</v>
      </c>
      <c r="G760">
        <f t="shared" si="68"/>
        <v>0</v>
      </c>
      <c r="H760">
        <f t="shared" si="69"/>
        <v>0</v>
      </c>
      <c r="I760">
        <f t="shared" si="70"/>
        <v>0</v>
      </c>
      <c r="J760">
        <f t="shared" si="71"/>
        <v>1</v>
      </c>
      <c r="K760" t="s">
        <v>13</v>
      </c>
      <c r="L760" t="s">
        <v>9</v>
      </c>
      <c r="M760" t="s">
        <v>10</v>
      </c>
    </row>
    <row r="761" spans="1:13">
      <c r="A761">
        <v>18</v>
      </c>
      <c r="B761">
        <v>38.17</v>
      </c>
      <c r="C761">
        <v>0</v>
      </c>
      <c r="D761">
        <f t="shared" si="66"/>
        <v>1</v>
      </c>
      <c r="E761">
        <f t="shared" si="67"/>
        <v>1</v>
      </c>
      <c r="F761">
        <v>36307.798300000002</v>
      </c>
      <c r="G761">
        <f t="shared" si="68"/>
        <v>0</v>
      </c>
      <c r="H761">
        <f t="shared" si="69"/>
        <v>1</v>
      </c>
      <c r="I761">
        <f t="shared" si="70"/>
        <v>0</v>
      </c>
      <c r="J761">
        <f t="shared" si="71"/>
        <v>0</v>
      </c>
      <c r="K761" t="s">
        <v>11</v>
      </c>
      <c r="L761" t="s">
        <v>9</v>
      </c>
      <c r="M761" t="s">
        <v>7</v>
      </c>
    </row>
    <row r="762" spans="1:13">
      <c r="A762">
        <v>22</v>
      </c>
      <c r="B762">
        <v>34.58</v>
      </c>
      <c r="C762">
        <v>2</v>
      </c>
      <c r="D762">
        <f t="shared" si="66"/>
        <v>0</v>
      </c>
      <c r="E762">
        <f t="shared" si="67"/>
        <v>0</v>
      </c>
      <c r="F762">
        <v>3925.7582000000002</v>
      </c>
      <c r="G762">
        <f t="shared" si="68"/>
        <v>0</v>
      </c>
      <c r="H762">
        <f t="shared" si="69"/>
        <v>0</v>
      </c>
      <c r="I762">
        <f t="shared" si="70"/>
        <v>0</v>
      </c>
      <c r="J762">
        <f t="shared" si="71"/>
        <v>1</v>
      </c>
      <c r="K762" t="s">
        <v>13</v>
      </c>
      <c r="L762" t="s">
        <v>6</v>
      </c>
      <c r="M762" t="s">
        <v>10</v>
      </c>
    </row>
    <row r="763" spans="1:13">
      <c r="A763">
        <v>23</v>
      </c>
      <c r="B763">
        <v>35.200000000000003</v>
      </c>
      <c r="C763">
        <v>1</v>
      </c>
      <c r="D763">
        <f t="shared" si="66"/>
        <v>0</v>
      </c>
      <c r="E763">
        <f t="shared" si="67"/>
        <v>1</v>
      </c>
      <c r="F763">
        <v>2416.9549999999999</v>
      </c>
      <c r="G763">
        <f t="shared" si="68"/>
        <v>1</v>
      </c>
      <c r="H763">
        <f t="shared" si="69"/>
        <v>0</v>
      </c>
      <c r="I763">
        <f t="shared" si="70"/>
        <v>0</v>
      </c>
      <c r="J763">
        <f t="shared" si="71"/>
        <v>0</v>
      </c>
      <c r="K763" t="s">
        <v>8</v>
      </c>
      <c r="L763" t="s">
        <v>9</v>
      </c>
      <c r="M763" t="s">
        <v>10</v>
      </c>
    </row>
    <row r="764" spans="1:13">
      <c r="A764">
        <v>33</v>
      </c>
      <c r="B764">
        <v>27.1</v>
      </c>
      <c r="C764">
        <v>1</v>
      </c>
      <c r="D764">
        <f t="shared" si="66"/>
        <v>1</v>
      </c>
      <c r="E764">
        <f t="shared" si="67"/>
        <v>1</v>
      </c>
      <c r="F764">
        <v>19040.876</v>
      </c>
      <c r="G764">
        <f t="shared" si="68"/>
        <v>1</v>
      </c>
      <c r="H764">
        <f t="shared" si="69"/>
        <v>0</v>
      </c>
      <c r="I764">
        <f t="shared" si="70"/>
        <v>0</v>
      </c>
      <c r="J764">
        <f t="shared" si="71"/>
        <v>0</v>
      </c>
      <c r="K764" t="s">
        <v>8</v>
      </c>
      <c r="L764" t="s">
        <v>9</v>
      </c>
      <c r="M764" t="s">
        <v>7</v>
      </c>
    </row>
    <row r="765" spans="1:13">
      <c r="A765">
        <v>27</v>
      </c>
      <c r="B765">
        <v>26.03</v>
      </c>
      <c r="C765">
        <v>0</v>
      </c>
      <c r="D765">
        <f t="shared" si="66"/>
        <v>0</v>
      </c>
      <c r="E765">
        <f t="shared" si="67"/>
        <v>1</v>
      </c>
      <c r="F765">
        <v>3070.8087</v>
      </c>
      <c r="G765">
        <f t="shared" si="68"/>
        <v>0</v>
      </c>
      <c r="H765">
        <f t="shared" si="69"/>
        <v>0</v>
      </c>
      <c r="I765">
        <f t="shared" si="70"/>
        <v>0</v>
      </c>
      <c r="J765">
        <f t="shared" si="71"/>
        <v>1</v>
      </c>
      <c r="K765" t="s">
        <v>13</v>
      </c>
      <c r="L765" t="s">
        <v>9</v>
      </c>
      <c r="M765" t="s">
        <v>10</v>
      </c>
    </row>
    <row r="766" spans="1:13">
      <c r="A766">
        <v>45</v>
      </c>
      <c r="B766">
        <v>25.175000000000001</v>
      </c>
      <c r="C766">
        <v>2</v>
      </c>
      <c r="D766">
        <f t="shared" si="66"/>
        <v>0</v>
      </c>
      <c r="E766">
        <f t="shared" si="67"/>
        <v>0</v>
      </c>
      <c r="F766">
        <v>9095.0682500000003</v>
      </c>
      <c r="G766">
        <f t="shared" si="68"/>
        <v>0</v>
      </c>
      <c r="H766">
        <f t="shared" si="69"/>
        <v>0</v>
      </c>
      <c r="I766">
        <f t="shared" si="70"/>
        <v>0</v>
      </c>
      <c r="J766">
        <f t="shared" si="71"/>
        <v>1</v>
      </c>
      <c r="K766" t="s">
        <v>13</v>
      </c>
      <c r="L766" t="s">
        <v>6</v>
      </c>
      <c r="M766" t="s">
        <v>10</v>
      </c>
    </row>
    <row r="767" spans="1:13">
      <c r="A767">
        <v>57</v>
      </c>
      <c r="B767">
        <v>31.824999999999999</v>
      </c>
      <c r="C767">
        <v>0</v>
      </c>
      <c r="D767">
        <f t="shared" si="66"/>
        <v>0</v>
      </c>
      <c r="E767">
        <f t="shared" si="67"/>
        <v>0</v>
      </c>
      <c r="F767">
        <v>11842.623750000001</v>
      </c>
      <c r="G767">
        <f t="shared" si="68"/>
        <v>0</v>
      </c>
      <c r="H767">
        <f t="shared" si="69"/>
        <v>0</v>
      </c>
      <c r="I767">
        <f t="shared" si="70"/>
        <v>1</v>
      </c>
      <c r="J767">
        <f t="shared" si="71"/>
        <v>0</v>
      </c>
      <c r="K767" t="s">
        <v>12</v>
      </c>
      <c r="L767" t="s">
        <v>6</v>
      </c>
      <c r="M767" t="s">
        <v>10</v>
      </c>
    </row>
    <row r="768" spans="1:13">
      <c r="A768">
        <v>47</v>
      </c>
      <c r="B768">
        <v>32.299999999999997</v>
      </c>
      <c r="C768">
        <v>1</v>
      </c>
      <c r="D768">
        <f t="shared" si="66"/>
        <v>0</v>
      </c>
      <c r="E768">
        <f t="shared" si="67"/>
        <v>1</v>
      </c>
      <c r="F768">
        <v>8062.7640000000001</v>
      </c>
      <c r="G768">
        <f t="shared" si="68"/>
        <v>1</v>
      </c>
      <c r="H768">
        <f t="shared" si="69"/>
        <v>0</v>
      </c>
      <c r="I768">
        <f t="shared" si="70"/>
        <v>0</v>
      </c>
      <c r="J768">
        <f t="shared" si="71"/>
        <v>0</v>
      </c>
      <c r="K768" t="s">
        <v>8</v>
      </c>
      <c r="L768" t="s">
        <v>9</v>
      </c>
      <c r="M768" t="s">
        <v>10</v>
      </c>
    </row>
    <row r="769" spans="1:13">
      <c r="A769">
        <v>42</v>
      </c>
      <c r="B769">
        <v>29</v>
      </c>
      <c r="C769">
        <v>1</v>
      </c>
      <c r="D769">
        <f t="shared" si="66"/>
        <v>0</v>
      </c>
      <c r="E769">
        <f t="shared" si="67"/>
        <v>0</v>
      </c>
      <c r="F769">
        <v>7050.6419999999998</v>
      </c>
      <c r="G769">
        <f t="shared" si="68"/>
        <v>1</v>
      </c>
      <c r="H769">
        <f t="shared" si="69"/>
        <v>0</v>
      </c>
      <c r="I769">
        <f t="shared" si="70"/>
        <v>0</v>
      </c>
      <c r="J769">
        <f t="shared" si="71"/>
        <v>0</v>
      </c>
      <c r="K769" t="s">
        <v>8</v>
      </c>
      <c r="L769" t="s">
        <v>6</v>
      </c>
      <c r="M769" t="s">
        <v>10</v>
      </c>
    </row>
    <row r="770" spans="1:13">
      <c r="A770">
        <v>64</v>
      </c>
      <c r="B770">
        <v>39.700000000000003</v>
      </c>
      <c r="C770">
        <v>0</v>
      </c>
      <c r="D770">
        <f t="shared" si="66"/>
        <v>0</v>
      </c>
      <c r="E770">
        <f t="shared" si="67"/>
        <v>0</v>
      </c>
      <c r="F770">
        <v>14319.031000000001</v>
      </c>
      <c r="G770">
        <f t="shared" si="68"/>
        <v>1</v>
      </c>
      <c r="H770">
        <f t="shared" si="69"/>
        <v>0</v>
      </c>
      <c r="I770">
        <f t="shared" si="70"/>
        <v>0</v>
      </c>
      <c r="J770">
        <f t="shared" si="71"/>
        <v>0</v>
      </c>
      <c r="K770" t="s">
        <v>8</v>
      </c>
      <c r="L770" t="s">
        <v>6</v>
      </c>
      <c r="M770" t="s">
        <v>10</v>
      </c>
    </row>
    <row r="771" spans="1:13">
      <c r="A771">
        <v>38</v>
      </c>
      <c r="B771">
        <v>19.475000000000001</v>
      </c>
      <c r="C771">
        <v>2</v>
      </c>
      <c r="D771">
        <f t="shared" ref="D771:D834" si="72">IF(M771="yes",1,0)</f>
        <v>0</v>
      </c>
      <c r="E771">
        <f t="shared" ref="E771:E834" si="73">IF(L771="female", 0,1)</f>
        <v>0</v>
      </c>
      <c r="F771">
        <v>6933.2422500000002</v>
      </c>
      <c r="G771">
        <f t="shared" ref="G771:G834" si="74">IF(K771="southwest", 1, 0)</f>
        <v>0</v>
      </c>
      <c r="H771">
        <f t="shared" ref="H771:H834" si="75">IF(K771="southeast",1,0)</f>
        <v>0</v>
      </c>
      <c r="I771">
        <f t="shared" ref="I771:I834" si="76">IF(K771="northwest",1,0)</f>
        <v>1</v>
      </c>
      <c r="J771">
        <f t="shared" ref="J771:J834" si="77">IF(K771="northeast",1,0)</f>
        <v>0</v>
      </c>
      <c r="K771" t="s">
        <v>12</v>
      </c>
      <c r="L771" t="s">
        <v>6</v>
      </c>
      <c r="M771" t="s">
        <v>10</v>
      </c>
    </row>
    <row r="772" spans="1:13">
      <c r="A772">
        <v>61</v>
      </c>
      <c r="B772">
        <v>36.1</v>
      </c>
      <c r="C772">
        <v>3</v>
      </c>
      <c r="D772">
        <f t="shared" si="72"/>
        <v>0</v>
      </c>
      <c r="E772">
        <f t="shared" si="73"/>
        <v>1</v>
      </c>
      <c r="F772">
        <v>27941.28758</v>
      </c>
      <c r="G772">
        <f t="shared" si="74"/>
        <v>1</v>
      </c>
      <c r="H772">
        <f t="shared" si="75"/>
        <v>0</v>
      </c>
      <c r="I772">
        <f t="shared" si="76"/>
        <v>0</v>
      </c>
      <c r="J772">
        <f t="shared" si="77"/>
        <v>0</v>
      </c>
      <c r="K772" t="s">
        <v>8</v>
      </c>
      <c r="L772" t="s">
        <v>9</v>
      </c>
      <c r="M772" t="s">
        <v>10</v>
      </c>
    </row>
    <row r="773" spans="1:13">
      <c r="A773">
        <v>53</v>
      </c>
      <c r="B773">
        <v>26.7</v>
      </c>
      <c r="C773">
        <v>2</v>
      </c>
      <c r="D773">
        <f t="shared" si="72"/>
        <v>0</v>
      </c>
      <c r="E773">
        <f t="shared" si="73"/>
        <v>0</v>
      </c>
      <c r="F773">
        <v>11150.78</v>
      </c>
      <c r="G773">
        <f t="shared" si="74"/>
        <v>1</v>
      </c>
      <c r="H773">
        <f t="shared" si="75"/>
        <v>0</v>
      </c>
      <c r="I773">
        <f t="shared" si="76"/>
        <v>0</v>
      </c>
      <c r="J773">
        <f t="shared" si="77"/>
        <v>0</v>
      </c>
      <c r="K773" t="s">
        <v>8</v>
      </c>
      <c r="L773" t="s">
        <v>6</v>
      </c>
      <c r="M773" t="s">
        <v>10</v>
      </c>
    </row>
    <row r="774" spans="1:13">
      <c r="A774">
        <v>44</v>
      </c>
      <c r="B774">
        <v>36.479999999999997</v>
      </c>
      <c r="C774">
        <v>0</v>
      </c>
      <c r="D774">
        <f t="shared" si="72"/>
        <v>0</v>
      </c>
      <c r="E774">
        <f t="shared" si="73"/>
        <v>0</v>
      </c>
      <c r="F774">
        <v>12797.20962</v>
      </c>
      <c r="G774">
        <f t="shared" si="74"/>
        <v>0</v>
      </c>
      <c r="H774">
        <f t="shared" si="75"/>
        <v>0</v>
      </c>
      <c r="I774">
        <f t="shared" si="76"/>
        <v>0</v>
      </c>
      <c r="J774">
        <f t="shared" si="77"/>
        <v>1</v>
      </c>
      <c r="K774" t="s">
        <v>13</v>
      </c>
      <c r="L774" t="s">
        <v>6</v>
      </c>
      <c r="M774" t="s">
        <v>10</v>
      </c>
    </row>
    <row r="775" spans="1:13">
      <c r="A775">
        <v>19</v>
      </c>
      <c r="B775">
        <v>28.88</v>
      </c>
      <c r="C775">
        <v>0</v>
      </c>
      <c r="D775">
        <f t="shared" si="72"/>
        <v>1</v>
      </c>
      <c r="E775">
        <f t="shared" si="73"/>
        <v>0</v>
      </c>
      <c r="F775">
        <v>17748.5062</v>
      </c>
      <c r="G775">
        <f t="shared" si="74"/>
        <v>0</v>
      </c>
      <c r="H775">
        <f t="shared" si="75"/>
        <v>0</v>
      </c>
      <c r="I775">
        <f t="shared" si="76"/>
        <v>1</v>
      </c>
      <c r="J775">
        <f t="shared" si="77"/>
        <v>0</v>
      </c>
      <c r="K775" t="s">
        <v>12</v>
      </c>
      <c r="L775" t="s">
        <v>6</v>
      </c>
      <c r="M775" t="s">
        <v>7</v>
      </c>
    </row>
    <row r="776" spans="1:13">
      <c r="A776">
        <v>41</v>
      </c>
      <c r="B776">
        <v>34.200000000000003</v>
      </c>
      <c r="C776">
        <v>2</v>
      </c>
      <c r="D776">
        <f t="shared" si="72"/>
        <v>0</v>
      </c>
      <c r="E776">
        <f t="shared" si="73"/>
        <v>1</v>
      </c>
      <c r="F776">
        <v>7261.741</v>
      </c>
      <c r="G776">
        <f t="shared" si="74"/>
        <v>0</v>
      </c>
      <c r="H776">
        <f t="shared" si="75"/>
        <v>0</v>
      </c>
      <c r="I776">
        <f t="shared" si="76"/>
        <v>1</v>
      </c>
      <c r="J776">
        <f t="shared" si="77"/>
        <v>0</v>
      </c>
      <c r="K776" t="s">
        <v>12</v>
      </c>
      <c r="L776" t="s">
        <v>9</v>
      </c>
      <c r="M776" t="s">
        <v>10</v>
      </c>
    </row>
    <row r="777" spans="1:13">
      <c r="A777">
        <v>51</v>
      </c>
      <c r="B777">
        <v>33.33</v>
      </c>
      <c r="C777">
        <v>3</v>
      </c>
      <c r="D777">
        <f t="shared" si="72"/>
        <v>0</v>
      </c>
      <c r="E777">
        <f t="shared" si="73"/>
        <v>1</v>
      </c>
      <c r="F777">
        <v>10560.4917</v>
      </c>
      <c r="G777">
        <f t="shared" si="74"/>
        <v>0</v>
      </c>
      <c r="H777">
        <f t="shared" si="75"/>
        <v>1</v>
      </c>
      <c r="I777">
        <f t="shared" si="76"/>
        <v>0</v>
      </c>
      <c r="J777">
        <f t="shared" si="77"/>
        <v>0</v>
      </c>
      <c r="K777" t="s">
        <v>11</v>
      </c>
      <c r="L777" t="s">
        <v>9</v>
      </c>
      <c r="M777" t="s">
        <v>10</v>
      </c>
    </row>
    <row r="778" spans="1:13">
      <c r="A778">
        <v>40</v>
      </c>
      <c r="B778">
        <v>32.299999999999997</v>
      </c>
      <c r="C778">
        <v>2</v>
      </c>
      <c r="D778">
        <f t="shared" si="72"/>
        <v>0</v>
      </c>
      <c r="E778">
        <f t="shared" si="73"/>
        <v>1</v>
      </c>
      <c r="F778">
        <v>6986.6970000000001</v>
      </c>
      <c r="G778">
        <f t="shared" si="74"/>
        <v>0</v>
      </c>
      <c r="H778">
        <f t="shared" si="75"/>
        <v>0</v>
      </c>
      <c r="I778">
        <f t="shared" si="76"/>
        <v>1</v>
      </c>
      <c r="J778">
        <f t="shared" si="77"/>
        <v>0</v>
      </c>
      <c r="K778" t="s">
        <v>12</v>
      </c>
      <c r="L778" t="s">
        <v>9</v>
      </c>
      <c r="M778" t="s">
        <v>10</v>
      </c>
    </row>
    <row r="779" spans="1:13">
      <c r="A779">
        <v>45</v>
      </c>
      <c r="B779">
        <v>39.805</v>
      </c>
      <c r="C779">
        <v>0</v>
      </c>
      <c r="D779">
        <f t="shared" si="72"/>
        <v>0</v>
      </c>
      <c r="E779">
        <f t="shared" si="73"/>
        <v>1</v>
      </c>
      <c r="F779">
        <v>7448.4039499999999</v>
      </c>
      <c r="G779">
        <f t="shared" si="74"/>
        <v>0</v>
      </c>
      <c r="H779">
        <f t="shared" si="75"/>
        <v>0</v>
      </c>
      <c r="I779">
        <f t="shared" si="76"/>
        <v>0</v>
      </c>
      <c r="J779">
        <f t="shared" si="77"/>
        <v>1</v>
      </c>
      <c r="K779" t="s">
        <v>13</v>
      </c>
      <c r="L779" t="s">
        <v>9</v>
      </c>
      <c r="M779" t="s">
        <v>10</v>
      </c>
    </row>
    <row r="780" spans="1:13">
      <c r="A780">
        <v>35</v>
      </c>
      <c r="B780">
        <v>34.32</v>
      </c>
      <c r="C780">
        <v>3</v>
      </c>
      <c r="D780">
        <f t="shared" si="72"/>
        <v>0</v>
      </c>
      <c r="E780">
        <f t="shared" si="73"/>
        <v>1</v>
      </c>
      <c r="F780">
        <v>5934.3797999999997</v>
      </c>
      <c r="G780">
        <f t="shared" si="74"/>
        <v>0</v>
      </c>
      <c r="H780">
        <f t="shared" si="75"/>
        <v>1</v>
      </c>
      <c r="I780">
        <f t="shared" si="76"/>
        <v>0</v>
      </c>
      <c r="J780">
        <f t="shared" si="77"/>
        <v>0</v>
      </c>
      <c r="K780" t="s">
        <v>11</v>
      </c>
      <c r="L780" t="s">
        <v>9</v>
      </c>
      <c r="M780" t="s">
        <v>10</v>
      </c>
    </row>
    <row r="781" spans="1:13">
      <c r="A781">
        <v>53</v>
      </c>
      <c r="B781">
        <v>28.88</v>
      </c>
      <c r="C781">
        <v>0</v>
      </c>
      <c r="D781">
        <f t="shared" si="72"/>
        <v>0</v>
      </c>
      <c r="E781">
        <f t="shared" si="73"/>
        <v>1</v>
      </c>
      <c r="F781">
        <v>9869.8101999999999</v>
      </c>
      <c r="G781">
        <f t="shared" si="74"/>
        <v>0</v>
      </c>
      <c r="H781">
        <f t="shared" si="75"/>
        <v>0</v>
      </c>
      <c r="I781">
        <f t="shared" si="76"/>
        <v>1</v>
      </c>
      <c r="J781">
        <f t="shared" si="77"/>
        <v>0</v>
      </c>
      <c r="K781" t="s">
        <v>12</v>
      </c>
      <c r="L781" t="s">
        <v>9</v>
      </c>
      <c r="M781" t="s">
        <v>10</v>
      </c>
    </row>
    <row r="782" spans="1:13">
      <c r="A782">
        <v>30</v>
      </c>
      <c r="B782">
        <v>24.4</v>
      </c>
      <c r="C782">
        <v>3</v>
      </c>
      <c r="D782">
        <f t="shared" si="72"/>
        <v>1</v>
      </c>
      <c r="E782">
        <f t="shared" si="73"/>
        <v>1</v>
      </c>
      <c r="F782">
        <v>18259.216</v>
      </c>
      <c r="G782">
        <f t="shared" si="74"/>
        <v>1</v>
      </c>
      <c r="H782">
        <f t="shared" si="75"/>
        <v>0</v>
      </c>
      <c r="I782">
        <f t="shared" si="76"/>
        <v>0</v>
      </c>
      <c r="J782">
        <f t="shared" si="77"/>
        <v>0</v>
      </c>
      <c r="K782" t="s">
        <v>8</v>
      </c>
      <c r="L782" t="s">
        <v>9</v>
      </c>
      <c r="M782" t="s">
        <v>7</v>
      </c>
    </row>
    <row r="783" spans="1:13">
      <c r="A783">
        <v>18</v>
      </c>
      <c r="B783">
        <v>41.14</v>
      </c>
      <c r="C783">
        <v>0</v>
      </c>
      <c r="D783">
        <f t="shared" si="72"/>
        <v>0</v>
      </c>
      <c r="E783">
        <f t="shared" si="73"/>
        <v>1</v>
      </c>
      <c r="F783">
        <v>1146.7965999999999</v>
      </c>
      <c r="G783">
        <f t="shared" si="74"/>
        <v>0</v>
      </c>
      <c r="H783">
        <f t="shared" si="75"/>
        <v>1</v>
      </c>
      <c r="I783">
        <f t="shared" si="76"/>
        <v>0</v>
      </c>
      <c r="J783">
        <f t="shared" si="77"/>
        <v>0</v>
      </c>
      <c r="K783" t="s">
        <v>11</v>
      </c>
      <c r="L783" t="s">
        <v>9</v>
      </c>
      <c r="M783" t="s">
        <v>10</v>
      </c>
    </row>
    <row r="784" spans="1:13">
      <c r="A784">
        <v>51</v>
      </c>
      <c r="B784">
        <v>35.97</v>
      </c>
      <c r="C784">
        <v>1</v>
      </c>
      <c r="D784">
        <f t="shared" si="72"/>
        <v>0</v>
      </c>
      <c r="E784">
        <f t="shared" si="73"/>
        <v>1</v>
      </c>
      <c r="F784">
        <v>9386.1612999999998</v>
      </c>
      <c r="G784">
        <f t="shared" si="74"/>
        <v>0</v>
      </c>
      <c r="H784">
        <f t="shared" si="75"/>
        <v>1</v>
      </c>
      <c r="I784">
        <f t="shared" si="76"/>
        <v>0</v>
      </c>
      <c r="J784">
        <f t="shared" si="77"/>
        <v>0</v>
      </c>
      <c r="K784" t="s">
        <v>11</v>
      </c>
      <c r="L784" t="s">
        <v>9</v>
      </c>
      <c r="M784" t="s">
        <v>10</v>
      </c>
    </row>
    <row r="785" spans="1:13">
      <c r="A785">
        <v>50</v>
      </c>
      <c r="B785">
        <v>27.6</v>
      </c>
      <c r="C785">
        <v>1</v>
      </c>
      <c r="D785">
        <f t="shared" si="72"/>
        <v>1</v>
      </c>
      <c r="E785">
        <f t="shared" si="73"/>
        <v>0</v>
      </c>
      <c r="F785">
        <v>24520.263999999999</v>
      </c>
      <c r="G785">
        <f t="shared" si="74"/>
        <v>1</v>
      </c>
      <c r="H785">
        <f t="shared" si="75"/>
        <v>0</v>
      </c>
      <c r="I785">
        <f t="shared" si="76"/>
        <v>0</v>
      </c>
      <c r="J785">
        <f t="shared" si="77"/>
        <v>0</v>
      </c>
      <c r="K785" t="s">
        <v>8</v>
      </c>
      <c r="L785" t="s">
        <v>6</v>
      </c>
      <c r="M785" t="s">
        <v>7</v>
      </c>
    </row>
    <row r="786" spans="1:13">
      <c r="A786">
        <v>31</v>
      </c>
      <c r="B786">
        <v>29.26</v>
      </c>
      <c r="C786">
        <v>1</v>
      </c>
      <c r="D786">
        <f t="shared" si="72"/>
        <v>0</v>
      </c>
      <c r="E786">
        <f t="shared" si="73"/>
        <v>0</v>
      </c>
      <c r="F786">
        <v>4350.5144</v>
      </c>
      <c r="G786">
        <f t="shared" si="74"/>
        <v>0</v>
      </c>
      <c r="H786">
        <f t="shared" si="75"/>
        <v>1</v>
      </c>
      <c r="I786">
        <f t="shared" si="76"/>
        <v>0</v>
      </c>
      <c r="J786">
        <f t="shared" si="77"/>
        <v>0</v>
      </c>
      <c r="K786" t="s">
        <v>11</v>
      </c>
      <c r="L786" t="s">
        <v>6</v>
      </c>
      <c r="M786" t="s">
        <v>10</v>
      </c>
    </row>
    <row r="787" spans="1:13">
      <c r="A787">
        <v>35</v>
      </c>
      <c r="B787">
        <v>27.7</v>
      </c>
      <c r="C787">
        <v>3</v>
      </c>
      <c r="D787">
        <f t="shared" si="72"/>
        <v>0</v>
      </c>
      <c r="E787">
        <f t="shared" si="73"/>
        <v>0</v>
      </c>
      <c r="F787">
        <v>6414.1779999999999</v>
      </c>
      <c r="G787">
        <f t="shared" si="74"/>
        <v>1</v>
      </c>
      <c r="H787">
        <f t="shared" si="75"/>
        <v>0</v>
      </c>
      <c r="I787">
        <f t="shared" si="76"/>
        <v>0</v>
      </c>
      <c r="J787">
        <f t="shared" si="77"/>
        <v>0</v>
      </c>
      <c r="K787" t="s">
        <v>8</v>
      </c>
      <c r="L787" t="s">
        <v>6</v>
      </c>
      <c r="M787" t="s">
        <v>10</v>
      </c>
    </row>
    <row r="788" spans="1:13">
      <c r="A788">
        <v>60</v>
      </c>
      <c r="B788">
        <v>36.954999999999998</v>
      </c>
      <c r="C788">
        <v>0</v>
      </c>
      <c r="D788">
        <f t="shared" si="72"/>
        <v>0</v>
      </c>
      <c r="E788">
        <f t="shared" si="73"/>
        <v>1</v>
      </c>
      <c r="F788">
        <v>12741.167450000001</v>
      </c>
      <c r="G788">
        <f t="shared" si="74"/>
        <v>0</v>
      </c>
      <c r="H788">
        <f t="shared" si="75"/>
        <v>0</v>
      </c>
      <c r="I788">
        <f t="shared" si="76"/>
        <v>0</v>
      </c>
      <c r="J788">
        <f t="shared" si="77"/>
        <v>1</v>
      </c>
      <c r="K788" t="s">
        <v>13</v>
      </c>
      <c r="L788" t="s">
        <v>9</v>
      </c>
      <c r="M788" t="s">
        <v>10</v>
      </c>
    </row>
    <row r="789" spans="1:13">
      <c r="A789">
        <v>21</v>
      </c>
      <c r="B789">
        <v>36.86</v>
      </c>
      <c r="C789">
        <v>0</v>
      </c>
      <c r="D789">
        <f t="shared" si="72"/>
        <v>0</v>
      </c>
      <c r="E789">
        <f t="shared" si="73"/>
        <v>1</v>
      </c>
      <c r="F789">
        <v>1917.3184000000001</v>
      </c>
      <c r="G789">
        <f t="shared" si="74"/>
        <v>0</v>
      </c>
      <c r="H789">
        <f t="shared" si="75"/>
        <v>0</v>
      </c>
      <c r="I789">
        <f t="shared" si="76"/>
        <v>1</v>
      </c>
      <c r="J789">
        <f t="shared" si="77"/>
        <v>0</v>
      </c>
      <c r="K789" t="s">
        <v>12</v>
      </c>
      <c r="L789" t="s">
        <v>9</v>
      </c>
      <c r="M789" t="s">
        <v>10</v>
      </c>
    </row>
    <row r="790" spans="1:13">
      <c r="A790">
        <v>29</v>
      </c>
      <c r="B790">
        <v>22.515000000000001</v>
      </c>
      <c r="C790">
        <v>3</v>
      </c>
      <c r="D790">
        <f t="shared" si="72"/>
        <v>0</v>
      </c>
      <c r="E790">
        <f t="shared" si="73"/>
        <v>1</v>
      </c>
      <c r="F790">
        <v>5209.5788499999999</v>
      </c>
      <c r="G790">
        <f t="shared" si="74"/>
        <v>0</v>
      </c>
      <c r="H790">
        <f t="shared" si="75"/>
        <v>0</v>
      </c>
      <c r="I790">
        <f t="shared" si="76"/>
        <v>0</v>
      </c>
      <c r="J790">
        <f t="shared" si="77"/>
        <v>1</v>
      </c>
      <c r="K790" t="s">
        <v>13</v>
      </c>
      <c r="L790" t="s">
        <v>9</v>
      </c>
      <c r="M790" t="s">
        <v>10</v>
      </c>
    </row>
    <row r="791" spans="1:13">
      <c r="A791">
        <v>62</v>
      </c>
      <c r="B791">
        <v>29.92</v>
      </c>
      <c r="C791">
        <v>0</v>
      </c>
      <c r="D791">
        <f t="shared" si="72"/>
        <v>0</v>
      </c>
      <c r="E791">
        <f t="shared" si="73"/>
        <v>0</v>
      </c>
      <c r="F791">
        <v>13457.960800000001</v>
      </c>
      <c r="G791">
        <f t="shared" si="74"/>
        <v>0</v>
      </c>
      <c r="H791">
        <f t="shared" si="75"/>
        <v>1</v>
      </c>
      <c r="I791">
        <f t="shared" si="76"/>
        <v>0</v>
      </c>
      <c r="J791">
        <f t="shared" si="77"/>
        <v>0</v>
      </c>
      <c r="K791" t="s">
        <v>11</v>
      </c>
      <c r="L791" t="s">
        <v>6</v>
      </c>
      <c r="M791" t="s">
        <v>10</v>
      </c>
    </row>
    <row r="792" spans="1:13">
      <c r="A792">
        <v>39</v>
      </c>
      <c r="B792">
        <v>41.8</v>
      </c>
      <c r="C792">
        <v>0</v>
      </c>
      <c r="D792">
        <f t="shared" si="72"/>
        <v>0</v>
      </c>
      <c r="E792">
        <f t="shared" si="73"/>
        <v>0</v>
      </c>
      <c r="F792">
        <v>5662.2250000000004</v>
      </c>
      <c r="G792">
        <f t="shared" si="74"/>
        <v>0</v>
      </c>
      <c r="H792">
        <f t="shared" si="75"/>
        <v>1</v>
      </c>
      <c r="I792">
        <f t="shared" si="76"/>
        <v>0</v>
      </c>
      <c r="J792">
        <f t="shared" si="77"/>
        <v>0</v>
      </c>
      <c r="K792" t="s">
        <v>11</v>
      </c>
      <c r="L792" t="s">
        <v>6</v>
      </c>
      <c r="M792" t="s">
        <v>10</v>
      </c>
    </row>
    <row r="793" spans="1:13">
      <c r="A793">
        <v>19</v>
      </c>
      <c r="B793">
        <v>27.6</v>
      </c>
      <c r="C793">
        <v>0</v>
      </c>
      <c r="D793">
        <f t="shared" si="72"/>
        <v>0</v>
      </c>
      <c r="E793">
        <f t="shared" si="73"/>
        <v>1</v>
      </c>
      <c r="F793">
        <v>1252.4069999999999</v>
      </c>
      <c r="G793">
        <f t="shared" si="74"/>
        <v>1</v>
      </c>
      <c r="H793">
        <f t="shared" si="75"/>
        <v>0</v>
      </c>
      <c r="I793">
        <f t="shared" si="76"/>
        <v>0</v>
      </c>
      <c r="J793">
        <f t="shared" si="77"/>
        <v>0</v>
      </c>
      <c r="K793" t="s">
        <v>8</v>
      </c>
      <c r="L793" t="s">
        <v>9</v>
      </c>
      <c r="M793" t="s">
        <v>10</v>
      </c>
    </row>
    <row r="794" spans="1:13">
      <c r="A794">
        <v>22</v>
      </c>
      <c r="B794">
        <v>23.18</v>
      </c>
      <c r="C794">
        <v>0</v>
      </c>
      <c r="D794">
        <f t="shared" si="72"/>
        <v>0</v>
      </c>
      <c r="E794">
        <f t="shared" si="73"/>
        <v>0</v>
      </c>
      <c r="F794">
        <v>2731.9122000000002</v>
      </c>
      <c r="G794">
        <f t="shared" si="74"/>
        <v>0</v>
      </c>
      <c r="H794">
        <f t="shared" si="75"/>
        <v>0</v>
      </c>
      <c r="I794">
        <f t="shared" si="76"/>
        <v>0</v>
      </c>
      <c r="J794">
        <f t="shared" si="77"/>
        <v>1</v>
      </c>
      <c r="K794" t="s">
        <v>13</v>
      </c>
      <c r="L794" t="s">
        <v>6</v>
      </c>
      <c r="M794" t="s">
        <v>10</v>
      </c>
    </row>
    <row r="795" spans="1:13">
      <c r="A795">
        <v>53</v>
      </c>
      <c r="B795">
        <v>20.9</v>
      </c>
      <c r="C795">
        <v>0</v>
      </c>
      <c r="D795">
        <f t="shared" si="72"/>
        <v>1</v>
      </c>
      <c r="E795">
        <f t="shared" si="73"/>
        <v>1</v>
      </c>
      <c r="F795">
        <v>21195.817999999999</v>
      </c>
      <c r="G795">
        <f t="shared" si="74"/>
        <v>0</v>
      </c>
      <c r="H795">
        <f t="shared" si="75"/>
        <v>1</v>
      </c>
      <c r="I795">
        <f t="shared" si="76"/>
        <v>0</v>
      </c>
      <c r="J795">
        <f t="shared" si="77"/>
        <v>0</v>
      </c>
      <c r="K795" t="s">
        <v>11</v>
      </c>
      <c r="L795" t="s">
        <v>9</v>
      </c>
      <c r="M795" t="s">
        <v>7</v>
      </c>
    </row>
    <row r="796" spans="1:13">
      <c r="A796">
        <v>39</v>
      </c>
      <c r="B796">
        <v>31.92</v>
      </c>
      <c r="C796">
        <v>2</v>
      </c>
      <c r="D796">
        <f t="shared" si="72"/>
        <v>0</v>
      </c>
      <c r="E796">
        <f t="shared" si="73"/>
        <v>0</v>
      </c>
      <c r="F796">
        <v>7209.4917999999998</v>
      </c>
      <c r="G796">
        <f t="shared" si="74"/>
        <v>0</v>
      </c>
      <c r="H796">
        <f t="shared" si="75"/>
        <v>0</v>
      </c>
      <c r="I796">
        <f t="shared" si="76"/>
        <v>1</v>
      </c>
      <c r="J796">
        <f t="shared" si="77"/>
        <v>0</v>
      </c>
      <c r="K796" t="s">
        <v>12</v>
      </c>
      <c r="L796" t="s">
        <v>6</v>
      </c>
      <c r="M796" t="s">
        <v>10</v>
      </c>
    </row>
    <row r="797" spans="1:13">
      <c r="A797">
        <v>27</v>
      </c>
      <c r="B797">
        <v>28.5</v>
      </c>
      <c r="C797">
        <v>0</v>
      </c>
      <c r="D797">
        <f t="shared" si="72"/>
        <v>1</v>
      </c>
      <c r="E797">
        <f t="shared" si="73"/>
        <v>1</v>
      </c>
      <c r="F797">
        <v>18310.741999999998</v>
      </c>
      <c r="G797">
        <f t="shared" si="74"/>
        <v>0</v>
      </c>
      <c r="H797">
        <f t="shared" si="75"/>
        <v>0</v>
      </c>
      <c r="I797">
        <f t="shared" si="76"/>
        <v>1</v>
      </c>
      <c r="J797">
        <f t="shared" si="77"/>
        <v>0</v>
      </c>
      <c r="K797" t="s">
        <v>12</v>
      </c>
      <c r="L797" t="s">
        <v>9</v>
      </c>
      <c r="M797" t="s">
        <v>7</v>
      </c>
    </row>
    <row r="798" spans="1:13">
      <c r="A798">
        <v>30</v>
      </c>
      <c r="B798">
        <v>44.22</v>
      </c>
      <c r="C798">
        <v>2</v>
      </c>
      <c r="D798">
        <f t="shared" si="72"/>
        <v>0</v>
      </c>
      <c r="E798">
        <f t="shared" si="73"/>
        <v>1</v>
      </c>
      <c r="F798">
        <v>4266.1657999999998</v>
      </c>
      <c r="G798">
        <f t="shared" si="74"/>
        <v>0</v>
      </c>
      <c r="H798">
        <f t="shared" si="75"/>
        <v>1</v>
      </c>
      <c r="I798">
        <f t="shared" si="76"/>
        <v>0</v>
      </c>
      <c r="J798">
        <f t="shared" si="77"/>
        <v>0</v>
      </c>
      <c r="K798" t="s">
        <v>11</v>
      </c>
      <c r="L798" t="s">
        <v>9</v>
      </c>
      <c r="M798" t="s">
        <v>10</v>
      </c>
    </row>
    <row r="799" spans="1:13">
      <c r="A799">
        <v>30</v>
      </c>
      <c r="B799">
        <v>22.895</v>
      </c>
      <c r="C799">
        <v>1</v>
      </c>
      <c r="D799">
        <f t="shared" si="72"/>
        <v>0</v>
      </c>
      <c r="E799">
        <f t="shared" si="73"/>
        <v>0</v>
      </c>
      <c r="F799">
        <v>4719.52405</v>
      </c>
      <c r="G799">
        <f t="shared" si="74"/>
        <v>0</v>
      </c>
      <c r="H799">
        <f t="shared" si="75"/>
        <v>0</v>
      </c>
      <c r="I799">
        <f t="shared" si="76"/>
        <v>0</v>
      </c>
      <c r="J799">
        <f t="shared" si="77"/>
        <v>1</v>
      </c>
      <c r="K799" t="s">
        <v>13</v>
      </c>
      <c r="L799" t="s">
        <v>6</v>
      </c>
      <c r="M799" t="s">
        <v>10</v>
      </c>
    </row>
    <row r="800" spans="1:13">
      <c r="A800">
        <v>58</v>
      </c>
      <c r="B800">
        <v>33.1</v>
      </c>
      <c r="C800">
        <v>0</v>
      </c>
      <c r="D800">
        <f t="shared" si="72"/>
        <v>0</v>
      </c>
      <c r="E800">
        <f t="shared" si="73"/>
        <v>0</v>
      </c>
      <c r="F800">
        <v>11848.141</v>
      </c>
      <c r="G800">
        <f t="shared" si="74"/>
        <v>1</v>
      </c>
      <c r="H800">
        <f t="shared" si="75"/>
        <v>0</v>
      </c>
      <c r="I800">
        <f t="shared" si="76"/>
        <v>0</v>
      </c>
      <c r="J800">
        <f t="shared" si="77"/>
        <v>0</v>
      </c>
      <c r="K800" t="s">
        <v>8</v>
      </c>
      <c r="L800" t="s">
        <v>6</v>
      </c>
      <c r="M800" t="s">
        <v>10</v>
      </c>
    </row>
    <row r="801" spans="1:13">
      <c r="A801">
        <v>33</v>
      </c>
      <c r="B801">
        <v>24.795000000000002</v>
      </c>
      <c r="C801">
        <v>0</v>
      </c>
      <c r="D801">
        <f t="shared" si="72"/>
        <v>1</v>
      </c>
      <c r="E801">
        <f t="shared" si="73"/>
        <v>1</v>
      </c>
      <c r="F801">
        <v>17904.527050000001</v>
      </c>
      <c r="G801">
        <f t="shared" si="74"/>
        <v>0</v>
      </c>
      <c r="H801">
        <f t="shared" si="75"/>
        <v>0</v>
      </c>
      <c r="I801">
        <f t="shared" si="76"/>
        <v>0</v>
      </c>
      <c r="J801">
        <f t="shared" si="77"/>
        <v>1</v>
      </c>
      <c r="K801" t="s">
        <v>13</v>
      </c>
      <c r="L801" t="s">
        <v>9</v>
      </c>
      <c r="M801" t="s">
        <v>7</v>
      </c>
    </row>
    <row r="802" spans="1:13">
      <c r="A802">
        <v>42</v>
      </c>
      <c r="B802">
        <v>26.18</v>
      </c>
      <c r="C802">
        <v>1</v>
      </c>
      <c r="D802">
        <f t="shared" si="72"/>
        <v>0</v>
      </c>
      <c r="E802">
        <f t="shared" si="73"/>
        <v>0</v>
      </c>
      <c r="F802">
        <v>7046.7222000000002</v>
      </c>
      <c r="G802">
        <f t="shared" si="74"/>
        <v>0</v>
      </c>
      <c r="H802">
        <f t="shared" si="75"/>
        <v>1</v>
      </c>
      <c r="I802">
        <f t="shared" si="76"/>
        <v>0</v>
      </c>
      <c r="J802">
        <f t="shared" si="77"/>
        <v>0</v>
      </c>
      <c r="K802" t="s">
        <v>11</v>
      </c>
      <c r="L802" t="s">
        <v>6</v>
      </c>
      <c r="M802" t="s">
        <v>10</v>
      </c>
    </row>
    <row r="803" spans="1:13">
      <c r="A803">
        <v>64</v>
      </c>
      <c r="B803">
        <v>35.97</v>
      </c>
      <c r="C803">
        <v>0</v>
      </c>
      <c r="D803">
        <f t="shared" si="72"/>
        <v>0</v>
      </c>
      <c r="E803">
        <f t="shared" si="73"/>
        <v>0</v>
      </c>
      <c r="F803">
        <v>14313.846299999999</v>
      </c>
      <c r="G803">
        <f t="shared" si="74"/>
        <v>0</v>
      </c>
      <c r="H803">
        <f t="shared" si="75"/>
        <v>1</v>
      </c>
      <c r="I803">
        <f t="shared" si="76"/>
        <v>0</v>
      </c>
      <c r="J803">
        <f t="shared" si="77"/>
        <v>0</v>
      </c>
      <c r="K803" t="s">
        <v>11</v>
      </c>
      <c r="L803" t="s">
        <v>6</v>
      </c>
      <c r="M803" t="s">
        <v>10</v>
      </c>
    </row>
    <row r="804" spans="1:13">
      <c r="A804">
        <v>21</v>
      </c>
      <c r="B804">
        <v>22.3</v>
      </c>
      <c r="C804">
        <v>1</v>
      </c>
      <c r="D804">
        <f t="shared" si="72"/>
        <v>0</v>
      </c>
      <c r="E804">
        <f t="shared" si="73"/>
        <v>1</v>
      </c>
      <c r="F804">
        <v>2103.08</v>
      </c>
      <c r="G804">
        <f t="shared" si="74"/>
        <v>1</v>
      </c>
      <c r="H804">
        <f t="shared" si="75"/>
        <v>0</v>
      </c>
      <c r="I804">
        <f t="shared" si="76"/>
        <v>0</v>
      </c>
      <c r="J804">
        <f t="shared" si="77"/>
        <v>0</v>
      </c>
      <c r="K804" t="s">
        <v>8</v>
      </c>
      <c r="L804" t="s">
        <v>9</v>
      </c>
      <c r="M804" t="s">
        <v>10</v>
      </c>
    </row>
    <row r="805" spans="1:13">
      <c r="A805">
        <v>18</v>
      </c>
      <c r="B805">
        <v>42.24</v>
      </c>
      <c r="C805">
        <v>0</v>
      </c>
      <c r="D805">
        <f t="shared" si="72"/>
        <v>1</v>
      </c>
      <c r="E805">
        <f t="shared" si="73"/>
        <v>0</v>
      </c>
      <c r="F805">
        <v>38792.685599999997</v>
      </c>
      <c r="G805">
        <f t="shared" si="74"/>
        <v>0</v>
      </c>
      <c r="H805">
        <f t="shared" si="75"/>
        <v>1</v>
      </c>
      <c r="I805">
        <f t="shared" si="76"/>
        <v>0</v>
      </c>
      <c r="J805">
        <f t="shared" si="77"/>
        <v>0</v>
      </c>
      <c r="K805" t="s">
        <v>11</v>
      </c>
      <c r="L805" t="s">
        <v>6</v>
      </c>
      <c r="M805" t="s">
        <v>7</v>
      </c>
    </row>
    <row r="806" spans="1:13">
      <c r="A806">
        <v>23</v>
      </c>
      <c r="B806">
        <v>26.51</v>
      </c>
      <c r="C806">
        <v>0</v>
      </c>
      <c r="D806">
        <f t="shared" si="72"/>
        <v>0</v>
      </c>
      <c r="E806">
        <f t="shared" si="73"/>
        <v>1</v>
      </c>
      <c r="F806">
        <v>1815.8759</v>
      </c>
      <c r="G806">
        <f t="shared" si="74"/>
        <v>0</v>
      </c>
      <c r="H806">
        <f t="shared" si="75"/>
        <v>1</v>
      </c>
      <c r="I806">
        <f t="shared" si="76"/>
        <v>0</v>
      </c>
      <c r="J806">
        <f t="shared" si="77"/>
        <v>0</v>
      </c>
      <c r="K806" t="s">
        <v>11</v>
      </c>
      <c r="L806" t="s">
        <v>9</v>
      </c>
      <c r="M806" t="s">
        <v>10</v>
      </c>
    </row>
    <row r="807" spans="1:13">
      <c r="A807">
        <v>45</v>
      </c>
      <c r="B807">
        <v>35.814999999999998</v>
      </c>
      <c r="C807">
        <v>0</v>
      </c>
      <c r="D807">
        <f t="shared" si="72"/>
        <v>0</v>
      </c>
      <c r="E807">
        <f t="shared" si="73"/>
        <v>0</v>
      </c>
      <c r="F807">
        <v>7731.8578500000003</v>
      </c>
      <c r="G807">
        <f t="shared" si="74"/>
        <v>0</v>
      </c>
      <c r="H807">
        <f t="shared" si="75"/>
        <v>0</v>
      </c>
      <c r="I807">
        <f t="shared" si="76"/>
        <v>1</v>
      </c>
      <c r="J807">
        <f t="shared" si="77"/>
        <v>0</v>
      </c>
      <c r="K807" t="s">
        <v>12</v>
      </c>
      <c r="L807" t="s">
        <v>6</v>
      </c>
      <c r="M807" t="s">
        <v>10</v>
      </c>
    </row>
    <row r="808" spans="1:13">
      <c r="A808">
        <v>40</v>
      </c>
      <c r="B808">
        <v>41.42</v>
      </c>
      <c r="C808">
        <v>1</v>
      </c>
      <c r="D808">
        <f t="shared" si="72"/>
        <v>0</v>
      </c>
      <c r="E808">
        <f t="shared" si="73"/>
        <v>0</v>
      </c>
      <c r="F808">
        <v>28476.734990000001</v>
      </c>
      <c r="G808">
        <f t="shared" si="74"/>
        <v>0</v>
      </c>
      <c r="H808">
        <f t="shared" si="75"/>
        <v>0</v>
      </c>
      <c r="I808">
        <f t="shared" si="76"/>
        <v>1</v>
      </c>
      <c r="J808">
        <f t="shared" si="77"/>
        <v>0</v>
      </c>
      <c r="K808" t="s">
        <v>12</v>
      </c>
      <c r="L808" t="s">
        <v>6</v>
      </c>
      <c r="M808" t="s">
        <v>10</v>
      </c>
    </row>
    <row r="809" spans="1:13">
      <c r="A809">
        <v>19</v>
      </c>
      <c r="B809">
        <v>36.575000000000003</v>
      </c>
      <c r="C809">
        <v>0</v>
      </c>
      <c r="D809">
        <f t="shared" si="72"/>
        <v>0</v>
      </c>
      <c r="E809">
        <f t="shared" si="73"/>
        <v>0</v>
      </c>
      <c r="F809">
        <v>2136.8822500000001</v>
      </c>
      <c r="G809">
        <f t="shared" si="74"/>
        <v>0</v>
      </c>
      <c r="H809">
        <f t="shared" si="75"/>
        <v>0</v>
      </c>
      <c r="I809">
        <f t="shared" si="76"/>
        <v>1</v>
      </c>
      <c r="J809">
        <f t="shared" si="77"/>
        <v>0</v>
      </c>
      <c r="K809" t="s">
        <v>12</v>
      </c>
      <c r="L809" t="s">
        <v>6</v>
      </c>
      <c r="M809" t="s">
        <v>10</v>
      </c>
    </row>
    <row r="810" spans="1:13">
      <c r="A810">
        <v>18</v>
      </c>
      <c r="B810">
        <v>30.14</v>
      </c>
      <c r="C810">
        <v>0</v>
      </c>
      <c r="D810">
        <f t="shared" si="72"/>
        <v>0</v>
      </c>
      <c r="E810">
        <f t="shared" si="73"/>
        <v>1</v>
      </c>
      <c r="F810">
        <v>1131.5065999999999</v>
      </c>
      <c r="G810">
        <f t="shared" si="74"/>
        <v>0</v>
      </c>
      <c r="H810">
        <f t="shared" si="75"/>
        <v>1</v>
      </c>
      <c r="I810">
        <f t="shared" si="76"/>
        <v>0</v>
      </c>
      <c r="J810">
        <f t="shared" si="77"/>
        <v>0</v>
      </c>
      <c r="K810" t="s">
        <v>11</v>
      </c>
      <c r="L810" t="s">
        <v>9</v>
      </c>
      <c r="M810" t="s">
        <v>10</v>
      </c>
    </row>
    <row r="811" spans="1:13">
      <c r="A811">
        <v>25</v>
      </c>
      <c r="B811">
        <v>25.84</v>
      </c>
      <c r="C811">
        <v>1</v>
      </c>
      <c r="D811">
        <f t="shared" si="72"/>
        <v>0</v>
      </c>
      <c r="E811">
        <f t="shared" si="73"/>
        <v>1</v>
      </c>
      <c r="F811">
        <v>3309.7926000000002</v>
      </c>
      <c r="G811">
        <f t="shared" si="74"/>
        <v>0</v>
      </c>
      <c r="H811">
        <f t="shared" si="75"/>
        <v>0</v>
      </c>
      <c r="I811">
        <f t="shared" si="76"/>
        <v>0</v>
      </c>
      <c r="J811">
        <f t="shared" si="77"/>
        <v>1</v>
      </c>
      <c r="K811" t="s">
        <v>13</v>
      </c>
      <c r="L811" t="s">
        <v>9</v>
      </c>
      <c r="M811" t="s">
        <v>10</v>
      </c>
    </row>
    <row r="812" spans="1:13">
      <c r="A812">
        <v>46</v>
      </c>
      <c r="B812">
        <v>30.8</v>
      </c>
      <c r="C812">
        <v>3</v>
      </c>
      <c r="D812">
        <f t="shared" si="72"/>
        <v>0</v>
      </c>
      <c r="E812">
        <f t="shared" si="73"/>
        <v>0</v>
      </c>
      <c r="F812">
        <v>9414.92</v>
      </c>
      <c r="G812">
        <f t="shared" si="74"/>
        <v>1</v>
      </c>
      <c r="H812">
        <f t="shared" si="75"/>
        <v>0</v>
      </c>
      <c r="I812">
        <f t="shared" si="76"/>
        <v>0</v>
      </c>
      <c r="J812">
        <f t="shared" si="77"/>
        <v>0</v>
      </c>
      <c r="K812" t="s">
        <v>8</v>
      </c>
      <c r="L812" t="s">
        <v>6</v>
      </c>
      <c r="M812" t="s">
        <v>10</v>
      </c>
    </row>
    <row r="813" spans="1:13">
      <c r="A813">
        <v>33</v>
      </c>
      <c r="B813">
        <v>42.94</v>
      </c>
      <c r="C813">
        <v>3</v>
      </c>
      <c r="D813">
        <f t="shared" si="72"/>
        <v>0</v>
      </c>
      <c r="E813">
        <f t="shared" si="73"/>
        <v>0</v>
      </c>
      <c r="F813">
        <v>6360.9935999999998</v>
      </c>
      <c r="G813">
        <f t="shared" si="74"/>
        <v>0</v>
      </c>
      <c r="H813">
        <f t="shared" si="75"/>
        <v>0</v>
      </c>
      <c r="I813">
        <f t="shared" si="76"/>
        <v>1</v>
      </c>
      <c r="J813">
        <f t="shared" si="77"/>
        <v>0</v>
      </c>
      <c r="K813" t="s">
        <v>12</v>
      </c>
      <c r="L813" t="s">
        <v>6</v>
      </c>
      <c r="M813" t="s">
        <v>10</v>
      </c>
    </row>
    <row r="814" spans="1:13">
      <c r="A814">
        <v>54</v>
      </c>
      <c r="B814">
        <v>21.01</v>
      </c>
      <c r="C814">
        <v>2</v>
      </c>
      <c r="D814">
        <f t="shared" si="72"/>
        <v>0</v>
      </c>
      <c r="E814">
        <f t="shared" si="73"/>
        <v>1</v>
      </c>
      <c r="F814">
        <v>11013.7119</v>
      </c>
      <c r="G814">
        <f t="shared" si="74"/>
        <v>0</v>
      </c>
      <c r="H814">
        <f t="shared" si="75"/>
        <v>1</v>
      </c>
      <c r="I814">
        <f t="shared" si="76"/>
        <v>0</v>
      </c>
      <c r="J814">
        <f t="shared" si="77"/>
        <v>0</v>
      </c>
      <c r="K814" t="s">
        <v>11</v>
      </c>
      <c r="L814" t="s">
        <v>9</v>
      </c>
      <c r="M814" t="s">
        <v>10</v>
      </c>
    </row>
    <row r="815" spans="1:13">
      <c r="A815">
        <v>28</v>
      </c>
      <c r="B815">
        <v>22.515000000000001</v>
      </c>
      <c r="C815">
        <v>2</v>
      </c>
      <c r="D815">
        <f t="shared" si="72"/>
        <v>0</v>
      </c>
      <c r="E815">
        <f t="shared" si="73"/>
        <v>1</v>
      </c>
      <c r="F815">
        <v>4428.8878500000001</v>
      </c>
      <c r="G815">
        <f t="shared" si="74"/>
        <v>0</v>
      </c>
      <c r="H815">
        <f t="shared" si="75"/>
        <v>0</v>
      </c>
      <c r="I815">
        <f t="shared" si="76"/>
        <v>0</v>
      </c>
      <c r="J815">
        <f t="shared" si="77"/>
        <v>1</v>
      </c>
      <c r="K815" t="s">
        <v>13</v>
      </c>
      <c r="L815" t="s">
        <v>9</v>
      </c>
      <c r="M815" t="s">
        <v>10</v>
      </c>
    </row>
    <row r="816" spans="1:13">
      <c r="A816">
        <v>36</v>
      </c>
      <c r="B816">
        <v>34.43</v>
      </c>
      <c r="C816">
        <v>2</v>
      </c>
      <c r="D816">
        <f t="shared" si="72"/>
        <v>0</v>
      </c>
      <c r="E816">
        <f t="shared" si="73"/>
        <v>1</v>
      </c>
      <c r="F816">
        <v>5584.3056999999999</v>
      </c>
      <c r="G816">
        <f t="shared" si="74"/>
        <v>0</v>
      </c>
      <c r="H816">
        <f t="shared" si="75"/>
        <v>1</v>
      </c>
      <c r="I816">
        <f t="shared" si="76"/>
        <v>0</v>
      </c>
      <c r="J816">
        <f t="shared" si="77"/>
        <v>0</v>
      </c>
      <c r="K816" t="s">
        <v>11</v>
      </c>
      <c r="L816" t="s">
        <v>9</v>
      </c>
      <c r="M816" t="s">
        <v>10</v>
      </c>
    </row>
    <row r="817" spans="1:13">
      <c r="A817">
        <v>20</v>
      </c>
      <c r="B817">
        <v>31.46</v>
      </c>
      <c r="C817">
        <v>0</v>
      </c>
      <c r="D817">
        <f t="shared" si="72"/>
        <v>0</v>
      </c>
      <c r="E817">
        <f t="shared" si="73"/>
        <v>0</v>
      </c>
      <c r="F817">
        <v>1877.9294</v>
      </c>
      <c r="G817">
        <f t="shared" si="74"/>
        <v>0</v>
      </c>
      <c r="H817">
        <f t="shared" si="75"/>
        <v>1</v>
      </c>
      <c r="I817">
        <f t="shared" si="76"/>
        <v>0</v>
      </c>
      <c r="J817">
        <f t="shared" si="77"/>
        <v>0</v>
      </c>
      <c r="K817" t="s">
        <v>11</v>
      </c>
      <c r="L817" t="s">
        <v>6</v>
      </c>
      <c r="M817" t="s">
        <v>10</v>
      </c>
    </row>
    <row r="818" spans="1:13">
      <c r="A818">
        <v>24</v>
      </c>
      <c r="B818">
        <v>24.225000000000001</v>
      </c>
      <c r="C818">
        <v>0</v>
      </c>
      <c r="D818">
        <f t="shared" si="72"/>
        <v>0</v>
      </c>
      <c r="E818">
        <f t="shared" si="73"/>
        <v>0</v>
      </c>
      <c r="F818">
        <v>2842.7607499999999</v>
      </c>
      <c r="G818">
        <f t="shared" si="74"/>
        <v>0</v>
      </c>
      <c r="H818">
        <f t="shared" si="75"/>
        <v>0</v>
      </c>
      <c r="I818">
        <f t="shared" si="76"/>
        <v>1</v>
      </c>
      <c r="J818">
        <f t="shared" si="77"/>
        <v>0</v>
      </c>
      <c r="K818" t="s">
        <v>12</v>
      </c>
      <c r="L818" t="s">
        <v>6</v>
      </c>
      <c r="M818" t="s">
        <v>10</v>
      </c>
    </row>
    <row r="819" spans="1:13">
      <c r="A819">
        <v>23</v>
      </c>
      <c r="B819">
        <v>37.1</v>
      </c>
      <c r="C819">
        <v>3</v>
      </c>
      <c r="D819">
        <f t="shared" si="72"/>
        <v>0</v>
      </c>
      <c r="E819">
        <f t="shared" si="73"/>
        <v>1</v>
      </c>
      <c r="F819">
        <v>3597.596</v>
      </c>
      <c r="G819">
        <f t="shared" si="74"/>
        <v>1</v>
      </c>
      <c r="H819">
        <f t="shared" si="75"/>
        <v>0</v>
      </c>
      <c r="I819">
        <f t="shared" si="76"/>
        <v>0</v>
      </c>
      <c r="J819">
        <f t="shared" si="77"/>
        <v>0</v>
      </c>
      <c r="K819" t="s">
        <v>8</v>
      </c>
      <c r="L819" t="s">
        <v>9</v>
      </c>
      <c r="M819" t="s">
        <v>10</v>
      </c>
    </row>
    <row r="820" spans="1:13">
      <c r="A820">
        <v>47</v>
      </c>
      <c r="B820">
        <v>26.125</v>
      </c>
      <c r="C820">
        <v>1</v>
      </c>
      <c r="D820">
        <f t="shared" si="72"/>
        <v>1</v>
      </c>
      <c r="E820">
        <f t="shared" si="73"/>
        <v>0</v>
      </c>
      <c r="F820">
        <v>23401.30575</v>
      </c>
      <c r="G820">
        <f t="shared" si="74"/>
        <v>0</v>
      </c>
      <c r="H820">
        <f t="shared" si="75"/>
        <v>0</v>
      </c>
      <c r="I820">
        <f t="shared" si="76"/>
        <v>0</v>
      </c>
      <c r="J820">
        <f t="shared" si="77"/>
        <v>1</v>
      </c>
      <c r="K820" t="s">
        <v>13</v>
      </c>
      <c r="L820" t="s">
        <v>6</v>
      </c>
      <c r="M820" t="s">
        <v>7</v>
      </c>
    </row>
    <row r="821" spans="1:13">
      <c r="A821">
        <v>33</v>
      </c>
      <c r="B821">
        <v>35.53</v>
      </c>
      <c r="C821">
        <v>0</v>
      </c>
      <c r="D821">
        <f t="shared" si="72"/>
        <v>1</v>
      </c>
      <c r="E821">
        <f t="shared" si="73"/>
        <v>0</v>
      </c>
      <c r="F821">
        <v>55135.402090000003</v>
      </c>
      <c r="G821">
        <f t="shared" si="74"/>
        <v>0</v>
      </c>
      <c r="H821">
        <f t="shared" si="75"/>
        <v>0</v>
      </c>
      <c r="I821">
        <f t="shared" si="76"/>
        <v>1</v>
      </c>
      <c r="J821">
        <f t="shared" si="77"/>
        <v>0</v>
      </c>
      <c r="K821" t="s">
        <v>12</v>
      </c>
      <c r="L821" t="s">
        <v>6</v>
      </c>
      <c r="M821" t="s">
        <v>7</v>
      </c>
    </row>
    <row r="822" spans="1:13">
      <c r="A822">
        <v>45</v>
      </c>
      <c r="B822">
        <v>33.700000000000003</v>
      </c>
      <c r="C822">
        <v>1</v>
      </c>
      <c r="D822">
        <f t="shared" si="72"/>
        <v>0</v>
      </c>
      <c r="E822">
        <f t="shared" si="73"/>
        <v>1</v>
      </c>
      <c r="F822">
        <v>7445.9179999999997</v>
      </c>
      <c r="G822">
        <f t="shared" si="74"/>
        <v>1</v>
      </c>
      <c r="H822">
        <f t="shared" si="75"/>
        <v>0</v>
      </c>
      <c r="I822">
        <f t="shared" si="76"/>
        <v>0</v>
      </c>
      <c r="J822">
        <f t="shared" si="77"/>
        <v>0</v>
      </c>
      <c r="K822" t="s">
        <v>8</v>
      </c>
      <c r="L822" t="s">
        <v>9</v>
      </c>
      <c r="M822" t="s">
        <v>10</v>
      </c>
    </row>
    <row r="823" spans="1:13">
      <c r="A823">
        <v>26</v>
      </c>
      <c r="B823">
        <v>17.670000000000002</v>
      </c>
      <c r="C823">
        <v>0</v>
      </c>
      <c r="D823">
        <f t="shared" si="72"/>
        <v>0</v>
      </c>
      <c r="E823">
        <f t="shared" si="73"/>
        <v>1</v>
      </c>
      <c r="F823">
        <v>2680.9493000000002</v>
      </c>
      <c r="G823">
        <f t="shared" si="74"/>
        <v>0</v>
      </c>
      <c r="H823">
        <f t="shared" si="75"/>
        <v>0</v>
      </c>
      <c r="I823">
        <f t="shared" si="76"/>
        <v>1</v>
      </c>
      <c r="J823">
        <f t="shared" si="77"/>
        <v>0</v>
      </c>
      <c r="K823" t="s">
        <v>12</v>
      </c>
      <c r="L823" t="s">
        <v>9</v>
      </c>
      <c r="M823" t="s">
        <v>10</v>
      </c>
    </row>
    <row r="824" spans="1:13">
      <c r="A824">
        <v>18</v>
      </c>
      <c r="B824">
        <v>31.13</v>
      </c>
      <c r="C824">
        <v>0</v>
      </c>
      <c r="D824">
        <f t="shared" si="72"/>
        <v>0</v>
      </c>
      <c r="E824">
        <f t="shared" si="73"/>
        <v>0</v>
      </c>
      <c r="F824">
        <v>1621.8827000000001</v>
      </c>
      <c r="G824">
        <f t="shared" si="74"/>
        <v>0</v>
      </c>
      <c r="H824">
        <f t="shared" si="75"/>
        <v>1</v>
      </c>
      <c r="I824">
        <f t="shared" si="76"/>
        <v>0</v>
      </c>
      <c r="J824">
        <f t="shared" si="77"/>
        <v>0</v>
      </c>
      <c r="K824" t="s">
        <v>11</v>
      </c>
      <c r="L824" t="s">
        <v>6</v>
      </c>
      <c r="M824" t="s">
        <v>10</v>
      </c>
    </row>
    <row r="825" spans="1:13">
      <c r="A825">
        <v>44</v>
      </c>
      <c r="B825">
        <v>29.81</v>
      </c>
      <c r="C825">
        <v>2</v>
      </c>
      <c r="D825">
        <f t="shared" si="72"/>
        <v>0</v>
      </c>
      <c r="E825">
        <f t="shared" si="73"/>
        <v>0</v>
      </c>
      <c r="F825">
        <v>8219.2039000000004</v>
      </c>
      <c r="G825">
        <f t="shared" si="74"/>
        <v>0</v>
      </c>
      <c r="H825">
        <f t="shared" si="75"/>
        <v>1</v>
      </c>
      <c r="I825">
        <f t="shared" si="76"/>
        <v>0</v>
      </c>
      <c r="J825">
        <f t="shared" si="77"/>
        <v>0</v>
      </c>
      <c r="K825" t="s">
        <v>11</v>
      </c>
      <c r="L825" t="s">
        <v>6</v>
      </c>
      <c r="M825" t="s">
        <v>10</v>
      </c>
    </row>
    <row r="826" spans="1:13">
      <c r="A826">
        <v>60</v>
      </c>
      <c r="B826">
        <v>24.32</v>
      </c>
      <c r="C826">
        <v>0</v>
      </c>
      <c r="D826">
        <f t="shared" si="72"/>
        <v>0</v>
      </c>
      <c r="E826">
        <f t="shared" si="73"/>
        <v>1</v>
      </c>
      <c r="F826">
        <v>12523.604799999999</v>
      </c>
      <c r="G826">
        <f t="shared" si="74"/>
        <v>0</v>
      </c>
      <c r="H826">
        <f t="shared" si="75"/>
        <v>0</v>
      </c>
      <c r="I826">
        <f t="shared" si="76"/>
        <v>1</v>
      </c>
      <c r="J826">
        <f t="shared" si="77"/>
        <v>0</v>
      </c>
      <c r="K826" t="s">
        <v>12</v>
      </c>
      <c r="L826" t="s">
        <v>9</v>
      </c>
      <c r="M826" t="s">
        <v>10</v>
      </c>
    </row>
    <row r="827" spans="1:13">
      <c r="A827">
        <v>64</v>
      </c>
      <c r="B827">
        <v>31.824999999999999</v>
      </c>
      <c r="C827">
        <v>2</v>
      </c>
      <c r="D827">
        <f t="shared" si="72"/>
        <v>0</v>
      </c>
      <c r="E827">
        <f t="shared" si="73"/>
        <v>0</v>
      </c>
      <c r="F827">
        <v>16069.08475</v>
      </c>
      <c r="G827">
        <f t="shared" si="74"/>
        <v>0</v>
      </c>
      <c r="H827">
        <f t="shared" si="75"/>
        <v>0</v>
      </c>
      <c r="I827">
        <f t="shared" si="76"/>
        <v>0</v>
      </c>
      <c r="J827">
        <f t="shared" si="77"/>
        <v>1</v>
      </c>
      <c r="K827" t="s">
        <v>13</v>
      </c>
      <c r="L827" t="s">
        <v>6</v>
      </c>
      <c r="M827" t="s">
        <v>10</v>
      </c>
    </row>
    <row r="828" spans="1:13">
      <c r="A828">
        <v>56</v>
      </c>
      <c r="B828">
        <v>31.79</v>
      </c>
      <c r="C828">
        <v>2</v>
      </c>
      <c r="D828">
        <f t="shared" si="72"/>
        <v>1</v>
      </c>
      <c r="E828">
        <f t="shared" si="73"/>
        <v>1</v>
      </c>
      <c r="F828">
        <v>43813.866099999999</v>
      </c>
      <c r="G828">
        <f t="shared" si="74"/>
        <v>0</v>
      </c>
      <c r="H828">
        <f t="shared" si="75"/>
        <v>1</v>
      </c>
      <c r="I828">
        <f t="shared" si="76"/>
        <v>0</v>
      </c>
      <c r="J828">
        <f t="shared" si="77"/>
        <v>0</v>
      </c>
      <c r="K828" t="s">
        <v>11</v>
      </c>
      <c r="L828" t="s">
        <v>9</v>
      </c>
      <c r="M828" t="s">
        <v>7</v>
      </c>
    </row>
    <row r="829" spans="1:13">
      <c r="A829">
        <v>36</v>
      </c>
      <c r="B829">
        <v>28.024999999999999</v>
      </c>
      <c r="C829">
        <v>1</v>
      </c>
      <c r="D829">
        <f t="shared" si="72"/>
        <v>1</v>
      </c>
      <c r="E829">
        <f t="shared" si="73"/>
        <v>1</v>
      </c>
      <c r="F829">
        <v>20773.62775</v>
      </c>
      <c r="G829">
        <f t="shared" si="74"/>
        <v>0</v>
      </c>
      <c r="H829">
        <f t="shared" si="75"/>
        <v>0</v>
      </c>
      <c r="I829">
        <f t="shared" si="76"/>
        <v>0</v>
      </c>
      <c r="J829">
        <f t="shared" si="77"/>
        <v>1</v>
      </c>
      <c r="K829" t="s">
        <v>13</v>
      </c>
      <c r="L829" t="s">
        <v>9</v>
      </c>
      <c r="M829" t="s">
        <v>7</v>
      </c>
    </row>
    <row r="830" spans="1:13">
      <c r="A830">
        <v>41</v>
      </c>
      <c r="B830">
        <v>30.78</v>
      </c>
      <c r="C830">
        <v>3</v>
      </c>
      <c r="D830">
        <f t="shared" si="72"/>
        <v>1</v>
      </c>
      <c r="E830">
        <f t="shared" si="73"/>
        <v>1</v>
      </c>
      <c r="F830">
        <v>39597.407200000001</v>
      </c>
      <c r="G830">
        <f t="shared" si="74"/>
        <v>0</v>
      </c>
      <c r="H830">
        <f t="shared" si="75"/>
        <v>0</v>
      </c>
      <c r="I830">
        <f t="shared" si="76"/>
        <v>0</v>
      </c>
      <c r="J830">
        <f t="shared" si="77"/>
        <v>1</v>
      </c>
      <c r="K830" t="s">
        <v>13</v>
      </c>
      <c r="L830" t="s">
        <v>9</v>
      </c>
      <c r="M830" t="s">
        <v>7</v>
      </c>
    </row>
    <row r="831" spans="1:13">
      <c r="A831">
        <v>39</v>
      </c>
      <c r="B831">
        <v>21.85</v>
      </c>
      <c r="C831">
        <v>1</v>
      </c>
      <c r="D831">
        <f t="shared" si="72"/>
        <v>0</v>
      </c>
      <c r="E831">
        <f t="shared" si="73"/>
        <v>1</v>
      </c>
      <c r="F831">
        <v>6117.4944999999998</v>
      </c>
      <c r="G831">
        <f t="shared" si="74"/>
        <v>0</v>
      </c>
      <c r="H831">
        <f t="shared" si="75"/>
        <v>0</v>
      </c>
      <c r="I831">
        <f t="shared" si="76"/>
        <v>1</v>
      </c>
      <c r="J831">
        <f t="shared" si="77"/>
        <v>0</v>
      </c>
      <c r="K831" t="s">
        <v>12</v>
      </c>
      <c r="L831" t="s">
        <v>9</v>
      </c>
      <c r="M831" t="s">
        <v>10</v>
      </c>
    </row>
    <row r="832" spans="1:13">
      <c r="A832">
        <v>63</v>
      </c>
      <c r="B832">
        <v>33.1</v>
      </c>
      <c r="C832">
        <v>0</v>
      </c>
      <c r="D832">
        <f t="shared" si="72"/>
        <v>0</v>
      </c>
      <c r="E832">
        <f t="shared" si="73"/>
        <v>1</v>
      </c>
      <c r="F832">
        <v>13393.755999999999</v>
      </c>
      <c r="G832">
        <f t="shared" si="74"/>
        <v>1</v>
      </c>
      <c r="H832">
        <f t="shared" si="75"/>
        <v>0</v>
      </c>
      <c r="I832">
        <f t="shared" si="76"/>
        <v>0</v>
      </c>
      <c r="J832">
        <f t="shared" si="77"/>
        <v>0</v>
      </c>
      <c r="K832" t="s">
        <v>8</v>
      </c>
      <c r="L832" t="s">
        <v>9</v>
      </c>
      <c r="M832" t="s">
        <v>10</v>
      </c>
    </row>
    <row r="833" spans="1:13">
      <c r="A833">
        <v>36</v>
      </c>
      <c r="B833">
        <v>25.84</v>
      </c>
      <c r="C833">
        <v>0</v>
      </c>
      <c r="D833">
        <f t="shared" si="72"/>
        <v>0</v>
      </c>
      <c r="E833">
        <f t="shared" si="73"/>
        <v>0</v>
      </c>
      <c r="F833">
        <v>5266.3656000000001</v>
      </c>
      <c r="G833">
        <f t="shared" si="74"/>
        <v>0</v>
      </c>
      <c r="H833">
        <f t="shared" si="75"/>
        <v>0</v>
      </c>
      <c r="I833">
        <f t="shared" si="76"/>
        <v>1</v>
      </c>
      <c r="J833">
        <f t="shared" si="77"/>
        <v>0</v>
      </c>
      <c r="K833" t="s">
        <v>12</v>
      </c>
      <c r="L833" t="s">
        <v>6</v>
      </c>
      <c r="M833" t="s">
        <v>10</v>
      </c>
    </row>
    <row r="834" spans="1:13">
      <c r="A834">
        <v>28</v>
      </c>
      <c r="B834">
        <v>23.844999999999999</v>
      </c>
      <c r="C834">
        <v>2</v>
      </c>
      <c r="D834">
        <f t="shared" si="72"/>
        <v>0</v>
      </c>
      <c r="E834">
        <f t="shared" si="73"/>
        <v>0</v>
      </c>
      <c r="F834">
        <v>4719.7365499999996</v>
      </c>
      <c r="G834">
        <f t="shared" si="74"/>
        <v>0</v>
      </c>
      <c r="H834">
        <f t="shared" si="75"/>
        <v>0</v>
      </c>
      <c r="I834">
        <f t="shared" si="76"/>
        <v>1</v>
      </c>
      <c r="J834">
        <f t="shared" si="77"/>
        <v>0</v>
      </c>
      <c r="K834" t="s">
        <v>12</v>
      </c>
      <c r="L834" t="s">
        <v>6</v>
      </c>
      <c r="M834" t="s">
        <v>10</v>
      </c>
    </row>
    <row r="835" spans="1:13">
      <c r="A835">
        <v>58</v>
      </c>
      <c r="B835">
        <v>34.39</v>
      </c>
      <c r="C835">
        <v>0</v>
      </c>
      <c r="D835">
        <f t="shared" ref="D835:D898" si="78">IF(M835="yes",1,0)</f>
        <v>0</v>
      </c>
      <c r="E835">
        <f t="shared" ref="E835:E898" si="79">IF(L835="female", 0,1)</f>
        <v>1</v>
      </c>
      <c r="F835">
        <v>11743.9341</v>
      </c>
      <c r="G835">
        <f t="shared" ref="G835:G898" si="80">IF(K835="southwest", 1, 0)</f>
        <v>0</v>
      </c>
      <c r="H835">
        <f t="shared" ref="H835:H898" si="81">IF(K835="southeast",1,0)</f>
        <v>0</v>
      </c>
      <c r="I835">
        <f t="shared" ref="I835:I898" si="82">IF(K835="northwest",1,0)</f>
        <v>1</v>
      </c>
      <c r="J835">
        <f t="shared" ref="J835:J898" si="83">IF(K835="northeast",1,0)</f>
        <v>0</v>
      </c>
      <c r="K835" t="s">
        <v>12</v>
      </c>
      <c r="L835" t="s">
        <v>9</v>
      </c>
      <c r="M835" t="s">
        <v>10</v>
      </c>
    </row>
    <row r="836" spans="1:13">
      <c r="A836">
        <v>36</v>
      </c>
      <c r="B836">
        <v>33.82</v>
      </c>
      <c r="C836">
        <v>1</v>
      </c>
      <c r="D836">
        <f t="shared" si="78"/>
        <v>0</v>
      </c>
      <c r="E836">
        <f t="shared" si="79"/>
        <v>1</v>
      </c>
      <c r="F836">
        <v>5377.4578000000001</v>
      </c>
      <c r="G836">
        <f t="shared" si="80"/>
        <v>0</v>
      </c>
      <c r="H836">
        <f t="shared" si="81"/>
        <v>0</v>
      </c>
      <c r="I836">
        <f t="shared" si="82"/>
        <v>1</v>
      </c>
      <c r="J836">
        <f t="shared" si="83"/>
        <v>0</v>
      </c>
      <c r="K836" t="s">
        <v>12</v>
      </c>
      <c r="L836" t="s">
        <v>9</v>
      </c>
      <c r="M836" t="s">
        <v>10</v>
      </c>
    </row>
    <row r="837" spans="1:13">
      <c r="A837">
        <v>42</v>
      </c>
      <c r="B837">
        <v>35.97</v>
      </c>
      <c r="C837">
        <v>2</v>
      </c>
      <c r="D837">
        <f t="shared" si="78"/>
        <v>0</v>
      </c>
      <c r="E837">
        <f t="shared" si="79"/>
        <v>1</v>
      </c>
      <c r="F837">
        <v>7160.3302999999996</v>
      </c>
      <c r="G837">
        <f t="shared" si="80"/>
        <v>0</v>
      </c>
      <c r="H837">
        <f t="shared" si="81"/>
        <v>1</v>
      </c>
      <c r="I837">
        <f t="shared" si="82"/>
        <v>0</v>
      </c>
      <c r="J837">
        <f t="shared" si="83"/>
        <v>0</v>
      </c>
      <c r="K837" t="s">
        <v>11</v>
      </c>
      <c r="L837" t="s">
        <v>9</v>
      </c>
      <c r="M837" t="s">
        <v>10</v>
      </c>
    </row>
    <row r="838" spans="1:13">
      <c r="A838">
        <v>36</v>
      </c>
      <c r="B838">
        <v>31.5</v>
      </c>
      <c r="C838">
        <v>0</v>
      </c>
      <c r="D838">
        <f t="shared" si="78"/>
        <v>0</v>
      </c>
      <c r="E838">
        <f t="shared" si="79"/>
        <v>1</v>
      </c>
      <c r="F838">
        <v>4402.2330000000002</v>
      </c>
      <c r="G838">
        <f t="shared" si="80"/>
        <v>1</v>
      </c>
      <c r="H838">
        <f t="shared" si="81"/>
        <v>0</v>
      </c>
      <c r="I838">
        <f t="shared" si="82"/>
        <v>0</v>
      </c>
      <c r="J838">
        <f t="shared" si="83"/>
        <v>0</v>
      </c>
      <c r="K838" t="s">
        <v>8</v>
      </c>
      <c r="L838" t="s">
        <v>9</v>
      </c>
      <c r="M838" t="s">
        <v>10</v>
      </c>
    </row>
    <row r="839" spans="1:13">
      <c r="A839">
        <v>56</v>
      </c>
      <c r="B839">
        <v>28.31</v>
      </c>
      <c r="C839">
        <v>0</v>
      </c>
      <c r="D839">
        <f t="shared" si="78"/>
        <v>0</v>
      </c>
      <c r="E839">
        <f t="shared" si="79"/>
        <v>0</v>
      </c>
      <c r="F839">
        <v>11657.7189</v>
      </c>
      <c r="G839">
        <f t="shared" si="80"/>
        <v>0</v>
      </c>
      <c r="H839">
        <f t="shared" si="81"/>
        <v>0</v>
      </c>
      <c r="I839">
        <f t="shared" si="82"/>
        <v>0</v>
      </c>
      <c r="J839">
        <f t="shared" si="83"/>
        <v>1</v>
      </c>
      <c r="K839" t="s">
        <v>13</v>
      </c>
      <c r="L839" t="s">
        <v>6</v>
      </c>
      <c r="M839" t="s">
        <v>10</v>
      </c>
    </row>
    <row r="840" spans="1:13">
      <c r="A840">
        <v>35</v>
      </c>
      <c r="B840">
        <v>23.465</v>
      </c>
      <c r="C840">
        <v>2</v>
      </c>
      <c r="D840">
        <f t="shared" si="78"/>
        <v>0</v>
      </c>
      <c r="E840">
        <f t="shared" si="79"/>
        <v>0</v>
      </c>
      <c r="F840">
        <v>6402.2913500000004</v>
      </c>
      <c r="G840">
        <f t="shared" si="80"/>
        <v>0</v>
      </c>
      <c r="H840">
        <f t="shared" si="81"/>
        <v>0</v>
      </c>
      <c r="I840">
        <f t="shared" si="82"/>
        <v>0</v>
      </c>
      <c r="J840">
        <f t="shared" si="83"/>
        <v>1</v>
      </c>
      <c r="K840" t="s">
        <v>13</v>
      </c>
      <c r="L840" t="s">
        <v>6</v>
      </c>
      <c r="M840" t="s">
        <v>10</v>
      </c>
    </row>
    <row r="841" spans="1:13">
      <c r="A841">
        <v>59</v>
      </c>
      <c r="B841">
        <v>31.35</v>
      </c>
      <c r="C841">
        <v>0</v>
      </c>
      <c r="D841">
        <f t="shared" si="78"/>
        <v>0</v>
      </c>
      <c r="E841">
        <f t="shared" si="79"/>
        <v>0</v>
      </c>
      <c r="F841">
        <v>12622.1795</v>
      </c>
      <c r="G841">
        <f t="shared" si="80"/>
        <v>0</v>
      </c>
      <c r="H841">
        <f t="shared" si="81"/>
        <v>0</v>
      </c>
      <c r="I841">
        <f t="shared" si="82"/>
        <v>1</v>
      </c>
      <c r="J841">
        <f t="shared" si="83"/>
        <v>0</v>
      </c>
      <c r="K841" t="s">
        <v>12</v>
      </c>
      <c r="L841" t="s">
        <v>6</v>
      </c>
      <c r="M841" t="s">
        <v>10</v>
      </c>
    </row>
    <row r="842" spans="1:13">
      <c r="A842">
        <v>21</v>
      </c>
      <c r="B842">
        <v>31.1</v>
      </c>
      <c r="C842">
        <v>0</v>
      </c>
      <c r="D842">
        <f t="shared" si="78"/>
        <v>0</v>
      </c>
      <c r="E842">
        <f t="shared" si="79"/>
        <v>1</v>
      </c>
      <c r="F842">
        <v>1526.3119999999999</v>
      </c>
      <c r="G842">
        <f t="shared" si="80"/>
        <v>1</v>
      </c>
      <c r="H842">
        <f t="shared" si="81"/>
        <v>0</v>
      </c>
      <c r="I842">
        <f t="shared" si="82"/>
        <v>0</v>
      </c>
      <c r="J842">
        <f t="shared" si="83"/>
        <v>0</v>
      </c>
      <c r="K842" t="s">
        <v>8</v>
      </c>
      <c r="L842" t="s">
        <v>9</v>
      </c>
      <c r="M842" t="s">
        <v>10</v>
      </c>
    </row>
    <row r="843" spans="1:13">
      <c r="A843">
        <v>59</v>
      </c>
      <c r="B843">
        <v>24.7</v>
      </c>
      <c r="C843">
        <v>0</v>
      </c>
      <c r="D843">
        <f t="shared" si="78"/>
        <v>0</v>
      </c>
      <c r="E843">
        <f t="shared" si="79"/>
        <v>1</v>
      </c>
      <c r="F843">
        <v>12323.936</v>
      </c>
      <c r="G843">
        <f t="shared" si="80"/>
        <v>0</v>
      </c>
      <c r="H843">
        <f t="shared" si="81"/>
        <v>0</v>
      </c>
      <c r="I843">
        <f t="shared" si="82"/>
        <v>0</v>
      </c>
      <c r="J843">
        <f t="shared" si="83"/>
        <v>1</v>
      </c>
      <c r="K843" t="s">
        <v>13</v>
      </c>
      <c r="L843" t="s">
        <v>9</v>
      </c>
      <c r="M843" t="s">
        <v>10</v>
      </c>
    </row>
    <row r="844" spans="1:13">
      <c r="A844">
        <v>23</v>
      </c>
      <c r="B844">
        <v>32.78</v>
      </c>
      <c r="C844">
        <v>2</v>
      </c>
      <c r="D844">
        <f t="shared" si="78"/>
        <v>1</v>
      </c>
      <c r="E844">
        <f t="shared" si="79"/>
        <v>0</v>
      </c>
      <c r="F844">
        <v>36021.011200000001</v>
      </c>
      <c r="G844">
        <f t="shared" si="80"/>
        <v>0</v>
      </c>
      <c r="H844">
        <f t="shared" si="81"/>
        <v>1</v>
      </c>
      <c r="I844">
        <f t="shared" si="82"/>
        <v>0</v>
      </c>
      <c r="J844">
        <f t="shared" si="83"/>
        <v>0</v>
      </c>
      <c r="K844" t="s">
        <v>11</v>
      </c>
      <c r="L844" t="s">
        <v>6</v>
      </c>
      <c r="M844" t="s">
        <v>7</v>
      </c>
    </row>
    <row r="845" spans="1:13">
      <c r="A845">
        <v>57</v>
      </c>
      <c r="B845">
        <v>29.81</v>
      </c>
      <c r="C845">
        <v>0</v>
      </c>
      <c r="D845">
        <f t="shared" si="78"/>
        <v>1</v>
      </c>
      <c r="E845">
        <f t="shared" si="79"/>
        <v>0</v>
      </c>
      <c r="F845">
        <v>27533.912899999999</v>
      </c>
      <c r="G845">
        <f t="shared" si="80"/>
        <v>0</v>
      </c>
      <c r="H845">
        <f t="shared" si="81"/>
        <v>1</v>
      </c>
      <c r="I845">
        <f t="shared" si="82"/>
        <v>0</v>
      </c>
      <c r="J845">
        <f t="shared" si="83"/>
        <v>0</v>
      </c>
      <c r="K845" t="s">
        <v>11</v>
      </c>
      <c r="L845" t="s">
        <v>6</v>
      </c>
      <c r="M845" t="s">
        <v>7</v>
      </c>
    </row>
    <row r="846" spans="1:13">
      <c r="A846">
        <v>53</v>
      </c>
      <c r="B846">
        <v>30.495000000000001</v>
      </c>
      <c r="C846">
        <v>0</v>
      </c>
      <c r="D846">
        <f t="shared" si="78"/>
        <v>0</v>
      </c>
      <c r="E846">
        <f t="shared" si="79"/>
        <v>1</v>
      </c>
      <c r="F846">
        <v>10072.055050000001</v>
      </c>
      <c r="G846">
        <f t="shared" si="80"/>
        <v>0</v>
      </c>
      <c r="H846">
        <f t="shared" si="81"/>
        <v>0</v>
      </c>
      <c r="I846">
        <f t="shared" si="82"/>
        <v>0</v>
      </c>
      <c r="J846">
        <f t="shared" si="83"/>
        <v>1</v>
      </c>
      <c r="K846" t="s">
        <v>13</v>
      </c>
      <c r="L846" t="s">
        <v>9</v>
      </c>
      <c r="M846" t="s">
        <v>10</v>
      </c>
    </row>
    <row r="847" spans="1:13">
      <c r="A847">
        <v>60</v>
      </c>
      <c r="B847">
        <v>32.450000000000003</v>
      </c>
      <c r="C847">
        <v>0</v>
      </c>
      <c r="D847">
        <f t="shared" si="78"/>
        <v>1</v>
      </c>
      <c r="E847">
        <f t="shared" si="79"/>
        <v>0</v>
      </c>
      <c r="F847">
        <v>45008.955499999996</v>
      </c>
      <c r="G847">
        <f t="shared" si="80"/>
        <v>0</v>
      </c>
      <c r="H847">
        <f t="shared" si="81"/>
        <v>1</v>
      </c>
      <c r="I847">
        <f t="shared" si="82"/>
        <v>0</v>
      </c>
      <c r="J847">
        <f t="shared" si="83"/>
        <v>0</v>
      </c>
      <c r="K847" t="s">
        <v>11</v>
      </c>
      <c r="L847" t="s">
        <v>6</v>
      </c>
      <c r="M847" t="s">
        <v>7</v>
      </c>
    </row>
    <row r="848" spans="1:13">
      <c r="A848">
        <v>51</v>
      </c>
      <c r="B848">
        <v>34.200000000000003</v>
      </c>
      <c r="C848">
        <v>1</v>
      </c>
      <c r="D848">
        <f t="shared" si="78"/>
        <v>0</v>
      </c>
      <c r="E848">
        <f t="shared" si="79"/>
        <v>0</v>
      </c>
      <c r="F848">
        <v>9872.7009999999991</v>
      </c>
      <c r="G848">
        <f t="shared" si="80"/>
        <v>1</v>
      </c>
      <c r="H848">
        <f t="shared" si="81"/>
        <v>0</v>
      </c>
      <c r="I848">
        <f t="shared" si="82"/>
        <v>0</v>
      </c>
      <c r="J848">
        <f t="shared" si="83"/>
        <v>0</v>
      </c>
      <c r="K848" t="s">
        <v>8</v>
      </c>
      <c r="L848" t="s">
        <v>6</v>
      </c>
      <c r="M848" t="s">
        <v>10</v>
      </c>
    </row>
    <row r="849" spans="1:13">
      <c r="A849">
        <v>23</v>
      </c>
      <c r="B849">
        <v>50.38</v>
      </c>
      <c r="C849">
        <v>1</v>
      </c>
      <c r="D849">
        <f t="shared" si="78"/>
        <v>0</v>
      </c>
      <c r="E849">
        <f t="shared" si="79"/>
        <v>1</v>
      </c>
      <c r="F849">
        <v>2438.0551999999998</v>
      </c>
      <c r="G849">
        <f t="shared" si="80"/>
        <v>0</v>
      </c>
      <c r="H849">
        <f t="shared" si="81"/>
        <v>1</v>
      </c>
      <c r="I849">
        <f t="shared" si="82"/>
        <v>0</v>
      </c>
      <c r="J849">
        <f t="shared" si="83"/>
        <v>0</v>
      </c>
      <c r="K849" t="s">
        <v>11</v>
      </c>
      <c r="L849" t="s">
        <v>9</v>
      </c>
      <c r="M849" t="s">
        <v>10</v>
      </c>
    </row>
    <row r="850" spans="1:13">
      <c r="A850">
        <v>27</v>
      </c>
      <c r="B850">
        <v>24.1</v>
      </c>
      <c r="C850">
        <v>0</v>
      </c>
      <c r="D850">
        <f t="shared" si="78"/>
        <v>0</v>
      </c>
      <c r="E850">
        <f t="shared" si="79"/>
        <v>0</v>
      </c>
      <c r="F850">
        <v>2974.1260000000002</v>
      </c>
      <c r="G850">
        <f t="shared" si="80"/>
        <v>1</v>
      </c>
      <c r="H850">
        <f t="shared" si="81"/>
        <v>0</v>
      </c>
      <c r="I850">
        <f t="shared" si="82"/>
        <v>0</v>
      </c>
      <c r="J850">
        <f t="shared" si="83"/>
        <v>0</v>
      </c>
      <c r="K850" t="s">
        <v>8</v>
      </c>
      <c r="L850" t="s">
        <v>6</v>
      </c>
      <c r="M850" t="s">
        <v>10</v>
      </c>
    </row>
    <row r="851" spans="1:13">
      <c r="A851">
        <v>55</v>
      </c>
      <c r="B851">
        <v>32.774999999999999</v>
      </c>
      <c r="C851">
        <v>0</v>
      </c>
      <c r="D851">
        <f t="shared" si="78"/>
        <v>0</v>
      </c>
      <c r="E851">
        <f t="shared" si="79"/>
        <v>1</v>
      </c>
      <c r="F851">
        <v>10601.632250000001</v>
      </c>
      <c r="G851">
        <f t="shared" si="80"/>
        <v>0</v>
      </c>
      <c r="H851">
        <f t="shared" si="81"/>
        <v>0</v>
      </c>
      <c r="I851">
        <f t="shared" si="82"/>
        <v>1</v>
      </c>
      <c r="J851">
        <f t="shared" si="83"/>
        <v>0</v>
      </c>
      <c r="K851" t="s">
        <v>12</v>
      </c>
      <c r="L851" t="s">
        <v>9</v>
      </c>
      <c r="M851" t="s">
        <v>10</v>
      </c>
    </row>
    <row r="852" spans="1:13">
      <c r="A852">
        <v>37</v>
      </c>
      <c r="B852">
        <v>30.78</v>
      </c>
      <c r="C852">
        <v>0</v>
      </c>
      <c r="D852">
        <f t="shared" si="78"/>
        <v>1</v>
      </c>
      <c r="E852">
        <f t="shared" si="79"/>
        <v>0</v>
      </c>
      <c r="F852">
        <v>37270.1512</v>
      </c>
      <c r="G852">
        <f t="shared" si="80"/>
        <v>0</v>
      </c>
      <c r="H852">
        <f t="shared" si="81"/>
        <v>0</v>
      </c>
      <c r="I852">
        <f t="shared" si="82"/>
        <v>0</v>
      </c>
      <c r="J852">
        <f t="shared" si="83"/>
        <v>1</v>
      </c>
      <c r="K852" t="s">
        <v>13</v>
      </c>
      <c r="L852" t="s">
        <v>6</v>
      </c>
      <c r="M852" t="s">
        <v>7</v>
      </c>
    </row>
    <row r="853" spans="1:13">
      <c r="A853">
        <v>61</v>
      </c>
      <c r="B853">
        <v>32.299999999999997</v>
      </c>
      <c r="C853">
        <v>2</v>
      </c>
      <c r="D853">
        <f t="shared" si="78"/>
        <v>0</v>
      </c>
      <c r="E853">
        <f t="shared" si="79"/>
        <v>1</v>
      </c>
      <c r="F853">
        <v>14119.62</v>
      </c>
      <c r="G853">
        <f t="shared" si="80"/>
        <v>0</v>
      </c>
      <c r="H853">
        <f t="shared" si="81"/>
        <v>0</v>
      </c>
      <c r="I853">
        <f t="shared" si="82"/>
        <v>1</v>
      </c>
      <c r="J853">
        <f t="shared" si="83"/>
        <v>0</v>
      </c>
      <c r="K853" t="s">
        <v>12</v>
      </c>
      <c r="L853" t="s">
        <v>9</v>
      </c>
      <c r="M853" t="s">
        <v>10</v>
      </c>
    </row>
    <row r="854" spans="1:13">
      <c r="A854">
        <v>46</v>
      </c>
      <c r="B854">
        <v>35.53</v>
      </c>
      <c r="C854">
        <v>0</v>
      </c>
      <c r="D854">
        <f t="shared" si="78"/>
        <v>1</v>
      </c>
      <c r="E854">
        <f t="shared" si="79"/>
        <v>0</v>
      </c>
      <c r="F854">
        <v>42111.664700000001</v>
      </c>
      <c r="G854">
        <f t="shared" si="80"/>
        <v>0</v>
      </c>
      <c r="H854">
        <f t="shared" si="81"/>
        <v>0</v>
      </c>
      <c r="I854">
        <f t="shared" si="82"/>
        <v>0</v>
      </c>
      <c r="J854">
        <f t="shared" si="83"/>
        <v>1</v>
      </c>
      <c r="K854" t="s">
        <v>13</v>
      </c>
      <c r="L854" t="s">
        <v>6</v>
      </c>
      <c r="M854" t="s">
        <v>7</v>
      </c>
    </row>
    <row r="855" spans="1:13">
      <c r="A855">
        <v>53</v>
      </c>
      <c r="B855">
        <v>23.75</v>
      </c>
      <c r="C855">
        <v>2</v>
      </c>
      <c r="D855">
        <f t="shared" si="78"/>
        <v>0</v>
      </c>
      <c r="E855">
        <f t="shared" si="79"/>
        <v>0</v>
      </c>
      <c r="F855">
        <v>11729.6795</v>
      </c>
      <c r="G855">
        <f t="shared" si="80"/>
        <v>0</v>
      </c>
      <c r="H855">
        <f t="shared" si="81"/>
        <v>0</v>
      </c>
      <c r="I855">
        <f t="shared" si="82"/>
        <v>0</v>
      </c>
      <c r="J855">
        <f t="shared" si="83"/>
        <v>1</v>
      </c>
      <c r="K855" t="s">
        <v>13</v>
      </c>
      <c r="L855" t="s">
        <v>6</v>
      </c>
      <c r="M855" t="s">
        <v>10</v>
      </c>
    </row>
    <row r="856" spans="1:13">
      <c r="A856">
        <v>49</v>
      </c>
      <c r="B856">
        <v>23.844999999999999</v>
      </c>
      <c r="C856">
        <v>3</v>
      </c>
      <c r="D856">
        <f t="shared" si="78"/>
        <v>1</v>
      </c>
      <c r="E856">
        <f t="shared" si="79"/>
        <v>0</v>
      </c>
      <c r="F856">
        <v>24106.912550000001</v>
      </c>
      <c r="G856">
        <f t="shared" si="80"/>
        <v>0</v>
      </c>
      <c r="H856">
        <f t="shared" si="81"/>
        <v>0</v>
      </c>
      <c r="I856">
        <f t="shared" si="82"/>
        <v>0</v>
      </c>
      <c r="J856">
        <f t="shared" si="83"/>
        <v>1</v>
      </c>
      <c r="K856" t="s">
        <v>13</v>
      </c>
      <c r="L856" t="s">
        <v>6</v>
      </c>
      <c r="M856" t="s">
        <v>7</v>
      </c>
    </row>
    <row r="857" spans="1:13">
      <c r="A857">
        <v>20</v>
      </c>
      <c r="B857">
        <v>29.6</v>
      </c>
      <c r="C857">
        <v>0</v>
      </c>
      <c r="D857">
        <f t="shared" si="78"/>
        <v>0</v>
      </c>
      <c r="E857">
        <f t="shared" si="79"/>
        <v>0</v>
      </c>
      <c r="F857">
        <v>1875.3440000000001</v>
      </c>
      <c r="G857">
        <f t="shared" si="80"/>
        <v>1</v>
      </c>
      <c r="H857">
        <f t="shared" si="81"/>
        <v>0</v>
      </c>
      <c r="I857">
        <f t="shared" si="82"/>
        <v>0</v>
      </c>
      <c r="J857">
        <f t="shared" si="83"/>
        <v>0</v>
      </c>
      <c r="K857" t="s">
        <v>8</v>
      </c>
      <c r="L857" t="s">
        <v>6</v>
      </c>
      <c r="M857" t="s">
        <v>10</v>
      </c>
    </row>
    <row r="858" spans="1:13">
      <c r="A858">
        <v>48</v>
      </c>
      <c r="B858">
        <v>33.11</v>
      </c>
      <c r="C858">
        <v>0</v>
      </c>
      <c r="D858">
        <f t="shared" si="78"/>
        <v>1</v>
      </c>
      <c r="E858">
        <f t="shared" si="79"/>
        <v>0</v>
      </c>
      <c r="F858">
        <v>40974.164900000003</v>
      </c>
      <c r="G858">
        <f t="shared" si="80"/>
        <v>0</v>
      </c>
      <c r="H858">
        <f t="shared" si="81"/>
        <v>1</v>
      </c>
      <c r="I858">
        <f t="shared" si="82"/>
        <v>0</v>
      </c>
      <c r="J858">
        <f t="shared" si="83"/>
        <v>0</v>
      </c>
      <c r="K858" t="s">
        <v>11</v>
      </c>
      <c r="L858" t="s">
        <v>6</v>
      </c>
      <c r="M858" t="s">
        <v>7</v>
      </c>
    </row>
    <row r="859" spans="1:13">
      <c r="A859">
        <v>25</v>
      </c>
      <c r="B859">
        <v>24.13</v>
      </c>
      <c r="C859">
        <v>0</v>
      </c>
      <c r="D859">
        <f t="shared" si="78"/>
        <v>1</v>
      </c>
      <c r="E859">
        <f t="shared" si="79"/>
        <v>1</v>
      </c>
      <c r="F859">
        <v>15817.985699999999</v>
      </c>
      <c r="G859">
        <f t="shared" si="80"/>
        <v>0</v>
      </c>
      <c r="H859">
        <f t="shared" si="81"/>
        <v>0</v>
      </c>
      <c r="I859">
        <f t="shared" si="82"/>
        <v>1</v>
      </c>
      <c r="J859">
        <f t="shared" si="83"/>
        <v>0</v>
      </c>
      <c r="K859" t="s">
        <v>12</v>
      </c>
      <c r="L859" t="s">
        <v>9</v>
      </c>
      <c r="M859" t="s">
        <v>7</v>
      </c>
    </row>
    <row r="860" spans="1:13">
      <c r="A860">
        <v>25</v>
      </c>
      <c r="B860">
        <v>32.229999999999997</v>
      </c>
      <c r="C860">
        <v>1</v>
      </c>
      <c r="D860">
        <f t="shared" si="78"/>
        <v>0</v>
      </c>
      <c r="E860">
        <f t="shared" si="79"/>
        <v>0</v>
      </c>
      <c r="F860">
        <v>18218.161390000001</v>
      </c>
      <c r="G860">
        <f t="shared" si="80"/>
        <v>0</v>
      </c>
      <c r="H860">
        <f t="shared" si="81"/>
        <v>1</v>
      </c>
      <c r="I860">
        <f t="shared" si="82"/>
        <v>0</v>
      </c>
      <c r="J860">
        <f t="shared" si="83"/>
        <v>0</v>
      </c>
      <c r="K860" t="s">
        <v>11</v>
      </c>
      <c r="L860" t="s">
        <v>6</v>
      </c>
      <c r="M860" t="s">
        <v>10</v>
      </c>
    </row>
    <row r="861" spans="1:13">
      <c r="A861">
        <v>57</v>
      </c>
      <c r="B861">
        <v>28.1</v>
      </c>
      <c r="C861">
        <v>0</v>
      </c>
      <c r="D861">
        <f t="shared" si="78"/>
        <v>0</v>
      </c>
      <c r="E861">
        <f t="shared" si="79"/>
        <v>1</v>
      </c>
      <c r="F861">
        <v>10965.446</v>
      </c>
      <c r="G861">
        <f t="shared" si="80"/>
        <v>1</v>
      </c>
      <c r="H861">
        <f t="shared" si="81"/>
        <v>0</v>
      </c>
      <c r="I861">
        <f t="shared" si="82"/>
        <v>0</v>
      </c>
      <c r="J861">
        <f t="shared" si="83"/>
        <v>0</v>
      </c>
      <c r="K861" t="s">
        <v>8</v>
      </c>
      <c r="L861" t="s">
        <v>9</v>
      </c>
      <c r="M861" t="s">
        <v>10</v>
      </c>
    </row>
    <row r="862" spans="1:13">
      <c r="A862">
        <v>37</v>
      </c>
      <c r="B862">
        <v>47.6</v>
      </c>
      <c r="C862">
        <v>2</v>
      </c>
      <c r="D862">
        <f t="shared" si="78"/>
        <v>1</v>
      </c>
      <c r="E862">
        <f t="shared" si="79"/>
        <v>0</v>
      </c>
      <c r="F862">
        <v>46113.510999999999</v>
      </c>
      <c r="G862">
        <f t="shared" si="80"/>
        <v>1</v>
      </c>
      <c r="H862">
        <f t="shared" si="81"/>
        <v>0</v>
      </c>
      <c r="I862">
        <f t="shared" si="82"/>
        <v>0</v>
      </c>
      <c r="J862">
        <f t="shared" si="83"/>
        <v>0</v>
      </c>
      <c r="K862" t="s">
        <v>8</v>
      </c>
      <c r="L862" t="s">
        <v>6</v>
      </c>
      <c r="M862" t="s">
        <v>7</v>
      </c>
    </row>
    <row r="863" spans="1:13">
      <c r="A863">
        <v>38</v>
      </c>
      <c r="B863">
        <v>28</v>
      </c>
      <c r="C863">
        <v>3</v>
      </c>
      <c r="D863">
        <f t="shared" si="78"/>
        <v>0</v>
      </c>
      <c r="E863">
        <f t="shared" si="79"/>
        <v>0</v>
      </c>
      <c r="F863">
        <v>7151.0919999999996</v>
      </c>
      <c r="G863">
        <f t="shared" si="80"/>
        <v>1</v>
      </c>
      <c r="H863">
        <f t="shared" si="81"/>
        <v>0</v>
      </c>
      <c r="I863">
        <f t="shared" si="82"/>
        <v>0</v>
      </c>
      <c r="J863">
        <f t="shared" si="83"/>
        <v>0</v>
      </c>
      <c r="K863" t="s">
        <v>8</v>
      </c>
      <c r="L863" t="s">
        <v>6</v>
      </c>
      <c r="M863" t="s">
        <v>10</v>
      </c>
    </row>
    <row r="864" spans="1:13">
      <c r="A864">
        <v>55</v>
      </c>
      <c r="B864">
        <v>33.534999999999997</v>
      </c>
      <c r="C864">
        <v>2</v>
      </c>
      <c r="D864">
        <f t="shared" si="78"/>
        <v>0</v>
      </c>
      <c r="E864">
        <f t="shared" si="79"/>
        <v>0</v>
      </c>
      <c r="F864">
        <v>12269.68865</v>
      </c>
      <c r="G864">
        <f t="shared" si="80"/>
        <v>0</v>
      </c>
      <c r="H864">
        <f t="shared" si="81"/>
        <v>0</v>
      </c>
      <c r="I864">
        <f t="shared" si="82"/>
        <v>1</v>
      </c>
      <c r="J864">
        <f t="shared" si="83"/>
        <v>0</v>
      </c>
      <c r="K864" t="s">
        <v>12</v>
      </c>
      <c r="L864" t="s">
        <v>6</v>
      </c>
      <c r="M864" t="s">
        <v>10</v>
      </c>
    </row>
    <row r="865" spans="1:13">
      <c r="A865">
        <v>36</v>
      </c>
      <c r="B865">
        <v>19.855</v>
      </c>
      <c r="C865">
        <v>0</v>
      </c>
      <c r="D865">
        <f t="shared" si="78"/>
        <v>0</v>
      </c>
      <c r="E865">
        <f t="shared" si="79"/>
        <v>0</v>
      </c>
      <c r="F865">
        <v>5458.0464499999998</v>
      </c>
      <c r="G865">
        <f t="shared" si="80"/>
        <v>0</v>
      </c>
      <c r="H865">
        <f t="shared" si="81"/>
        <v>0</v>
      </c>
      <c r="I865">
        <f t="shared" si="82"/>
        <v>0</v>
      </c>
      <c r="J865">
        <f t="shared" si="83"/>
        <v>1</v>
      </c>
      <c r="K865" t="s">
        <v>13</v>
      </c>
      <c r="L865" t="s">
        <v>6</v>
      </c>
      <c r="M865" t="s">
        <v>10</v>
      </c>
    </row>
    <row r="866" spans="1:13">
      <c r="A866">
        <v>51</v>
      </c>
      <c r="B866">
        <v>25.4</v>
      </c>
      <c r="C866">
        <v>0</v>
      </c>
      <c r="D866">
        <f t="shared" si="78"/>
        <v>0</v>
      </c>
      <c r="E866">
        <f t="shared" si="79"/>
        <v>1</v>
      </c>
      <c r="F866">
        <v>8782.4689999999991</v>
      </c>
      <c r="G866">
        <f t="shared" si="80"/>
        <v>1</v>
      </c>
      <c r="H866">
        <f t="shared" si="81"/>
        <v>0</v>
      </c>
      <c r="I866">
        <f t="shared" si="82"/>
        <v>0</v>
      </c>
      <c r="J866">
        <f t="shared" si="83"/>
        <v>0</v>
      </c>
      <c r="K866" t="s">
        <v>8</v>
      </c>
      <c r="L866" t="s">
        <v>9</v>
      </c>
      <c r="M866" t="s">
        <v>10</v>
      </c>
    </row>
    <row r="867" spans="1:13">
      <c r="A867">
        <v>40</v>
      </c>
      <c r="B867">
        <v>29.9</v>
      </c>
      <c r="C867">
        <v>2</v>
      </c>
      <c r="D867">
        <f t="shared" si="78"/>
        <v>0</v>
      </c>
      <c r="E867">
        <f t="shared" si="79"/>
        <v>1</v>
      </c>
      <c r="F867">
        <v>6600.3609999999999</v>
      </c>
      <c r="G867">
        <f t="shared" si="80"/>
        <v>1</v>
      </c>
      <c r="H867">
        <f t="shared" si="81"/>
        <v>0</v>
      </c>
      <c r="I867">
        <f t="shared" si="82"/>
        <v>0</v>
      </c>
      <c r="J867">
        <f t="shared" si="83"/>
        <v>0</v>
      </c>
      <c r="K867" t="s">
        <v>8</v>
      </c>
      <c r="L867" t="s">
        <v>9</v>
      </c>
      <c r="M867" t="s">
        <v>10</v>
      </c>
    </row>
    <row r="868" spans="1:13">
      <c r="A868">
        <v>18</v>
      </c>
      <c r="B868">
        <v>37.29</v>
      </c>
      <c r="C868">
        <v>0</v>
      </c>
      <c r="D868">
        <f t="shared" si="78"/>
        <v>0</v>
      </c>
      <c r="E868">
        <f t="shared" si="79"/>
        <v>1</v>
      </c>
      <c r="F868">
        <v>1141.4450999999999</v>
      </c>
      <c r="G868">
        <f t="shared" si="80"/>
        <v>0</v>
      </c>
      <c r="H868">
        <f t="shared" si="81"/>
        <v>1</v>
      </c>
      <c r="I868">
        <f t="shared" si="82"/>
        <v>0</v>
      </c>
      <c r="J868">
        <f t="shared" si="83"/>
        <v>0</v>
      </c>
      <c r="K868" t="s">
        <v>11</v>
      </c>
      <c r="L868" t="s">
        <v>9</v>
      </c>
      <c r="M868" t="s">
        <v>10</v>
      </c>
    </row>
    <row r="869" spans="1:13">
      <c r="A869">
        <v>57</v>
      </c>
      <c r="B869">
        <v>43.7</v>
      </c>
      <c r="C869">
        <v>1</v>
      </c>
      <c r="D869">
        <f t="shared" si="78"/>
        <v>0</v>
      </c>
      <c r="E869">
        <f t="shared" si="79"/>
        <v>1</v>
      </c>
      <c r="F869">
        <v>11576.13</v>
      </c>
      <c r="G869">
        <f t="shared" si="80"/>
        <v>1</v>
      </c>
      <c r="H869">
        <f t="shared" si="81"/>
        <v>0</v>
      </c>
      <c r="I869">
        <f t="shared" si="82"/>
        <v>0</v>
      </c>
      <c r="J869">
        <f t="shared" si="83"/>
        <v>0</v>
      </c>
      <c r="K869" t="s">
        <v>8</v>
      </c>
      <c r="L869" t="s">
        <v>9</v>
      </c>
      <c r="M869" t="s">
        <v>10</v>
      </c>
    </row>
    <row r="870" spans="1:13">
      <c r="A870">
        <v>61</v>
      </c>
      <c r="B870">
        <v>23.655000000000001</v>
      </c>
      <c r="C870">
        <v>0</v>
      </c>
      <c r="D870">
        <f t="shared" si="78"/>
        <v>0</v>
      </c>
      <c r="E870">
        <f t="shared" si="79"/>
        <v>1</v>
      </c>
      <c r="F870">
        <v>13129.603450000001</v>
      </c>
      <c r="G870">
        <f t="shared" si="80"/>
        <v>0</v>
      </c>
      <c r="H870">
        <f t="shared" si="81"/>
        <v>0</v>
      </c>
      <c r="I870">
        <f t="shared" si="82"/>
        <v>0</v>
      </c>
      <c r="J870">
        <f t="shared" si="83"/>
        <v>1</v>
      </c>
      <c r="K870" t="s">
        <v>13</v>
      </c>
      <c r="L870" t="s">
        <v>9</v>
      </c>
      <c r="M870" t="s">
        <v>10</v>
      </c>
    </row>
    <row r="871" spans="1:13">
      <c r="A871">
        <v>25</v>
      </c>
      <c r="B871">
        <v>24.3</v>
      </c>
      <c r="C871">
        <v>3</v>
      </c>
      <c r="D871">
        <f t="shared" si="78"/>
        <v>0</v>
      </c>
      <c r="E871">
        <f t="shared" si="79"/>
        <v>0</v>
      </c>
      <c r="F871">
        <v>4391.652</v>
      </c>
      <c r="G871">
        <f t="shared" si="80"/>
        <v>1</v>
      </c>
      <c r="H871">
        <f t="shared" si="81"/>
        <v>0</v>
      </c>
      <c r="I871">
        <f t="shared" si="82"/>
        <v>0</v>
      </c>
      <c r="J871">
        <f t="shared" si="83"/>
        <v>0</v>
      </c>
      <c r="K871" t="s">
        <v>8</v>
      </c>
      <c r="L871" t="s">
        <v>6</v>
      </c>
      <c r="M871" t="s">
        <v>10</v>
      </c>
    </row>
    <row r="872" spans="1:13">
      <c r="A872">
        <v>50</v>
      </c>
      <c r="B872">
        <v>36.200000000000003</v>
      </c>
      <c r="C872">
        <v>0</v>
      </c>
      <c r="D872">
        <f t="shared" si="78"/>
        <v>0</v>
      </c>
      <c r="E872">
        <f t="shared" si="79"/>
        <v>1</v>
      </c>
      <c r="F872">
        <v>8457.8179999999993</v>
      </c>
      <c r="G872">
        <f t="shared" si="80"/>
        <v>1</v>
      </c>
      <c r="H872">
        <f t="shared" si="81"/>
        <v>0</v>
      </c>
      <c r="I872">
        <f t="shared" si="82"/>
        <v>0</v>
      </c>
      <c r="J872">
        <f t="shared" si="83"/>
        <v>0</v>
      </c>
      <c r="K872" t="s">
        <v>8</v>
      </c>
      <c r="L872" t="s">
        <v>9</v>
      </c>
      <c r="M872" t="s">
        <v>10</v>
      </c>
    </row>
    <row r="873" spans="1:13">
      <c r="A873">
        <v>26</v>
      </c>
      <c r="B873">
        <v>29.48</v>
      </c>
      <c r="C873">
        <v>1</v>
      </c>
      <c r="D873">
        <f t="shared" si="78"/>
        <v>0</v>
      </c>
      <c r="E873">
        <f t="shared" si="79"/>
        <v>0</v>
      </c>
      <c r="F873">
        <v>3392.3652000000002</v>
      </c>
      <c r="G873">
        <f t="shared" si="80"/>
        <v>0</v>
      </c>
      <c r="H873">
        <f t="shared" si="81"/>
        <v>1</v>
      </c>
      <c r="I873">
        <f t="shared" si="82"/>
        <v>0</v>
      </c>
      <c r="J873">
        <f t="shared" si="83"/>
        <v>0</v>
      </c>
      <c r="K873" t="s">
        <v>11</v>
      </c>
      <c r="L873" t="s">
        <v>6</v>
      </c>
      <c r="M873" t="s">
        <v>10</v>
      </c>
    </row>
    <row r="874" spans="1:13">
      <c r="A874">
        <v>42</v>
      </c>
      <c r="B874">
        <v>24.86</v>
      </c>
      <c r="C874">
        <v>0</v>
      </c>
      <c r="D874">
        <f t="shared" si="78"/>
        <v>0</v>
      </c>
      <c r="E874">
        <f t="shared" si="79"/>
        <v>1</v>
      </c>
      <c r="F874">
        <v>5966.8873999999996</v>
      </c>
      <c r="G874">
        <f t="shared" si="80"/>
        <v>0</v>
      </c>
      <c r="H874">
        <f t="shared" si="81"/>
        <v>1</v>
      </c>
      <c r="I874">
        <f t="shared" si="82"/>
        <v>0</v>
      </c>
      <c r="J874">
        <f t="shared" si="83"/>
        <v>0</v>
      </c>
      <c r="K874" t="s">
        <v>11</v>
      </c>
      <c r="L874" t="s">
        <v>9</v>
      </c>
      <c r="M874" t="s">
        <v>10</v>
      </c>
    </row>
    <row r="875" spans="1:13">
      <c r="A875">
        <v>43</v>
      </c>
      <c r="B875">
        <v>30.1</v>
      </c>
      <c r="C875">
        <v>1</v>
      </c>
      <c r="D875">
        <f t="shared" si="78"/>
        <v>0</v>
      </c>
      <c r="E875">
        <f t="shared" si="79"/>
        <v>1</v>
      </c>
      <c r="F875">
        <v>6849.0259999999998</v>
      </c>
      <c r="G875">
        <f t="shared" si="80"/>
        <v>1</v>
      </c>
      <c r="H875">
        <f t="shared" si="81"/>
        <v>0</v>
      </c>
      <c r="I875">
        <f t="shared" si="82"/>
        <v>0</v>
      </c>
      <c r="J875">
        <f t="shared" si="83"/>
        <v>0</v>
      </c>
      <c r="K875" t="s">
        <v>8</v>
      </c>
      <c r="L875" t="s">
        <v>9</v>
      </c>
      <c r="M875" t="s">
        <v>10</v>
      </c>
    </row>
    <row r="876" spans="1:13">
      <c r="A876">
        <v>44</v>
      </c>
      <c r="B876">
        <v>21.85</v>
      </c>
      <c r="C876">
        <v>3</v>
      </c>
      <c r="D876">
        <f t="shared" si="78"/>
        <v>0</v>
      </c>
      <c r="E876">
        <f t="shared" si="79"/>
        <v>1</v>
      </c>
      <c r="F876">
        <v>8891.1394999999993</v>
      </c>
      <c r="G876">
        <f t="shared" si="80"/>
        <v>0</v>
      </c>
      <c r="H876">
        <f t="shared" si="81"/>
        <v>0</v>
      </c>
      <c r="I876">
        <f t="shared" si="82"/>
        <v>0</v>
      </c>
      <c r="J876">
        <f t="shared" si="83"/>
        <v>1</v>
      </c>
      <c r="K876" t="s">
        <v>13</v>
      </c>
      <c r="L876" t="s">
        <v>9</v>
      </c>
      <c r="M876" t="s">
        <v>10</v>
      </c>
    </row>
    <row r="877" spans="1:13">
      <c r="A877">
        <v>23</v>
      </c>
      <c r="B877">
        <v>28.12</v>
      </c>
      <c r="C877">
        <v>0</v>
      </c>
      <c r="D877">
        <f t="shared" si="78"/>
        <v>0</v>
      </c>
      <c r="E877">
        <f t="shared" si="79"/>
        <v>0</v>
      </c>
      <c r="F877">
        <v>2690.1138000000001</v>
      </c>
      <c r="G877">
        <f t="shared" si="80"/>
        <v>0</v>
      </c>
      <c r="H877">
        <f t="shared" si="81"/>
        <v>0</v>
      </c>
      <c r="I877">
        <f t="shared" si="82"/>
        <v>1</v>
      </c>
      <c r="J877">
        <f t="shared" si="83"/>
        <v>0</v>
      </c>
      <c r="K877" t="s">
        <v>12</v>
      </c>
      <c r="L877" t="s">
        <v>6</v>
      </c>
      <c r="M877" t="s">
        <v>10</v>
      </c>
    </row>
    <row r="878" spans="1:13">
      <c r="A878">
        <v>49</v>
      </c>
      <c r="B878">
        <v>27.1</v>
      </c>
      <c r="C878">
        <v>1</v>
      </c>
      <c r="D878">
        <f t="shared" si="78"/>
        <v>0</v>
      </c>
      <c r="E878">
        <f t="shared" si="79"/>
        <v>0</v>
      </c>
      <c r="F878">
        <v>26140.3603</v>
      </c>
      <c r="G878">
        <f t="shared" si="80"/>
        <v>1</v>
      </c>
      <c r="H878">
        <f t="shared" si="81"/>
        <v>0</v>
      </c>
      <c r="I878">
        <f t="shared" si="82"/>
        <v>0</v>
      </c>
      <c r="J878">
        <f t="shared" si="83"/>
        <v>0</v>
      </c>
      <c r="K878" t="s">
        <v>8</v>
      </c>
      <c r="L878" t="s">
        <v>6</v>
      </c>
      <c r="M878" t="s">
        <v>10</v>
      </c>
    </row>
    <row r="879" spans="1:13">
      <c r="A879">
        <v>33</v>
      </c>
      <c r="B879">
        <v>33.44</v>
      </c>
      <c r="C879">
        <v>5</v>
      </c>
      <c r="D879">
        <f t="shared" si="78"/>
        <v>0</v>
      </c>
      <c r="E879">
        <f t="shared" si="79"/>
        <v>1</v>
      </c>
      <c r="F879">
        <v>6653.7885999999999</v>
      </c>
      <c r="G879">
        <f t="shared" si="80"/>
        <v>0</v>
      </c>
      <c r="H879">
        <f t="shared" si="81"/>
        <v>1</v>
      </c>
      <c r="I879">
        <f t="shared" si="82"/>
        <v>0</v>
      </c>
      <c r="J879">
        <f t="shared" si="83"/>
        <v>0</v>
      </c>
      <c r="K879" t="s">
        <v>11</v>
      </c>
      <c r="L879" t="s">
        <v>9</v>
      </c>
      <c r="M879" t="s">
        <v>10</v>
      </c>
    </row>
    <row r="880" spans="1:13">
      <c r="A880">
        <v>41</v>
      </c>
      <c r="B880">
        <v>28.8</v>
      </c>
      <c r="C880">
        <v>1</v>
      </c>
      <c r="D880">
        <f t="shared" si="78"/>
        <v>0</v>
      </c>
      <c r="E880">
        <f t="shared" si="79"/>
        <v>1</v>
      </c>
      <c r="F880">
        <v>6282.2349999999997</v>
      </c>
      <c r="G880">
        <f t="shared" si="80"/>
        <v>1</v>
      </c>
      <c r="H880">
        <f t="shared" si="81"/>
        <v>0</v>
      </c>
      <c r="I880">
        <f t="shared" si="82"/>
        <v>0</v>
      </c>
      <c r="J880">
        <f t="shared" si="83"/>
        <v>0</v>
      </c>
      <c r="K880" t="s">
        <v>8</v>
      </c>
      <c r="L880" t="s">
        <v>9</v>
      </c>
      <c r="M880" t="s">
        <v>10</v>
      </c>
    </row>
    <row r="881" spans="1:13">
      <c r="A881">
        <v>37</v>
      </c>
      <c r="B881">
        <v>29.5</v>
      </c>
      <c r="C881">
        <v>2</v>
      </c>
      <c r="D881">
        <f t="shared" si="78"/>
        <v>0</v>
      </c>
      <c r="E881">
        <f t="shared" si="79"/>
        <v>0</v>
      </c>
      <c r="F881">
        <v>6311.9520000000002</v>
      </c>
      <c r="G881">
        <f t="shared" si="80"/>
        <v>1</v>
      </c>
      <c r="H881">
        <f t="shared" si="81"/>
        <v>0</v>
      </c>
      <c r="I881">
        <f t="shared" si="82"/>
        <v>0</v>
      </c>
      <c r="J881">
        <f t="shared" si="83"/>
        <v>0</v>
      </c>
      <c r="K881" t="s">
        <v>8</v>
      </c>
      <c r="L881" t="s">
        <v>6</v>
      </c>
      <c r="M881" t="s">
        <v>10</v>
      </c>
    </row>
    <row r="882" spans="1:13">
      <c r="A882">
        <v>22</v>
      </c>
      <c r="B882">
        <v>34.799999999999997</v>
      </c>
      <c r="C882">
        <v>3</v>
      </c>
      <c r="D882">
        <f t="shared" si="78"/>
        <v>0</v>
      </c>
      <c r="E882">
        <f t="shared" si="79"/>
        <v>1</v>
      </c>
      <c r="F882">
        <v>3443.0639999999999</v>
      </c>
      <c r="G882">
        <f t="shared" si="80"/>
        <v>1</v>
      </c>
      <c r="H882">
        <f t="shared" si="81"/>
        <v>0</v>
      </c>
      <c r="I882">
        <f t="shared" si="82"/>
        <v>0</v>
      </c>
      <c r="J882">
        <f t="shared" si="83"/>
        <v>0</v>
      </c>
      <c r="K882" t="s">
        <v>8</v>
      </c>
      <c r="L882" t="s">
        <v>9</v>
      </c>
      <c r="M882" t="s">
        <v>10</v>
      </c>
    </row>
    <row r="883" spans="1:13">
      <c r="A883">
        <v>23</v>
      </c>
      <c r="B883">
        <v>27.36</v>
      </c>
      <c r="C883">
        <v>1</v>
      </c>
      <c r="D883">
        <f t="shared" si="78"/>
        <v>0</v>
      </c>
      <c r="E883">
        <f t="shared" si="79"/>
        <v>1</v>
      </c>
      <c r="F883">
        <v>2789.0574000000001</v>
      </c>
      <c r="G883">
        <f t="shared" si="80"/>
        <v>0</v>
      </c>
      <c r="H883">
        <f t="shared" si="81"/>
        <v>0</v>
      </c>
      <c r="I883">
        <f t="shared" si="82"/>
        <v>1</v>
      </c>
      <c r="J883">
        <f t="shared" si="83"/>
        <v>0</v>
      </c>
      <c r="K883" t="s">
        <v>12</v>
      </c>
      <c r="L883" t="s">
        <v>9</v>
      </c>
      <c r="M883" t="s">
        <v>10</v>
      </c>
    </row>
    <row r="884" spans="1:13">
      <c r="A884">
        <v>21</v>
      </c>
      <c r="B884">
        <v>22.135000000000002</v>
      </c>
      <c r="C884">
        <v>0</v>
      </c>
      <c r="D884">
        <f t="shared" si="78"/>
        <v>0</v>
      </c>
      <c r="E884">
        <f t="shared" si="79"/>
        <v>0</v>
      </c>
      <c r="F884">
        <v>2585.8506499999999</v>
      </c>
      <c r="G884">
        <f t="shared" si="80"/>
        <v>0</v>
      </c>
      <c r="H884">
        <f t="shared" si="81"/>
        <v>0</v>
      </c>
      <c r="I884">
        <f t="shared" si="82"/>
        <v>0</v>
      </c>
      <c r="J884">
        <f t="shared" si="83"/>
        <v>1</v>
      </c>
      <c r="K884" t="s">
        <v>13</v>
      </c>
      <c r="L884" t="s">
        <v>6</v>
      </c>
      <c r="M884" t="s">
        <v>10</v>
      </c>
    </row>
    <row r="885" spans="1:13">
      <c r="A885">
        <v>51</v>
      </c>
      <c r="B885">
        <v>37.049999999999997</v>
      </c>
      <c r="C885">
        <v>3</v>
      </c>
      <c r="D885">
        <f t="shared" si="78"/>
        <v>1</v>
      </c>
      <c r="E885">
        <f t="shared" si="79"/>
        <v>0</v>
      </c>
      <c r="F885">
        <v>46255.112500000003</v>
      </c>
      <c r="G885">
        <f t="shared" si="80"/>
        <v>0</v>
      </c>
      <c r="H885">
        <f t="shared" si="81"/>
        <v>0</v>
      </c>
      <c r="I885">
        <f t="shared" si="82"/>
        <v>0</v>
      </c>
      <c r="J885">
        <f t="shared" si="83"/>
        <v>1</v>
      </c>
      <c r="K885" t="s">
        <v>13</v>
      </c>
      <c r="L885" t="s">
        <v>6</v>
      </c>
      <c r="M885" t="s">
        <v>7</v>
      </c>
    </row>
    <row r="886" spans="1:13">
      <c r="A886">
        <v>25</v>
      </c>
      <c r="B886">
        <v>26.695</v>
      </c>
      <c r="C886">
        <v>4</v>
      </c>
      <c r="D886">
        <f t="shared" si="78"/>
        <v>0</v>
      </c>
      <c r="E886">
        <f t="shared" si="79"/>
        <v>1</v>
      </c>
      <c r="F886">
        <v>4877.9810500000003</v>
      </c>
      <c r="G886">
        <f t="shared" si="80"/>
        <v>0</v>
      </c>
      <c r="H886">
        <f t="shared" si="81"/>
        <v>0</v>
      </c>
      <c r="I886">
        <f t="shared" si="82"/>
        <v>1</v>
      </c>
      <c r="J886">
        <f t="shared" si="83"/>
        <v>0</v>
      </c>
      <c r="K886" t="s">
        <v>12</v>
      </c>
      <c r="L886" t="s">
        <v>9</v>
      </c>
      <c r="M886" t="s">
        <v>10</v>
      </c>
    </row>
    <row r="887" spans="1:13">
      <c r="A887">
        <v>32</v>
      </c>
      <c r="B887">
        <v>28.93</v>
      </c>
      <c r="C887">
        <v>1</v>
      </c>
      <c r="D887">
        <f t="shared" si="78"/>
        <v>1</v>
      </c>
      <c r="E887">
        <f t="shared" si="79"/>
        <v>1</v>
      </c>
      <c r="F887">
        <v>19719.6947</v>
      </c>
      <c r="G887">
        <f t="shared" si="80"/>
        <v>0</v>
      </c>
      <c r="H887">
        <f t="shared" si="81"/>
        <v>1</v>
      </c>
      <c r="I887">
        <f t="shared" si="82"/>
        <v>0</v>
      </c>
      <c r="J887">
        <f t="shared" si="83"/>
        <v>0</v>
      </c>
      <c r="K887" t="s">
        <v>11</v>
      </c>
      <c r="L887" t="s">
        <v>9</v>
      </c>
      <c r="M887" t="s">
        <v>7</v>
      </c>
    </row>
    <row r="888" spans="1:13">
      <c r="A888">
        <v>57</v>
      </c>
      <c r="B888">
        <v>28.975000000000001</v>
      </c>
      <c r="C888">
        <v>0</v>
      </c>
      <c r="D888">
        <f t="shared" si="78"/>
        <v>1</v>
      </c>
      <c r="E888">
        <f t="shared" si="79"/>
        <v>1</v>
      </c>
      <c r="F888">
        <v>27218.437249999999</v>
      </c>
      <c r="G888">
        <f t="shared" si="80"/>
        <v>0</v>
      </c>
      <c r="H888">
        <f t="shared" si="81"/>
        <v>0</v>
      </c>
      <c r="I888">
        <f t="shared" si="82"/>
        <v>0</v>
      </c>
      <c r="J888">
        <f t="shared" si="83"/>
        <v>1</v>
      </c>
      <c r="K888" t="s">
        <v>13</v>
      </c>
      <c r="L888" t="s">
        <v>9</v>
      </c>
      <c r="M888" t="s">
        <v>7</v>
      </c>
    </row>
    <row r="889" spans="1:13">
      <c r="A889">
        <v>36</v>
      </c>
      <c r="B889">
        <v>30.02</v>
      </c>
      <c r="C889">
        <v>0</v>
      </c>
      <c r="D889">
        <f t="shared" si="78"/>
        <v>0</v>
      </c>
      <c r="E889">
        <f t="shared" si="79"/>
        <v>0</v>
      </c>
      <c r="F889">
        <v>5272.1758</v>
      </c>
      <c r="G889">
        <f t="shared" si="80"/>
        <v>0</v>
      </c>
      <c r="H889">
        <f t="shared" si="81"/>
        <v>0</v>
      </c>
      <c r="I889">
        <f t="shared" si="82"/>
        <v>1</v>
      </c>
      <c r="J889">
        <f t="shared" si="83"/>
        <v>0</v>
      </c>
      <c r="K889" t="s">
        <v>12</v>
      </c>
      <c r="L889" t="s">
        <v>6</v>
      </c>
      <c r="M889" t="s">
        <v>10</v>
      </c>
    </row>
    <row r="890" spans="1:13">
      <c r="A890">
        <v>22</v>
      </c>
      <c r="B890">
        <v>39.5</v>
      </c>
      <c r="C890">
        <v>0</v>
      </c>
      <c r="D890">
        <f t="shared" si="78"/>
        <v>0</v>
      </c>
      <c r="E890">
        <f t="shared" si="79"/>
        <v>1</v>
      </c>
      <c r="F890">
        <v>1682.597</v>
      </c>
      <c r="G890">
        <f t="shared" si="80"/>
        <v>1</v>
      </c>
      <c r="H890">
        <f t="shared" si="81"/>
        <v>0</v>
      </c>
      <c r="I890">
        <f t="shared" si="82"/>
        <v>0</v>
      </c>
      <c r="J890">
        <f t="shared" si="83"/>
        <v>0</v>
      </c>
      <c r="K890" t="s">
        <v>8</v>
      </c>
      <c r="L890" t="s">
        <v>9</v>
      </c>
      <c r="M890" t="s">
        <v>10</v>
      </c>
    </row>
    <row r="891" spans="1:13">
      <c r="A891">
        <v>57</v>
      </c>
      <c r="B891">
        <v>33.630000000000003</v>
      </c>
      <c r="C891">
        <v>1</v>
      </c>
      <c r="D891">
        <f t="shared" si="78"/>
        <v>0</v>
      </c>
      <c r="E891">
        <f t="shared" si="79"/>
        <v>1</v>
      </c>
      <c r="F891">
        <v>11945.1327</v>
      </c>
      <c r="G891">
        <f t="shared" si="80"/>
        <v>0</v>
      </c>
      <c r="H891">
        <f t="shared" si="81"/>
        <v>0</v>
      </c>
      <c r="I891">
        <f t="shared" si="82"/>
        <v>1</v>
      </c>
      <c r="J891">
        <f t="shared" si="83"/>
        <v>0</v>
      </c>
      <c r="K891" t="s">
        <v>12</v>
      </c>
      <c r="L891" t="s">
        <v>9</v>
      </c>
      <c r="M891" t="s">
        <v>10</v>
      </c>
    </row>
    <row r="892" spans="1:13">
      <c r="A892">
        <v>64</v>
      </c>
      <c r="B892">
        <v>26.885000000000002</v>
      </c>
      <c r="C892">
        <v>0</v>
      </c>
      <c r="D892">
        <f t="shared" si="78"/>
        <v>1</v>
      </c>
      <c r="E892">
        <f t="shared" si="79"/>
        <v>0</v>
      </c>
      <c r="F892">
        <v>29330.98315</v>
      </c>
      <c r="G892">
        <f t="shared" si="80"/>
        <v>0</v>
      </c>
      <c r="H892">
        <f t="shared" si="81"/>
        <v>0</v>
      </c>
      <c r="I892">
        <f t="shared" si="82"/>
        <v>1</v>
      </c>
      <c r="J892">
        <f t="shared" si="83"/>
        <v>0</v>
      </c>
      <c r="K892" t="s">
        <v>12</v>
      </c>
      <c r="L892" t="s">
        <v>6</v>
      </c>
      <c r="M892" t="s">
        <v>7</v>
      </c>
    </row>
    <row r="893" spans="1:13">
      <c r="A893">
        <v>36</v>
      </c>
      <c r="B893">
        <v>29.04</v>
      </c>
      <c r="C893">
        <v>4</v>
      </c>
      <c r="D893">
        <f t="shared" si="78"/>
        <v>0</v>
      </c>
      <c r="E893">
        <f t="shared" si="79"/>
        <v>0</v>
      </c>
      <c r="F893">
        <v>7243.8136000000004</v>
      </c>
      <c r="G893">
        <f t="shared" si="80"/>
        <v>0</v>
      </c>
      <c r="H893">
        <f t="shared" si="81"/>
        <v>1</v>
      </c>
      <c r="I893">
        <f t="shared" si="82"/>
        <v>0</v>
      </c>
      <c r="J893">
        <f t="shared" si="83"/>
        <v>0</v>
      </c>
      <c r="K893" t="s">
        <v>11</v>
      </c>
      <c r="L893" t="s">
        <v>6</v>
      </c>
      <c r="M893" t="s">
        <v>10</v>
      </c>
    </row>
    <row r="894" spans="1:13">
      <c r="A894">
        <v>54</v>
      </c>
      <c r="B894">
        <v>24.035</v>
      </c>
      <c r="C894">
        <v>0</v>
      </c>
      <c r="D894">
        <f t="shared" si="78"/>
        <v>0</v>
      </c>
      <c r="E894">
        <f t="shared" si="79"/>
        <v>1</v>
      </c>
      <c r="F894">
        <v>10422.916649999999</v>
      </c>
      <c r="G894">
        <f t="shared" si="80"/>
        <v>0</v>
      </c>
      <c r="H894">
        <f t="shared" si="81"/>
        <v>0</v>
      </c>
      <c r="I894">
        <f t="shared" si="82"/>
        <v>0</v>
      </c>
      <c r="J894">
        <f t="shared" si="83"/>
        <v>1</v>
      </c>
      <c r="K894" t="s">
        <v>13</v>
      </c>
      <c r="L894" t="s">
        <v>9</v>
      </c>
      <c r="M894" t="s">
        <v>10</v>
      </c>
    </row>
    <row r="895" spans="1:13">
      <c r="A895">
        <v>47</v>
      </c>
      <c r="B895">
        <v>38.94</v>
      </c>
      <c r="C895">
        <v>2</v>
      </c>
      <c r="D895">
        <f t="shared" si="78"/>
        <v>1</v>
      </c>
      <c r="E895">
        <f t="shared" si="79"/>
        <v>1</v>
      </c>
      <c r="F895">
        <v>44202.653599999998</v>
      </c>
      <c r="G895">
        <f t="shared" si="80"/>
        <v>0</v>
      </c>
      <c r="H895">
        <f t="shared" si="81"/>
        <v>1</v>
      </c>
      <c r="I895">
        <f t="shared" si="82"/>
        <v>0</v>
      </c>
      <c r="J895">
        <f t="shared" si="83"/>
        <v>0</v>
      </c>
      <c r="K895" t="s">
        <v>11</v>
      </c>
      <c r="L895" t="s">
        <v>9</v>
      </c>
      <c r="M895" t="s">
        <v>7</v>
      </c>
    </row>
    <row r="896" spans="1:13">
      <c r="A896">
        <v>62</v>
      </c>
      <c r="B896">
        <v>32.11</v>
      </c>
      <c r="C896">
        <v>0</v>
      </c>
      <c r="D896">
        <f t="shared" si="78"/>
        <v>0</v>
      </c>
      <c r="E896">
        <f t="shared" si="79"/>
        <v>1</v>
      </c>
      <c r="F896">
        <v>13555.0049</v>
      </c>
      <c r="G896">
        <f t="shared" si="80"/>
        <v>0</v>
      </c>
      <c r="H896">
        <f t="shared" si="81"/>
        <v>0</v>
      </c>
      <c r="I896">
        <f t="shared" si="82"/>
        <v>0</v>
      </c>
      <c r="J896">
        <f t="shared" si="83"/>
        <v>1</v>
      </c>
      <c r="K896" t="s">
        <v>13</v>
      </c>
      <c r="L896" t="s">
        <v>9</v>
      </c>
      <c r="M896" t="s">
        <v>10</v>
      </c>
    </row>
    <row r="897" spans="1:13">
      <c r="A897">
        <v>61</v>
      </c>
      <c r="B897">
        <v>44</v>
      </c>
      <c r="C897">
        <v>0</v>
      </c>
      <c r="D897">
        <f t="shared" si="78"/>
        <v>0</v>
      </c>
      <c r="E897">
        <f t="shared" si="79"/>
        <v>0</v>
      </c>
      <c r="F897">
        <v>13063.883</v>
      </c>
      <c r="G897">
        <f t="shared" si="80"/>
        <v>1</v>
      </c>
      <c r="H897">
        <f t="shared" si="81"/>
        <v>0</v>
      </c>
      <c r="I897">
        <f t="shared" si="82"/>
        <v>0</v>
      </c>
      <c r="J897">
        <f t="shared" si="83"/>
        <v>0</v>
      </c>
      <c r="K897" t="s">
        <v>8</v>
      </c>
      <c r="L897" t="s">
        <v>6</v>
      </c>
      <c r="M897" t="s">
        <v>10</v>
      </c>
    </row>
    <row r="898" spans="1:13">
      <c r="A898">
        <v>43</v>
      </c>
      <c r="B898">
        <v>20.045000000000002</v>
      </c>
      <c r="C898">
        <v>2</v>
      </c>
      <c r="D898">
        <f t="shared" si="78"/>
        <v>1</v>
      </c>
      <c r="E898">
        <f t="shared" si="79"/>
        <v>0</v>
      </c>
      <c r="F898">
        <v>19798.054550000001</v>
      </c>
      <c r="G898">
        <f t="shared" si="80"/>
        <v>0</v>
      </c>
      <c r="H898">
        <f t="shared" si="81"/>
        <v>0</v>
      </c>
      <c r="I898">
        <f t="shared" si="82"/>
        <v>0</v>
      </c>
      <c r="J898">
        <f t="shared" si="83"/>
        <v>1</v>
      </c>
      <c r="K898" t="s">
        <v>13</v>
      </c>
      <c r="L898" t="s">
        <v>6</v>
      </c>
      <c r="M898" t="s">
        <v>7</v>
      </c>
    </row>
    <row r="899" spans="1:13">
      <c r="A899">
        <v>19</v>
      </c>
      <c r="B899">
        <v>25.555</v>
      </c>
      <c r="C899">
        <v>1</v>
      </c>
      <c r="D899">
        <f t="shared" ref="D899:D962" si="84">IF(M899="yes",1,0)</f>
        <v>0</v>
      </c>
      <c r="E899">
        <f t="shared" ref="E899:E962" si="85">IF(L899="female", 0,1)</f>
        <v>1</v>
      </c>
      <c r="F899">
        <v>2221.5644499999999</v>
      </c>
      <c r="G899">
        <f t="shared" ref="G899:G962" si="86">IF(K899="southwest", 1, 0)</f>
        <v>0</v>
      </c>
      <c r="H899">
        <f t="shared" ref="H899:H962" si="87">IF(K899="southeast",1,0)</f>
        <v>0</v>
      </c>
      <c r="I899">
        <f t="shared" ref="I899:I962" si="88">IF(K899="northwest",1,0)</f>
        <v>1</v>
      </c>
      <c r="J899">
        <f t="shared" ref="J899:J962" si="89">IF(K899="northeast",1,0)</f>
        <v>0</v>
      </c>
      <c r="K899" t="s">
        <v>12</v>
      </c>
      <c r="L899" t="s">
        <v>9</v>
      </c>
      <c r="M899" t="s">
        <v>10</v>
      </c>
    </row>
    <row r="900" spans="1:13">
      <c r="A900">
        <v>18</v>
      </c>
      <c r="B900">
        <v>40.26</v>
      </c>
      <c r="C900">
        <v>0</v>
      </c>
      <c r="D900">
        <f t="shared" si="84"/>
        <v>0</v>
      </c>
      <c r="E900">
        <f t="shared" si="85"/>
        <v>0</v>
      </c>
      <c r="F900">
        <v>1634.5734</v>
      </c>
      <c r="G900">
        <f t="shared" si="86"/>
        <v>0</v>
      </c>
      <c r="H900">
        <f t="shared" si="87"/>
        <v>1</v>
      </c>
      <c r="I900">
        <f t="shared" si="88"/>
        <v>0</v>
      </c>
      <c r="J900">
        <f t="shared" si="89"/>
        <v>0</v>
      </c>
      <c r="K900" t="s">
        <v>11</v>
      </c>
      <c r="L900" t="s">
        <v>6</v>
      </c>
      <c r="M900" t="s">
        <v>10</v>
      </c>
    </row>
    <row r="901" spans="1:13">
      <c r="A901">
        <v>19</v>
      </c>
      <c r="B901">
        <v>22.515000000000001</v>
      </c>
      <c r="C901">
        <v>0</v>
      </c>
      <c r="D901">
        <f t="shared" si="84"/>
        <v>0</v>
      </c>
      <c r="E901">
        <f t="shared" si="85"/>
        <v>0</v>
      </c>
      <c r="F901">
        <v>2117.3388500000001</v>
      </c>
      <c r="G901">
        <f t="shared" si="86"/>
        <v>0</v>
      </c>
      <c r="H901">
        <f t="shared" si="87"/>
        <v>0</v>
      </c>
      <c r="I901">
        <f t="shared" si="88"/>
        <v>1</v>
      </c>
      <c r="J901">
        <f t="shared" si="89"/>
        <v>0</v>
      </c>
      <c r="K901" t="s">
        <v>12</v>
      </c>
      <c r="L901" t="s">
        <v>6</v>
      </c>
      <c r="M901" t="s">
        <v>10</v>
      </c>
    </row>
    <row r="902" spans="1:13">
      <c r="A902">
        <v>49</v>
      </c>
      <c r="B902">
        <v>22.515000000000001</v>
      </c>
      <c r="C902">
        <v>0</v>
      </c>
      <c r="D902">
        <f t="shared" si="84"/>
        <v>0</v>
      </c>
      <c r="E902">
        <f t="shared" si="85"/>
        <v>1</v>
      </c>
      <c r="F902">
        <v>8688.8588500000005</v>
      </c>
      <c r="G902">
        <f t="shared" si="86"/>
        <v>0</v>
      </c>
      <c r="H902">
        <f t="shared" si="87"/>
        <v>0</v>
      </c>
      <c r="I902">
        <f t="shared" si="88"/>
        <v>0</v>
      </c>
      <c r="J902">
        <f t="shared" si="89"/>
        <v>1</v>
      </c>
      <c r="K902" t="s">
        <v>13</v>
      </c>
      <c r="L902" t="s">
        <v>9</v>
      </c>
      <c r="M902" t="s">
        <v>10</v>
      </c>
    </row>
    <row r="903" spans="1:13">
      <c r="A903">
        <v>60</v>
      </c>
      <c r="B903">
        <v>40.92</v>
      </c>
      <c r="C903">
        <v>0</v>
      </c>
      <c r="D903">
        <f t="shared" si="84"/>
        <v>1</v>
      </c>
      <c r="E903">
        <f t="shared" si="85"/>
        <v>1</v>
      </c>
      <c r="F903">
        <v>48673.558799999999</v>
      </c>
      <c r="G903">
        <f t="shared" si="86"/>
        <v>0</v>
      </c>
      <c r="H903">
        <f t="shared" si="87"/>
        <v>1</v>
      </c>
      <c r="I903">
        <f t="shared" si="88"/>
        <v>0</v>
      </c>
      <c r="J903">
        <f t="shared" si="89"/>
        <v>0</v>
      </c>
      <c r="K903" t="s">
        <v>11</v>
      </c>
      <c r="L903" t="s">
        <v>9</v>
      </c>
      <c r="M903" t="s">
        <v>7</v>
      </c>
    </row>
    <row r="904" spans="1:13">
      <c r="A904">
        <v>26</v>
      </c>
      <c r="B904">
        <v>27.265000000000001</v>
      </c>
      <c r="C904">
        <v>3</v>
      </c>
      <c r="D904">
        <f t="shared" si="84"/>
        <v>0</v>
      </c>
      <c r="E904">
        <f t="shared" si="85"/>
        <v>1</v>
      </c>
      <c r="F904">
        <v>4661.2863500000003</v>
      </c>
      <c r="G904">
        <f t="shared" si="86"/>
        <v>0</v>
      </c>
      <c r="H904">
        <f t="shared" si="87"/>
        <v>0</v>
      </c>
      <c r="I904">
        <f t="shared" si="88"/>
        <v>0</v>
      </c>
      <c r="J904">
        <f t="shared" si="89"/>
        <v>1</v>
      </c>
      <c r="K904" t="s">
        <v>13</v>
      </c>
      <c r="L904" t="s">
        <v>9</v>
      </c>
      <c r="M904" t="s">
        <v>10</v>
      </c>
    </row>
    <row r="905" spans="1:13">
      <c r="A905">
        <v>49</v>
      </c>
      <c r="B905">
        <v>36.85</v>
      </c>
      <c r="C905">
        <v>0</v>
      </c>
      <c r="D905">
        <f t="shared" si="84"/>
        <v>0</v>
      </c>
      <c r="E905">
        <f t="shared" si="85"/>
        <v>1</v>
      </c>
      <c r="F905">
        <v>8125.7844999999998</v>
      </c>
      <c r="G905">
        <f t="shared" si="86"/>
        <v>0</v>
      </c>
      <c r="H905">
        <f t="shared" si="87"/>
        <v>1</v>
      </c>
      <c r="I905">
        <f t="shared" si="88"/>
        <v>0</v>
      </c>
      <c r="J905">
        <f t="shared" si="89"/>
        <v>0</v>
      </c>
      <c r="K905" t="s">
        <v>11</v>
      </c>
      <c r="L905" t="s">
        <v>9</v>
      </c>
      <c r="M905" t="s">
        <v>10</v>
      </c>
    </row>
    <row r="906" spans="1:13">
      <c r="A906">
        <v>60</v>
      </c>
      <c r="B906">
        <v>35.1</v>
      </c>
      <c r="C906">
        <v>0</v>
      </c>
      <c r="D906">
        <f t="shared" si="84"/>
        <v>0</v>
      </c>
      <c r="E906">
        <f t="shared" si="85"/>
        <v>0</v>
      </c>
      <c r="F906">
        <v>12644.589</v>
      </c>
      <c r="G906">
        <f t="shared" si="86"/>
        <v>1</v>
      </c>
      <c r="H906">
        <f t="shared" si="87"/>
        <v>0</v>
      </c>
      <c r="I906">
        <f t="shared" si="88"/>
        <v>0</v>
      </c>
      <c r="J906">
        <f t="shared" si="89"/>
        <v>0</v>
      </c>
      <c r="K906" t="s">
        <v>8</v>
      </c>
      <c r="L906" t="s">
        <v>6</v>
      </c>
      <c r="M906" t="s">
        <v>10</v>
      </c>
    </row>
    <row r="907" spans="1:13">
      <c r="A907">
        <v>26</v>
      </c>
      <c r="B907">
        <v>29.355</v>
      </c>
      <c r="C907">
        <v>2</v>
      </c>
      <c r="D907">
        <f t="shared" si="84"/>
        <v>0</v>
      </c>
      <c r="E907">
        <f t="shared" si="85"/>
        <v>0</v>
      </c>
      <c r="F907">
        <v>4564.1914500000003</v>
      </c>
      <c r="G907">
        <f t="shared" si="86"/>
        <v>0</v>
      </c>
      <c r="H907">
        <f t="shared" si="87"/>
        <v>0</v>
      </c>
      <c r="I907">
        <f t="shared" si="88"/>
        <v>0</v>
      </c>
      <c r="J907">
        <f t="shared" si="89"/>
        <v>1</v>
      </c>
      <c r="K907" t="s">
        <v>13</v>
      </c>
      <c r="L907" t="s">
        <v>6</v>
      </c>
      <c r="M907" t="s">
        <v>10</v>
      </c>
    </row>
    <row r="908" spans="1:13">
      <c r="A908">
        <v>27</v>
      </c>
      <c r="B908">
        <v>32.585000000000001</v>
      </c>
      <c r="C908">
        <v>3</v>
      </c>
      <c r="D908">
        <f t="shared" si="84"/>
        <v>0</v>
      </c>
      <c r="E908">
        <f t="shared" si="85"/>
        <v>1</v>
      </c>
      <c r="F908">
        <v>4846.9201499999999</v>
      </c>
      <c r="G908">
        <f t="shared" si="86"/>
        <v>0</v>
      </c>
      <c r="H908">
        <f t="shared" si="87"/>
        <v>0</v>
      </c>
      <c r="I908">
        <f t="shared" si="88"/>
        <v>0</v>
      </c>
      <c r="J908">
        <f t="shared" si="89"/>
        <v>1</v>
      </c>
      <c r="K908" t="s">
        <v>13</v>
      </c>
      <c r="L908" t="s">
        <v>9</v>
      </c>
      <c r="M908" t="s">
        <v>10</v>
      </c>
    </row>
    <row r="909" spans="1:13">
      <c r="A909">
        <v>44</v>
      </c>
      <c r="B909">
        <v>32.340000000000003</v>
      </c>
      <c r="C909">
        <v>1</v>
      </c>
      <c r="D909">
        <f t="shared" si="84"/>
        <v>0</v>
      </c>
      <c r="E909">
        <f t="shared" si="85"/>
        <v>0</v>
      </c>
      <c r="F909">
        <v>7633.7205999999996</v>
      </c>
      <c r="G909">
        <f t="shared" si="86"/>
        <v>0</v>
      </c>
      <c r="H909">
        <f t="shared" si="87"/>
        <v>1</v>
      </c>
      <c r="I909">
        <f t="shared" si="88"/>
        <v>0</v>
      </c>
      <c r="J909">
        <f t="shared" si="89"/>
        <v>0</v>
      </c>
      <c r="K909" t="s">
        <v>11</v>
      </c>
      <c r="L909" t="s">
        <v>6</v>
      </c>
      <c r="M909" t="s">
        <v>10</v>
      </c>
    </row>
    <row r="910" spans="1:13">
      <c r="A910">
        <v>63</v>
      </c>
      <c r="B910">
        <v>39.799999999999997</v>
      </c>
      <c r="C910">
        <v>3</v>
      </c>
      <c r="D910">
        <f t="shared" si="84"/>
        <v>0</v>
      </c>
      <c r="E910">
        <f t="shared" si="85"/>
        <v>1</v>
      </c>
      <c r="F910">
        <v>15170.069</v>
      </c>
      <c r="G910">
        <f t="shared" si="86"/>
        <v>1</v>
      </c>
      <c r="H910">
        <f t="shared" si="87"/>
        <v>0</v>
      </c>
      <c r="I910">
        <f t="shared" si="88"/>
        <v>0</v>
      </c>
      <c r="J910">
        <f t="shared" si="89"/>
        <v>0</v>
      </c>
      <c r="K910" t="s">
        <v>8</v>
      </c>
      <c r="L910" t="s">
        <v>9</v>
      </c>
      <c r="M910" t="s">
        <v>10</v>
      </c>
    </row>
    <row r="911" spans="1:13">
      <c r="A911">
        <v>32</v>
      </c>
      <c r="B911">
        <v>24.6</v>
      </c>
      <c r="C911">
        <v>0</v>
      </c>
      <c r="D911">
        <f t="shared" si="84"/>
        <v>1</v>
      </c>
      <c r="E911">
        <f t="shared" si="85"/>
        <v>0</v>
      </c>
      <c r="F911">
        <v>17496.306</v>
      </c>
      <c r="G911">
        <f t="shared" si="86"/>
        <v>1</v>
      </c>
      <c r="H911">
        <f t="shared" si="87"/>
        <v>0</v>
      </c>
      <c r="I911">
        <f t="shared" si="88"/>
        <v>0</v>
      </c>
      <c r="J911">
        <f t="shared" si="89"/>
        <v>0</v>
      </c>
      <c r="K911" t="s">
        <v>8</v>
      </c>
      <c r="L911" t="s">
        <v>6</v>
      </c>
      <c r="M911" t="s">
        <v>7</v>
      </c>
    </row>
    <row r="912" spans="1:13">
      <c r="A912">
        <v>22</v>
      </c>
      <c r="B912">
        <v>28.31</v>
      </c>
      <c r="C912">
        <v>1</v>
      </c>
      <c r="D912">
        <f t="shared" si="84"/>
        <v>0</v>
      </c>
      <c r="E912">
        <f t="shared" si="85"/>
        <v>1</v>
      </c>
      <c r="F912">
        <v>2639.0428999999999</v>
      </c>
      <c r="G912">
        <f t="shared" si="86"/>
        <v>0</v>
      </c>
      <c r="H912">
        <f t="shared" si="87"/>
        <v>0</v>
      </c>
      <c r="I912">
        <f t="shared" si="88"/>
        <v>1</v>
      </c>
      <c r="J912">
        <f t="shared" si="89"/>
        <v>0</v>
      </c>
      <c r="K912" t="s">
        <v>12</v>
      </c>
      <c r="L912" t="s">
        <v>9</v>
      </c>
      <c r="M912" t="s">
        <v>10</v>
      </c>
    </row>
    <row r="913" spans="1:13">
      <c r="A913">
        <v>18</v>
      </c>
      <c r="B913">
        <v>31.73</v>
      </c>
      <c r="C913">
        <v>0</v>
      </c>
      <c r="D913">
        <f t="shared" si="84"/>
        <v>1</v>
      </c>
      <c r="E913">
        <f t="shared" si="85"/>
        <v>1</v>
      </c>
      <c r="F913">
        <v>33732.686699999998</v>
      </c>
      <c r="G913">
        <f t="shared" si="86"/>
        <v>0</v>
      </c>
      <c r="H913">
        <f t="shared" si="87"/>
        <v>0</v>
      </c>
      <c r="I913">
        <f t="shared" si="88"/>
        <v>0</v>
      </c>
      <c r="J913">
        <f t="shared" si="89"/>
        <v>1</v>
      </c>
      <c r="K913" t="s">
        <v>13</v>
      </c>
      <c r="L913" t="s">
        <v>9</v>
      </c>
      <c r="M913" t="s">
        <v>7</v>
      </c>
    </row>
    <row r="914" spans="1:13">
      <c r="A914">
        <v>59</v>
      </c>
      <c r="B914">
        <v>26.695</v>
      </c>
      <c r="C914">
        <v>3</v>
      </c>
      <c r="D914">
        <f t="shared" si="84"/>
        <v>0</v>
      </c>
      <c r="E914">
        <f t="shared" si="85"/>
        <v>0</v>
      </c>
      <c r="F914">
        <v>14382.709049999999</v>
      </c>
      <c r="G914">
        <f t="shared" si="86"/>
        <v>0</v>
      </c>
      <c r="H914">
        <f t="shared" si="87"/>
        <v>0</v>
      </c>
      <c r="I914">
        <f t="shared" si="88"/>
        <v>1</v>
      </c>
      <c r="J914">
        <f t="shared" si="89"/>
        <v>0</v>
      </c>
      <c r="K914" t="s">
        <v>12</v>
      </c>
      <c r="L914" t="s">
        <v>6</v>
      </c>
      <c r="M914" t="s">
        <v>10</v>
      </c>
    </row>
    <row r="915" spans="1:13">
      <c r="A915">
        <v>44</v>
      </c>
      <c r="B915">
        <v>27.5</v>
      </c>
      <c r="C915">
        <v>1</v>
      </c>
      <c r="D915">
        <f t="shared" si="84"/>
        <v>0</v>
      </c>
      <c r="E915">
        <f t="shared" si="85"/>
        <v>0</v>
      </c>
      <c r="F915">
        <v>7626.9930000000004</v>
      </c>
      <c r="G915">
        <f t="shared" si="86"/>
        <v>1</v>
      </c>
      <c r="H915">
        <f t="shared" si="87"/>
        <v>0</v>
      </c>
      <c r="I915">
        <f t="shared" si="88"/>
        <v>0</v>
      </c>
      <c r="J915">
        <f t="shared" si="89"/>
        <v>0</v>
      </c>
      <c r="K915" t="s">
        <v>8</v>
      </c>
      <c r="L915" t="s">
        <v>6</v>
      </c>
      <c r="M915" t="s">
        <v>10</v>
      </c>
    </row>
    <row r="916" spans="1:13">
      <c r="A916">
        <v>33</v>
      </c>
      <c r="B916">
        <v>24.605</v>
      </c>
      <c r="C916">
        <v>2</v>
      </c>
      <c r="D916">
        <f t="shared" si="84"/>
        <v>0</v>
      </c>
      <c r="E916">
        <f t="shared" si="85"/>
        <v>1</v>
      </c>
      <c r="F916">
        <v>5257.5079500000002</v>
      </c>
      <c r="G916">
        <f t="shared" si="86"/>
        <v>0</v>
      </c>
      <c r="H916">
        <f t="shared" si="87"/>
        <v>0</v>
      </c>
      <c r="I916">
        <f t="shared" si="88"/>
        <v>1</v>
      </c>
      <c r="J916">
        <f t="shared" si="89"/>
        <v>0</v>
      </c>
      <c r="K916" t="s">
        <v>12</v>
      </c>
      <c r="L916" t="s">
        <v>9</v>
      </c>
      <c r="M916" t="s">
        <v>10</v>
      </c>
    </row>
    <row r="917" spans="1:13">
      <c r="A917">
        <v>24</v>
      </c>
      <c r="B917">
        <v>33.99</v>
      </c>
      <c r="C917">
        <v>0</v>
      </c>
      <c r="D917">
        <f t="shared" si="84"/>
        <v>0</v>
      </c>
      <c r="E917">
        <f t="shared" si="85"/>
        <v>0</v>
      </c>
      <c r="F917">
        <v>2473.3341</v>
      </c>
      <c r="G917">
        <f t="shared" si="86"/>
        <v>0</v>
      </c>
      <c r="H917">
        <f t="shared" si="87"/>
        <v>1</v>
      </c>
      <c r="I917">
        <f t="shared" si="88"/>
        <v>0</v>
      </c>
      <c r="J917">
        <f t="shared" si="89"/>
        <v>0</v>
      </c>
      <c r="K917" t="s">
        <v>11</v>
      </c>
      <c r="L917" t="s">
        <v>6</v>
      </c>
      <c r="M917" t="s">
        <v>10</v>
      </c>
    </row>
    <row r="918" spans="1:13">
      <c r="A918">
        <v>43</v>
      </c>
      <c r="B918">
        <v>26.885000000000002</v>
      </c>
      <c r="C918">
        <v>0</v>
      </c>
      <c r="D918">
        <f t="shared" si="84"/>
        <v>1</v>
      </c>
      <c r="E918">
        <f t="shared" si="85"/>
        <v>0</v>
      </c>
      <c r="F918">
        <v>21774.32215</v>
      </c>
      <c r="G918">
        <f t="shared" si="86"/>
        <v>0</v>
      </c>
      <c r="H918">
        <f t="shared" si="87"/>
        <v>0</v>
      </c>
      <c r="I918">
        <f t="shared" si="88"/>
        <v>1</v>
      </c>
      <c r="J918">
        <f t="shared" si="89"/>
        <v>0</v>
      </c>
      <c r="K918" t="s">
        <v>12</v>
      </c>
      <c r="L918" t="s">
        <v>6</v>
      </c>
      <c r="M918" t="s">
        <v>7</v>
      </c>
    </row>
    <row r="919" spans="1:13">
      <c r="A919">
        <v>45</v>
      </c>
      <c r="B919">
        <v>22.895</v>
      </c>
      <c r="C919">
        <v>0</v>
      </c>
      <c r="D919">
        <f t="shared" si="84"/>
        <v>1</v>
      </c>
      <c r="E919">
        <f t="shared" si="85"/>
        <v>1</v>
      </c>
      <c r="F919">
        <v>35069.374519999998</v>
      </c>
      <c r="G919">
        <f t="shared" si="86"/>
        <v>0</v>
      </c>
      <c r="H919">
        <f t="shared" si="87"/>
        <v>0</v>
      </c>
      <c r="I919">
        <f t="shared" si="88"/>
        <v>0</v>
      </c>
      <c r="J919">
        <f t="shared" si="89"/>
        <v>1</v>
      </c>
      <c r="K919" t="s">
        <v>13</v>
      </c>
      <c r="L919" t="s">
        <v>9</v>
      </c>
      <c r="M919" t="s">
        <v>7</v>
      </c>
    </row>
    <row r="920" spans="1:13">
      <c r="A920">
        <v>61</v>
      </c>
      <c r="B920">
        <v>28.2</v>
      </c>
      <c r="C920">
        <v>0</v>
      </c>
      <c r="D920">
        <f t="shared" si="84"/>
        <v>0</v>
      </c>
      <c r="E920">
        <f t="shared" si="85"/>
        <v>0</v>
      </c>
      <c r="F920">
        <v>13041.921</v>
      </c>
      <c r="G920">
        <f t="shared" si="86"/>
        <v>1</v>
      </c>
      <c r="H920">
        <f t="shared" si="87"/>
        <v>0</v>
      </c>
      <c r="I920">
        <f t="shared" si="88"/>
        <v>0</v>
      </c>
      <c r="J920">
        <f t="shared" si="89"/>
        <v>0</v>
      </c>
      <c r="K920" t="s">
        <v>8</v>
      </c>
      <c r="L920" t="s">
        <v>6</v>
      </c>
      <c r="M920" t="s">
        <v>10</v>
      </c>
    </row>
    <row r="921" spans="1:13">
      <c r="A921">
        <v>35</v>
      </c>
      <c r="B921">
        <v>34.21</v>
      </c>
      <c r="C921">
        <v>1</v>
      </c>
      <c r="D921">
        <f t="shared" si="84"/>
        <v>0</v>
      </c>
      <c r="E921">
        <f t="shared" si="85"/>
        <v>0</v>
      </c>
      <c r="F921">
        <v>5245.2268999999997</v>
      </c>
      <c r="G921">
        <f t="shared" si="86"/>
        <v>0</v>
      </c>
      <c r="H921">
        <f t="shared" si="87"/>
        <v>1</v>
      </c>
      <c r="I921">
        <f t="shared" si="88"/>
        <v>0</v>
      </c>
      <c r="J921">
        <f t="shared" si="89"/>
        <v>0</v>
      </c>
      <c r="K921" t="s">
        <v>11</v>
      </c>
      <c r="L921" t="s">
        <v>6</v>
      </c>
      <c r="M921" t="s">
        <v>10</v>
      </c>
    </row>
    <row r="922" spans="1:13">
      <c r="A922">
        <v>62</v>
      </c>
      <c r="B922">
        <v>25</v>
      </c>
      <c r="C922">
        <v>0</v>
      </c>
      <c r="D922">
        <f t="shared" si="84"/>
        <v>0</v>
      </c>
      <c r="E922">
        <f t="shared" si="85"/>
        <v>0</v>
      </c>
      <c r="F922">
        <v>13451.121999999999</v>
      </c>
      <c r="G922">
        <f t="shared" si="86"/>
        <v>1</v>
      </c>
      <c r="H922">
        <f t="shared" si="87"/>
        <v>0</v>
      </c>
      <c r="I922">
        <f t="shared" si="88"/>
        <v>0</v>
      </c>
      <c r="J922">
        <f t="shared" si="89"/>
        <v>0</v>
      </c>
      <c r="K922" t="s">
        <v>8</v>
      </c>
      <c r="L922" t="s">
        <v>6</v>
      </c>
      <c r="M922" t="s">
        <v>10</v>
      </c>
    </row>
    <row r="923" spans="1:13">
      <c r="A923">
        <v>62</v>
      </c>
      <c r="B923">
        <v>33.200000000000003</v>
      </c>
      <c r="C923">
        <v>0</v>
      </c>
      <c r="D923">
        <f t="shared" si="84"/>
        <v>0</v>
      </c>
      <c r="E923">
        <f t="shared" si="85"/>
        <v>0</v>
      </c>
      <c r="F923">
        <v>13462.52</v>
      </c>
      <c r="G923">
        <f t="shared" si="86"/>
        <v>1</v>
      </c>
      <c r="H923">
        <f t="shared" si="87"/>
        <v>0</v>
      </c>
      <c r="I923">
        <f t="shared" si="88"/>
        <v>0</v>
      </c>
      <c r="J923">
        <f t="shared" si="89"/>
        <v>0</v>
      </c>
      <c r="K923" t="s">
        <v>8</v>
      </c>
      <c r="L923" t="s">
        <v>6</v>
      </c>
      <c r="M923" t="s">
        <v>10</v>
      </c>
    </row>
    <row r="924" spans="1:13">
      <c r="A924">
        <v>38</v>
      </c>
      <c r="B924">
        <v>31</v>
      </c>
      <c r="C924">
        <v>1</v>
      </c>
      <c r="D924">
        <f t="shared" si="84"/>
        <v>0</v>
      </c>
      <c r="E924">
        <f t="shared" si="85"/>
        <v>1</v>
      </c>
      <c r="F924">
        <v>5488.2619999999997</v>
      </c>
      <c r="G924">
        <f t="shared" si="86"/>
        <v>1</v>
      </c>
      <c r="H924">
        <f t="shared" si="87"/>
        <v>0</v>
      </c>
      <c r="I924">
        <f t="shared" si="88"/>
        <v>0</v>
      </c>
      <c r="J924">
        <f t="shared" si="89"/>
        <v>0</v>
      </c>
      <c r="K924" t="s">
        <v>8</v>
      </c>
      <c r="L924" t="s">
        <v>9</v>
      </c>
      <c r="M924" t="s">
        <v>10</v>
      </c>
    </row>
    <row r="925" spans="1:13">
      <c r="A925">
        <v>34</v>
      </c>
      <c r="B925">
        <v>35.814999999999998</v>
      </c>
      <c r="C925">
        <v>0</v>
      </c>
      <c r="D925">
        <f t="shared" si="84"/>
        <v>0</v>
      </c>
      <c r="E925">
        <f t="shared" si="85"/>
        <v>1</v>
      </c>
      <c r="F925">
        <v>4320.4108500000002</v>
      </c>
      <c r="G925">
        <f t="shared" si="86"/>
        <v>0</v>
      </c>
      <c r="H925">
        <f t="shared" si="87"/>
        <v>0</v>
      </c>
      <c r="I925">
        <f t="shared" si="88"/>
        <v>1</v>
      </c>
      <c r="J925">
        <f t="shared" si="89"/>
        <v>0</v>
      </c>
      <c r="K925" t="s">
        <v>12</v>
      </c>
      <c r="L925" t="s">
        <v>9</v>
      </c>
      <c r="M925" t="s">
        <v>10</v>
      </c>
    </row>
    <row r="926" spans="1:13">
      <c r="A926">
        <v>43</v>
      </c>
      <c r="B926">
        <v>23.2</v>
      </c>
      <c r="C926">
        <v>0</v>
      </c>
      <c r="D926">
        <f t="shared" si="84"/>
        <v>0</v>
      </c>
      <c r="E926">
        <f t="shared" si="85"/>
        <v>1</v>
      </c>
      <c r="F926">
        <v>6250.4350000000004</v>
      </c>
      <c r="G926">
        <f t="shared" si="86"/>
        <v>1</v>
      </c>
      <c r="H926">
        <f t="shared" si="87"/>
        <v>0</v>
      </c>
      <c r="I926">
        <f t="shared" si="88"/>
        <v>0</v>
      </c>
      <c r="J926">
        <f t="shared" si="89"/>
        <v>0</v>
      </c>
      <c r="K926" t="s">
        <v>8</v>
      </c>
      <c r="L926" t="s">
        <v>9</v>
      </c>
      <c r="M926" t="s">
        <v>10</v>
      </c>
    </row>
    <row r="927" spans="1:13">
      <c r="A927">
        <v>50</v>
      </c>
      <c r="B927">
        <v>32.11</v>
      </c>
      <c r="C927">
        <v>2</v>
      </c>
      <c r="D927">
        <f t="shared" si="84"/>
        <v>0</v>
      </c>
      <c r="E927">
        <f t="shared" si="85"/>
        <v>1</v>
      </c>
      <c r="F927">
        <v>25333.332839999999</v>
      </c>
      <c r="G927">
        <f t="shared" si="86"/>
        <v>0</v>
      </c>
      <c r="H927">
        <f t="shared" si="87"/>
        <v>0</v>
      </c>
      <c r="I927">
        <f t="shared" si="88"/>
        <v>0</v>
      </c>
      <c r="J927">
        <f t="shared" si="89"/>
        <v>1</v>
      </c>
      <c r="K927" t="s">
        <v>13</v>
      </c>
      <c r="L927" t="s">
        <v>9</v>
      </c>
      <c r="M927" t="s">
        <v>10</v>
      </c>
    </row>
    <row r="928" spans="1:13">
      <c r="A928">
        <v>19</v>
      </c>
      <c r="B928">
        <v>23.4</v>
      </c>
      <c r="C928">
        <v>2</v>
      </c>
      <c r="D928">
        <f t="shared" si="84"/>
        <v>0</v>
      </c>
      <c r="E928">
        <f t="shared" si="85"/>
        <v>0</v>
      </c>
      <c r="F928">
        <v>2913.569</v>
      </c>
      <c r="G928">
        <f t="shared" si="86"/>
        <v>1</v>
      </c>
      <c r="H928">
        <f t="shared" si="87"/>
        <v>0</v>
      </c>
      <c r="I928">
        <f t="shared" si="88"/>
        <v>0</v>
      </c>
      <c r="J928">
        <f t="shared" si="89"/>
        <v>0</v>
      </c>
      <c r="K928" t="s">
        <v>8</v>
      </c>
      <c r="L928" t="s">
        <v>6</v>
      </c>
      <c r="M928" t="s">
        <v>10</v>
      </c>
    </row>
    <row r="929" spans="1:13">
      <c r="A929">
        <v>57</v>
      </c>
      <c r="B929">
        <v>20.100000000000001</v>
      </c>
      <c r="C929">
        <v>1</v>
      </c>
      <c r="D929">
        <f t="shared" si="84"/>
        <v>0</v>
      </c>
      <c r="E929">
        <f t="shared" si="85"/>
        <v>0</v>
      </c>
      <c r="F929">
        <v>12032.325999999999</v>
      </c>
      <c r="G929">
        <f t="shared" si="86"/>
        <v>1</v>
      </c>
      <c r="H929">
        <f t="shared" si="87"/>
        <v>0</v>
      </c>
      <c r="I929">
        <f t="shared" si="88"/>
        <v>0</v>
      </c>
      <c r="J929">
        <f t="shared" si="89"/>
        <v>0</v>
      </c>
      <c r="K929" t="s">
        <v>8</v>
      </c>
      <c r="L929" t="s">
        <v>6</v>
      </c>
      <c r="M929" t="s">
        <v>10</v>
      </c>
    </row>
    <row r="930" spans="1:13">
      <c r="A930">
        <v>62</v>
      </c>
      <c r="B930">
        <v>39.159999999999997</v>
      </c>
      <c r="C930">
        <v>0</v>
      </c>
      <c r="D930">
        <f t="shared" si="84"/>
        <v>0</v>
      </c>
      <c r="E930">
        <f t="shared" si="85"/>
        <v>0</v>
      </c>
      <c r="F930">
        <v>13470.804400000001</v>
      </c>
      <c r="G930">
        <f t="shared" si="86"/>
        <v>0</v>
      </c>
      <c r="H930">
        <f t="shared" si="87"/>
        <v>1</v>
      </c>
      <c r="I930">
        <f t="shared" si="88"/>
        <v>0</v>
      </c>
      <c r="J930">
        <f t="shared" si="89"/>
        <v>0</v>
      </c>
      <c r="K930" t="s">
        <v>11</v>
      </c>
      <c r="L930" t="s">
        <v>6</v>
      </c>
      <c r="M930" t="s">
        <v>10</v>
      </c>
    </row>
    <row r="931" spans="1:13">
      <c r="A931">
        <v>41</v>
      </c>
      <c r="B931">
        <v>34.21</v>
      </c>
      <c r="C931">
        <v>1</v>
      </c>
      <c r="D931">
        <f t="shared" si="84"/>
        <v>0</v>
      </c>
      <c r="E931">
        <f t="shared" si="85"/>
        <v>1</v>
      </c>
      <c r="F931">
        <v>6289.7548999999999</v>
      </c>
      <c r="G931">
        <f t="shared" si="86"/>
        <v>0</v>
      </c>
      <c r="H931">
        <f t="shared" si="87"/>
        <v>1</v>
      </c>
      <c r="I931">
        <f t="shared" si="88"/>
        <v>0</v>
      </c>
      <c r="J931">
        <f t="shared" si="89"/>
        <v>0</v>
      </c>
      <c r="K931" t="s">
        <v>11</v>
      </c>
      <c r="L931" t="s">
        <v>9</v>
      </c>
      <c r="M931" t="s">
        <v>10</v>
      </c>
    </row>
    <row r="932" spans="1:13">
      <c r="A932">
        <v>26</v>
      </c>
      <c r="B932">
        <v>46.53</v>
      </c>
      <c r="C932">
        <v>1</v>
      </c>
      <c r="D932">
        <f t="shared" si="84"/>
        <v>0</v>
      </c>
      <c r="E932">
        <f t="shared" si="85"/>
        <v>1</v>
      </c>
      <c r="F932">
        <v>2927.0646999999999</v>
      </c>
      <c r="G932">
        <f t="shared" si="86"/>
        <v>0</v>
      </c>
      <c r="H932">
        <f t="shared" si="87"/>
        <v>1</v>
      </c>
      <c r="I932">
        <f t="shared" si="88"/>
        <v>0</v>
      </c>
      <c r="J932">
        <f t="shared" si="89"/>
        <v>0</v>
      </c>
      <c r="K932" t="s">
        <v>11</v>
      </c>
      <c r="L932" t="s">
        <v>9</v>
      </c>
      <c r="M932" t="s">
        <v>10</v>
      </c>
    </row>
    <row r="933" spans="1:13">
      <c r="A933">
        <v>39</v>
      </c>
      <c r="B933">
        <v>32.5</v>
      </c>
      <c r="C933">
        <v>1</v>
      </c>
      <c r="D933">
        <f t="shared" si="84"/>
        <v>0</v>
      </c>
      <c r="E933">
        <f t="shared" si="85"/>
        <v>0</v>
      </c>
      <c r="F933">
        <v>6238.2979999999998</v>
      </c>
      <c r="G933">
        <f t="shared" si="86"/>
        <v>1</v>
      </c>
      <c r="H933">
        <f t="shared" si="87"/>
        <v>0</v>
      </c>
      <c r="I933">
        <f t="shared" si="88"/>
        <v>0</v>
      </c>
      <c r="J933">
        <f t="shared" si="89"/>
        <v>0</v>
      </c>
      <c r="K933" t="s">
        <v>8</v>
      </c>
      <c r="L933" t="s">
        <v>6</v>
      </c>
      <c r="M933" t="s">
        <v>10</v>
      </c>
    </row>
    <row r="934" spans="1:13">
      <c r="A934">
        <v>46</v>
      </c>
      <c r="B934">
        <v>25.8</v>
      </c>
      <c r="C934">
        <v>5</v>
      </c>
      <c r="D934">
        <f t="shared" si="84"/>
        <v>0</v>
      </c>
      <c r="E934">
        <f t="shared" si="85"/>
        <v>1</v>
      </c>
      <c r="F934">
        <v>10096.969999999999</v>
      </c>
      <c r="G934">
        <f t="shared" si="86"/>
        <v>1</v>
      </c>
      <c r="H934">
        <f t="shared" si="87"/>
        <v>0</v>
      </c>
      <c r="I934">
        <f t="shared" si="88"/>
        <v>0</v>
      </c>
      <c r="J934">
        <f t="shared" si="89"/>
        <v>0</v>
      </c>
      <c r="K934" t="s">
        <v>8</v>
      </c>
      <c r="L934" t="s">
        <v>9</v>
      </c>
      <c r="M934" t="s">
        <v>10</v>
      </c>
    </row>
    <row r="935" spans="1:13">
      <c r="A935">
        <v>45</v>
      </c>
      <c r="B935">
        <v>35.299999999999997</v>
      </c>
      <c r="C935">
        <v>0</v>
      </c>
      <c r="D935">
        <f t="shared" si="84"/>
        <v>0</v>
      </c>
      <c r="E935">
        <f t="shared" si="85"/>
        <v>0</v>
      </c>
      <c r="F935">
        <v>7348.1419999999998</v>
      </c>
      <c r="G935">
        <f t="shared" si="86"/>
        <v>1</v>
      </c>
      <c r="H935">
        <f t="shared" si="87"/>
        <v>0</v>
      </c>
      <c r="I935">
        <f t="shared" si="88"/>
        <v>0</v>
      </c>
      <c r="J935">
        <f t="shared" si="89"/>
        <v>0</v>
      </c>
      <c r="K935" t="s">
        <v>8</v>
      </c>
      <c r="L935" t="s">
        <v>6</v>
      </c>
      <c r="M935" t="s">
        <v>10</v>
      </c>
    </row>
    <row r="936" spans="1:13">
      <c r="A936">
        <v>32</v>
      </c>
      <c r="B936">
        <v>37.18</v>
      </c>
      <c r="C936">
        <v>2</v>
      </c>
      <c r="D936">
        <f t="shared" si="84"/>
        <v>0</v>
      </c>
      <c r="E936">
        <f t="shared" si="85"/>
        <v>1</v>
      </c>
      <c r="F936">
        <v>4673.3922000000002</v>
      </c>
      <c r="G936">
        <f t="shared" si="86"/>
        <v>0</v>
      </c>
      <c r="H936">
        <f t="shared" si="87"/>
        <v>1</v>
      </c>
      <c r="I936">
        <f t="shared" si="88"/>
        <v>0</v>
      </c>
      <c r="J936">
        <f t="shared" si="89"/>
        <v>0</v>
      </c>
      <c r="K936" t="s">
        <v>11</v>
      </c>
      <c r="L936" t="s">
        <v>9</v>
      </c>
      <c r="M936" t="s">
        <v>10</v>
      </c>
    </row>
    <row r="937" spans="1:13">
      <c r="A937">
        <v>59</v>
      </c>
      <c r="B937">
        <v>27.5</v>
      </c>
      <c r="C937">
        <v>0</v>
      </c>
      <c r="D937">
        <f t="shared" si="84"/>
        <v>0</v>
      </c>
      <c r="E937">
        <f t="shared" si="85"/>
        <v>0</v>
      </c>
      <c r="F937">
        <v>12233.828</v>
      </c>
      <c r="G937">
        <f t="shared" si="86"/>
        <v>1</v>
      </c>
      <c r="H937">
        <f t="shared" si="87"/>
        <v>0</v>
      </c>
      <c r="I937">
        <f t="shared" si="88"/>
        <v>0</v>
      </c>
      <c r="J937">
        <f t="shared" si="89"/>
        <v>0</v>
      </c>
      <c r="K937" t="s">
        <v>8</v>
      </c>
      <c r="L937" t="s">
        <v>6</v>
      </c>
      <c r="M937" t="s">
        <v>10</v>
      </c>
    </row>
    <row r="938" spans="1:13">
      <c r="A938">
        <v>44</v>
      </c>
      <c r="B938">
        <v>29.734999999999999</v>
      </c>
      <c r="C938">
        <v>2</v>
      </c>
      <c r="D938">
        <f t="shared" si="84"/>
        <v>0</v>
      </c>
      <c r="E938">
        <f t="shared" si="85"/>
        <v>1</v>
      </c>
      <c r="F938">
        <v>32108.662820000001</v>
      </c>
      <c r="G938">
        <f t="shared" si="86"/>
        <v>0</v>
      </c>
      <c r="H938">
        <f t="shared" si="87"/>
        <v>0</v>
      </c>
      <c r="I938">
        <f t="shared" si="88"/>
        <v>0</v>
      </c>
      <c r="J938">
        <f t="shared" si="89"/>
        <v>1</v>
      </c>
      <c r="K938" t="s">
        <v>13</v>
      </c>
      <c r="L938" t="s">
        <v>9</v>
      </c>
      <c r="M938" t="s">
        <v>10</v>
      </c>
    </row>
    <row r="939" spans="1:13">
      <c r="A939">
        <v>39</v>
      </c>
      <c r="B939">
        <v>24.225000000000001</v>
      </c>
      <c r="C939">
        <v>5</v>
      </c>
      <c r="D939">
        <f t="shared" si="84"/>
        <v>0</v>
      </c>
      <c r="E939">
        <f t="shared" si="85"/>
        <v>0</v>
      </c>
      <c r="F939">
        <v>8965.7957499999993</v>
      </c>
      <c r="G939">
        <f t="shared" si="86"/>
        <v>0</v>
      </c>
      <c r="H939">
        <f t="shared" si="87"/>
        <v>0</v>
      </c>
      <c r="I939">
        <f t="shared" si="88"/>
        <v>1</v>
      </c>
      <c r="J939">
        <f t="shared" si="89"/>
        <v>0</v>
      </c>
      <c r="K939" t="s">
        <v>12</v>
      </c>
      <c r="L939" t="s">
        <v>6</v>
      </c>
      <c r="M939" t="s">
        <v>10</v>
      </c>
    </row>
    <row r="940" spans="1:13">
      <c r="A940">
        <v>18</v>
      </c>
      <c r="B940">
        <v>26.18</v>
      </c>
      <c r="C940">
        <v>2</v>
      </c>
      <c r="D940">
        <f t="shared" si="84"/>
        <v>0</v>
      </c>
      <c r="E940">
        <f t="shared" si="85"/>
        <v>1</v>
      </c>
      <c r="F940">
        <v>2304.0021999999999</v>
      </c>
      <c r="G940">
        <f t="shared" si="86"/>
        <v>0</v>
      </c>
      <c r="H940">
        <f t="shared" si="87"/>
        <v>1</v>
      </c>
      <c r="I940">
        <f t="shared" si="88"/>
        <v>0</v>
      </c>
      <c r="J940">
        <f t="shared" si="89"/>
        <v>0</v>
      </c>
      <c r="K940" t="s">
        <v>11</v>
      </c>
      <c r="L940" t="s">
        <v>9</v>
      </c>
      <c r="M940" t="s">
        <v>10</v>
      </c>
    </row>
    <row r="941" spans="1:13">
      <c r="A941">
        <v>53</v>
      </c>
      <c r="B941">
        <v>29.48</v>
      </c>
      <c r="C941">
        <v>0</v>
      </c>
      <c r="D941">
        <f t="shared" si="84"/>
        <v>0</v>
      </c>
      <c r="E941">
        <f t="shared" si="85"/>
        <v>1</v>
      </c>
      <c r="F941">
        <v>9487.6442000000006</v>
      </c>
      <c r="G941">
        <f t="shared" si="86"/>
        <v>0</v>
      </c>
      <c r="H941">
        <f t="shared" si="87"/>
        <v>1</v>
      </c>
      <c r="I941">
        <f t="shared" si="88"/>
        <v>0</v>
      </c>
      <c r="J941">
        <f t="shared" si="89"/>
        <v>0</v>
      </c>
      <c r="K941" t="s">
        <v>11</v>
      </c>
      <c r="L941" t="s">
        <v>9</v>
      </c>
      <c r="M941" t="s">
        <v>10</v>
      </c>
    </row>
    <row r="942" spans="1:13">
      <c r="A942">
        <v>18</v>
      </c>
      <c r="B942">
        <v>23.21</v>
      </c>
      <c r="C942">
        <v>0</v>
      </c>
      <c r="D942">
        <f t="shared" si="84"/>
        <v>0</v>
      </c>
      <c r="E942">
        <f t="shared" si="85"/>
        <v>1</v>
      </c>
      <c r="F942">
        <v>1121.8739</v>
      </c>
      <c r="G942">
        <f t="shared" si="86"/>
        <v>0</v>
      </c>
      <c r="H942">
        <f t="shared" si="87"/>
        <v>1</v>
      </c>
      <c r="I942">
        <f t="shared" si="88"/>
        <v>0</v>
      </c>
      <c r="J942">
        <f t="shared" si="89"/>
        <v>0</v>
      </c>
      <c r="K942" t="s">
        <v>11</v>
      </c>
      <c r="L942" t="s">
        <v>9</v>
      </c>
      <c r="M942" t="s">
        <v>10</v>
      </c>
    </row>
    <row r="943" spans="1:13">
      <c r="A943">
        <v>50</v>
      </c>
      <c r="B943">
        <v>46.09</v>
      </c>
      <c r="C943">
        <v>1</v>
      </c>
      <c r="D943">
        <f t="shared" si="84"/>
        <v>0</v>
      </c>
      <c r="E943">
        <f t="shared" si="85"/>
        <v>0</v>
      </c>
      <c r="F943">
        <v>9549.5650999999998</v>
      </c>
      <c r="G943">
        <f t="shared" si="86"/>
        <v>0</v>
      </c>
      <c r="H943">
        <f t="shared" si="87"/>
        <v>1</v>
      </c>
      <c r="I943">
        <f t="shared" si="88"/>
        <v>0</v>
      </c>
      <c r="J943">
        <f t="shared" si="89"/>
        <v>0</v>
      </c>
      <c r="K943" t="s">
        <v>11</v>
      </c>
      <c r="L943" t="s">
        <v>6</v>
      </c>
      <c r="M943" t="s">
        <v>10</v>
      </c>
    </row>
    <row r="944" spans="1:13">
      <c r="A944">
        <v>18</v>
      </c>
      <c r="B944">
        <v>40.185000000000002</v>
      </c>
      <c r="C944">
        <v>0</v>
      </c>
      <c r="D944">
        <f t="shared" si="84"/>
        <v>0</v>
      </c>
      <c r="E944">
        <f t="shared" si="85"/>
        <v>0</v>
      </c>
      <c r="F944">
        <v>2217.4691499999999</v>
      </c>
      <c r="G944">
        <f t="shared" si="86"/>
        <v>0</v>
      </c>
      <c r="H944">
        <f t="shared" si="87"/>
        <v>0</v>
      </c>
      <c r="I944">
        <f t="shared" si="88"/>
        <v>0</v>
      </c>
      <c r="J944">
        <f t="shared" si="89"/>
        <v>1</v>
      </c>
      <c r="K944" t="s">
        <v>13</v>
      </c>
      <c r="L944" t="s">
        <v>6</v>
      </c>
      <c r="M944" t="s">
        <v>10</v>
      </c>
    </row>
    <row r="945" spans="1:13">
      <c r="A945">
        <v>19</v>
      </c>
      <c r="B945">
        <v>22.61</v>
      </c>
      <c r="C945">
        <v>0</v>
      </c>
      <c r="D945">
        <f t="shared" si="84"/>
        <v>0</v>
      </c>
      <c r="E945">
        <f t="shared" si="85"/>
        <v>1</v>
      </c>
      <c r="F945">
        <v>1628.4709</v>
      </c>
      <c r="G945">
        <f t="shared" si="86"/>
        <v>0</v>
      </c>
      <c r="H945">
        <f t="shared" si="87"/>
        <v>0</v>
      </c>
      <c r="I945">
        <f t="shared" si="88"/>
        <v>1</v>
      </c>
      <c r="J945">
        <f t="shared" si="89"/>
        <v>0</v>
      </c>
      <c r="K945" t="s">
        <v>12</v>
      </c>
      <c r="L945" t="s">
        <v>9</v>
      </c>
      <c r="M945" t="s">
        <v>10</v>
      </c>
    </row>
    <row r="946" spans="1:13">
      <c r="A946">
        <v>62</v>
      </c>
      <c r="B946">
        <v>39.93</v>
      </c>
      <c r="C946">
        <v>0</v>
      </c>
      <c r="D946">
        <f t="shared" si="84"/>
        <v>0</v>
      </c>
      <c r="E946">
        <f t="shared" si="85"/>
        <v>1</v>
      </c>
      <c r="F946">
        <v>12982.8747</v>
      </c>
      <c r="G946">
        <f t="shared" si="86"/>
        <v>0</v>
      </c>
      <c r="H946">
        <f t="shared" si="87"/>
        <v>1</v>
      </c>
      <c r="I946">
        <f t="shared" si="88"/>
        <v>0</v>
      </c>
      <c r="J946">
        <f t="shared" si="89"/>
        <v>0</v>
      </c>
      <c r="K946" t="s">
        <v>11</v>
      </c>
      <c r="L946" t="s">
        <v>9</v>
      </c>
      <c r="M946" t="s">
        <v>10</v>
      </c>
    </row>
    <row r="947" spans="1:13">
      <c r="A947">
        <v>56</v>
      </c>
      <c r="B947">
        <v>35.799999999999997</v>
      </c>
      <c r="C947">
        <v>1</v>
      </c>
      <c r="D947">
        <f t="shared" si="84"/>
        <v>0</v>
      </c>
      <c r="E947">
        <f t="shared" si="85"/>
        <v>0</v>
      </c>
      <c r="F947">
        <v>11674.13</v>
      </c>
      <c r="G947">
        <f t="shared" si="86"/>
        <v>1</v>
      </c>
      <c r="H947">
        <f t="shared" si="87"/>
        <v>0</v>
      </c>
      <c r="I947">
        <f t="shared" si="88"/>
        <v>0</v>
      </c>
      <c r="J947">
        <f t="shared" si="89"/>
        <v>0</v>
      </c>
      <c r="K947" t="s">
        <v>8</v>
      </c>
      <c r="L947" t="s">
        <v>6</v>
      </c>
      <c r="M947" t="s">
        <v>10</v>
      </c>
    </row>
    <row r="948" spans="1:13">
      <c r="A948">
        <v>42</v>
      </c>
      <c r="B948">
        <v>35.799999999999997</v>
      </c>
      <c r="C948">
        <v>2</v>
      </c>
      <c r="D948">
        <f t="shared" si="84"/>
        <v>0</v>
      </c>
      <c r="E948">
        <f t="shared" si="85"/>
        <v>1</v>
      </c>
      <c r="F948">
        <v>7160.0940000000001</v>
      </c>
      <c r="G948">
        <f t="shared" si="86"/>
        <v>1</v>
      </c>
      <c r="H948">
        <f t="shared" si="87"/>
        <v>0</v>
      </c>
      <c r="I948">
        <f t="shared" si="88"/>
        <v>0</v>
      </c>
      <c r="J948">
        <f t="shared" si="89"/>
        <v>0</v>
      </c>
      <c r="K948" t="s">
        <v>8</v>
      </c>
      <c r="L948" t="s">
        <v>9</v>
      </c>
      <c r="M948" t="s">
        <v>10</v>
      </c>
    </row>
    <row r="949" spans="1:13">
      <c r="A949">
        <v>37</v>
      </c>
      <c r="B949">
        <v>34.200000000000003</v>
      </c>
      <c r="C949">
        <v>1</v>
      </c>
      <c r="D949">
        <f t="shared" si="84"/>
        <v>1</v>
      </c>
      <c r="E949">
        <f t="shared" si="85"/>
        <v>1</v>
      </c>
      <c r="F949">
        <v>39047.285000000003</v>
      </c>
      <c r="G949">
        <f t="shared" si="86"/>
        <v>0</v>
      </c>
      <c r="H949">
        <f t="shared" si="87"/>
        <v>0</v>
      </c>
      <c r="I949">
        <f t="shared" si="88"/>
        <v>0</v>
      </c>
      <c r="J949">
        <f t="shared" si="89"/>
        <v>1</v>
      </c>
      <c r="K949" t="s">
        <v>13</v>
      </c>
      <c r="L949" t="s">
        <v>9</v>
      </c>
      <c r="M949" t="s">
        <v>7</v>
      </c>
    </row>
    <row r="950" spans="1:13">
      <c r="A950">
        <v>42</v>
      </c>
      <c r="B950">
        <v>31.254999999999999</v>
      </c>
      <c r="C950">
        <v>0</v>
      </c>
      <c r="D950">
        <f t="shared" si="84"/>
        <v>0</v>
      </c>
      <c r="E950">
        <f t="shared" si="85"/>
        <v>1</v>
      </c>
      <c r="F950">
        <v>6358.7764500000003</v>
      </c>
      <c r="G950">
        <f t="shared" si="86"/>
        <v>0</v>
      </c>
      <c r="H950">
        <f t="shared" si="87"/>
        <v>0</v>
      </c>
      <c r="I950">
        <f t="shared" si="88"/>
        <v>1</v>
      </c>
      <c r="J950">
        <f t="shared" si="89"/>
        <v>0</v>
      </c>
      <c r="K950" t="s">
        <v>12</v>
      </c>
      <c r="L950" t="s">
        <v>9</v>
      </c>
      <c r="M950" t="s">
        <v>10</v>
      </c>
    </row>
    <row r="951" spans="1:13">
      <c r="A951">
        <v>25</v>
      </c>
      <c r="B951">
        <v>29.7</v>
      </c>
      <c r="C951">
        <v>3</v>
      </c>
      <c r="D951">
        <f t="shared" si="84"/>
        <v>1</v>
      </c>
      <c r="E951">
        <f t="shared" si="85"/>
        <v>1</v>
      </c>
      <c r="F951">
        <v>19933.457999999999</v>
      </c>
      <c r="G951">
        <f t="shared" si="86"/>
        <v>1</v>
      </c>
      <c r="H951">
        <f t="shared" si="87"/>
        <v>0</v>
      </c>
      <c r="I951">
        <f t="shared" si="88"/>
        <v>0</v>
      </c>
      <c r="J951">
        <f t="shared" si="89"/>
        <v>0</v>
      </c>
      <c r="K951" t="s">
        <v>8</v>
      </c>
      <c r="L951" t="s">
        <v>9</v>
      </c>
      <c r="M951" t="s">
        <v>7</v>
      </c>
    </row>
    <row r="952" spans="1:13">
      <c r="A952">
        <v>57</v>
      </c>
      <c r="B952">
        <v>18.335000000000001</v>
      </c>
      <c r="C952">
        <v>0</v>
      </c>
      <c r="D952">
        <f t="shared" si="84"/>
        <v>0</v>
      </c>
      <c r="E952">
        <f t="shared" si="85"/>
        <v>1</v>
      </c>
      <c r="F952">
        <v>11534.872649999999</v>
      </c>
      <c r="G952">
        <f t="shared" si="86"/>
        <v>0</v>
      </c>
      <c r="H952">
        <f t="shared" si="87"/>
        <v>0</v>
      </c>
      <c r="I952">
        <f t="shared" si="88"/>
        <v>0</v>
      </c>
      <c r="J952">
        <f t="shared" si="89"/>
        <v>1</v>
      </c>
      <c r="K952" t="s">
        <v>13</v>
      </c>
      <c r="L952" t="s">
        <v>9</v>
      </c>
      <c r="M952" t="s">
        <v>10</v>
      </c>
    </row>
    <row r="953" spans="1:13">
      <c r="A953">
        <v>51</v>
      </c>
      <c r="B953">
        <v>42.9</v>
      </c>
      <c r="C953">
        <v>2</v>
      </c>
      <c r="D953">
        <f t="shared" si="84"/>
        <v>1</v>
      </c>
      <c r="E953">
        <f t="shared" si="85"/>
        <v>1</v>
      </c>
      <c r="F953">
        <v>47462.894</v>
      </c>
      <c r="G953">
        <f t="shared" si="86"/>
        <v>0</v>
      </c>
      <c r="H953">
        <f t="shared" si="87"/>
        <v>1</v>
      </c>
      <c r="I953">
        <f t="shared" si="88"/>
        <v>0</v>
      </c>
      <c r="J953">
        <f t="shared" si="89"/>
        <v>0</v>
      </c>
      <c r="K953" t="s">
        <v>11</v>
      </c>
      <c r="L953" t="s">
        <v>9</v>
      </c>
      <c r="M953" t="s">
        <v>7</v>
      </c>
    </row>
    <row r="954" spans="1:13">
      <c r="A954">
        <v>30</v>
      </c>
      <c r="B954">
        <v>28.405000000000001</v>
      </c>
      <c r="C954">
        <v>1</v>
      </c>
      <c r="D954">
        <f t="shared" si="84"/>
        <v>0</v>
      </c>
      <c r="E954">
        <f t="shared" si="85"/>
        <v>0</v>
      </c>
      <c r="F954">
        <v>4527.1829500000003</v>
      </c>
      <c r="G954">
        <f t="shared" si="86"/>
        <v>0</v>
      </c>
      <c r="H954">
        <f t="shared" si="87"/>
        <v>0</v>
      </c>
      <c r="I954">
        <f t="shared" si="88"/>
        <v>1</v>
      </c>
      <c r="J954">
        <f t="shared" si="89"/>
        <v>0</v>
      </c>
      <c r="K954" t="s">
        <v>12</v>
      </c>
      <c r="L954" t="s">
        <v>6</v>
      </c>
      <c r="M954" t="s">
        <v>10</v>
      </c>
    </row>
    <row r="955" spans="1:13">
      <c r="A955">
        <v>44</v>
      </c>
      <c r="B955">
        <v>30.2</v>
      </c>
      <c r="C955">
        <v>2</v>
      </c>
      <c r="D955">
        <f t="shared" si="84"/>
        <v>1</v>
      </c>
      <c r="E955">
        <f t="shared" si="85"/>
        <v>1</v>
      </c>
      <c r="F955">
        <v>38998.546000000002</v>
      </c>
      <c r="G955">
        <f t="shared" si="86"/>
        <v>1</v>
      </c>
      <c r="H955">
        <f t="shared" si="87"/>
        <v>0</v>
      </c>
      <c r="I955">
        <f t="shared" si="88"/>
        <v>0</v>
      </c>
      <c r="J955">
        <f t="shared" si="89"/>
        <v>0</v>
      </c>
      <c r="K955" t="s">
        <v>8</v>
      </c>
      <c r="L955" t="s">
        <v>9</v>
      </c>
      <c r="M955" t="s">
        <v>7</v>
      </c>
    </row>
    <row r="956" spans="1:13">
      <c r="A956">
        <v>34</v>
      </c>
      <c r="B956">
        <v>27.835000000000001</v>
      </c>
      <c r="C956">
        <v>1</v>
      </c>
      <c r="D956">
        <f t="shared" si="84"/>
        <v>1</v>
      </c>
      <c r="E956">
        <f t="shared" si="85"/>
        <v>1</v>
      </c>
      <c r="F956">
        <v>20009.63365</v>
      </c>
      <c r="G956">
        <f t="shared" si="86"/>
        <v>0</v>
      </c>
      <c r="H956">
        <f t="shared" si="87"/>
        <v>0</v>
      </c>
      <c r="I956">
        <f t="shared" si="88"/>
        <v>1</v>
      </c>
      <c r="J956">
        <f t="shared" si="89"/>
        <v>0</v>
      </c>
      <c r="K956" t="s">
        <v>12</v>
      </c>
      <c r="L956" t="s">
        <v>9</v>
      </c>
      <c r="M956" t="s">
        <v>7</v>
      </c>
    </row>
    <row r="957" spans="1:13">
      <c r="A957">
        <v>31</v>
      </c>
      <c r="B957">
        <v>39.49</v>
      </c>
      <c r="C957">
        <v>1</v>
      </c>
      <c r="D957">
        <f t="shared" si="84"/>
        <v>0</v>
      </c>
      <c r="E957">
        <f t="shared" si="85"/>
        <v>1</v>
      </c>
      <c r="F957">
        <v>3875.7341000000001</v>
      </c>
      <c r="G957">
        <f t="shared" si="86"/>
        <v>0</v>
      </c>
      <c r="H957">
        <f t="shared" si="87"/>
        <v>1</v>
      </c>
      <c r="I957">
        <f t="shared" si="88"/>
        <v>0</v>
      </c>
      <c r="J957">
        <f t="shared" si="89"/>
        <v>0</v>
      </c>
      <c r="K957" t="s">
        <v>11</v>
      </c>
      <c r="L957" t="s">
        <v>9</v>
      </c>
      <c r="M957" t="s">
        <v>10</v>
      </c>
    </row>
    <row r="958" spans="1:13">
      <c r="A958">
        <v>54</v>
      </c>
      <c r="B958">
        <v>30.8</v>
      </c>
      <c r="C958">
        <v>1</v>
      </c>
      <c r="D958">
        <f t="shared" si="84"/>
        <v>1</v>
      </c>
      <c r="E958">
        <f t="shared" si="85"/>
        <v>1</v>
      </c>
      <c r="F958">
        <v>41999.519999999997</v>
      </c>
      <c r="G958">
        <f t="shared" si="86"/>
        <v>0</v>
      </c>
      <c r="H958">
        <f t="shared" si="87"/>
        <v>1</v>
      </c>
      <c r="I958">
        <f t="shared" si="88"/>
        <v>0</v>
      </c>
      <c r="J958">
        <f t="shared" si="89"/>
        <v>0</v>
      </c>
      <c r="K958" t="s">
        <v>11</v>
      </c>
      <c r="L958" t="s">
        <v>9</v>
      </c>
      <c r="M958" t="s">
        <v>7</v>
      </c>
    </row>
    <row r="959" spans="1:13">
      <c r="A959">
        <v>24</v>
      </c>
      <c r="B959">
        <v>26.79</v>
      </c>
      <c r="C959">
        <v>1</v>
      </c>
      <c r="D959">
        <f t="shared" si="84"/>
        <v>0</v>
      </c>
      <c r="E959">
        <f t="shared" si="85"/>
        <v>1</v>
      </c>
      <c r="F959">
        <v>12609.88702</v>
      </c>
      <c r="G959">
        <f t="shared" si="86"/>
        <v>0</v>
      </c>
      <c r="H959">
        <f t="shared" si="87"/>
        <v>0</v>
      </c>
      <c r="I959">
        <f t="shared" si="88"/>
        <v>1</v>
      </c>
      <c r="J959">
        <f t="shared" si="89"/>
        <v>0</v>
      </c>
      <c r="K959" t="s">
        <v>12</v>
      </c>
      <c r="L959" t="s">
        <v>9</v>
      </c>
      <c r="M959" t="s">
        <v>10</v>
      </c>
    </row>
    <row r="960" spans="1:13">
      <c r="A960">
        <v>43</v>
      </c>
      <c r="B960">
        <v>34.96</v>
      </c>
      <c r="C960">
        <v>1</v>
      </c>
      <c r="D960">
        <f t="shared" si="84"/>
        <v>1</v>
      </c>
      <c r="E960">
        <f t="shared" si="85"/>
        <v>1</v>
      </c>
      <c r="F960">
        <v>41034.221400000002</v>
      </c>
      <c r="G960">
        <f t="shared" si="86"/>
        <v>0</v>
      </c>
      <c r="H960">
        <f t="shared" si="87"/>
        <v>0</v>
      </c>
      <c r="I960">
        <f t="shared" si="88"/>
        <v>0</v>
      </c>
      <c r="J960">
        <f t="shared" si="89"/>
        <v>1</v>
      </c>
      <c r="K960" t="s">
        <v>13</v>
      </c>
      <c r="L960" t="s">
        <v>9</v>
      </c>
      <c r="M960" t="s">
        <v>7</v>
      </c>
    </row>
    <row r="961" spans="1:13">
      <c r="A961">
        <v>48</v>
      </c>
      <c r="B961">
        <v>36.67</v>
      </c>
      <c r="C961">
        <v>1</v>
      </c>
      <c r="D961">
        <f t="shared" si="84"/>
        <v>0</v>
      </c>
      <c r="E961">
        <f t="shared" si="85"/>
        <v>1</v>
      </c>
      <c r="F961">
        <v>28468.919010000001</v>
      </c>
      <c r="G961">
        <f t="shared" si="86"/>
        <v>0</v>
      </c>
      <c r="H961">
        <f t="shared" si="87"/>
        <v>0</v>
      </c>
      <c r="I961">
        <f t="shared" si="88"/>
        <v>1</v>
      </c>
      <c r="J961">
        <f t="shared" si="89"/>
        <v>0</v>
      </c>
      <c r="K961" t="s">
        <v>12</v>
      </c>
      <c r="L961" t="s">
        <v>9</v>
      </c>
      <c r="M961" t="s">
        <v>10</v>
      </c>
    </row>
    <row r="962" spans="1:13">
      <c r="A962">
        <v>19</v>
      </c>
      <c r="B962">
        <v>39.615000000000002</v>
      </c>
      <c r="C962">
        <v>1</v>
      </c>
      <c r="D962">
        <f t="shared" si="84"/>
        <v>0</v>
      </c>
      <c r="E962">
        <f t="shared" si="85"/>
        <v>0</v>
      </c>
      <c r="F962">
        <v>2730.1078499999999</v>
      </c>
      <c r="G962">
        <f t="shared" si="86"/>
        <v>0</v>
      </c>
      <c r="H962">
        <f t="shared" si="87"/>
        <v>0</v>
      </c>
      <c r="I962">
        <f t="shared" si="88"/>
        <v>1</v>
      </c>
      <c r="J962">
        <f t="shared" si="89"/>
        <v>0</v>
      </c>
      <c r="K962" t="s">
        <v>12</v>
      </c>
      <c r="L962" t="s">
        <v>6</v>
      </c>
      <c r="M962" t="s">
        <v>10</v>
      </c>
    </row>
    <row r="963" spans="1:13">
      <c r="A963">
        <v>29</v>
      </c>
      <c r="B963">
        <v>25.9</v>
      </c>
      <c r="C963">
        <v>0</v>
      </c>
      <c r="D963">
        <f t="shared" ref="D963:D1026" si="90">IF(M963="yes",1,0)</f>
        <v>0</v>
      </c>
      <c r="E963">
        <f t="shared" ref="E963:E1026" si="91">IF(L963="female", 0,1)</f>
        <v>0</v>
      </c>
      <c r="F963">
        <v>3353.2840000000001</v>
      </c>
      <c r="G963">
        <f t="shared" ref="G963:G1026" si="92">IF(K963="southwest", 1, 0)</f>
        <v>1</v>
      </c>
      <c r="H963">
        <f t="shared" ref="H963:H1026" si="93">IF(K963="southeast",1,0)</f>
        <v>0</v>
      </c>
      <c r="I963">
        <f t="shared" ref="I963:I1026" si="94">IF(K963="northwest",1,0)</f>
        <v>0</v>
      </c>
      <c r="J963">
        <f t="shared" ref="J963:J1026" si="95">IF(K963="northeast",1,0)</f>
        <v>0</v>
      </c>
      <c r="K963" t="s">
        <v>8</v>
      </c>
      <c r="L963" t="s">
        <v>6</v>
      </c>
      <c r="M963" t="s">
        <v>10</v>
      </c>
    </row>
    <row r="964" spans="1:13">
      <c r="A964">
        <v>63</v>
      </c>
      <c r="B964">
        <v>35.200000000000003</v>
      </c>
      <c r="C964">
        <v>1</v>
      </c>
      <c r="D964">
        <f t="shared" si="90"/>
        <v>0</v>
      </c>
      <c r="E964">
        <f t="shared" si="91"/>
        <v>0</v>
      </c>
      <c r="F964">
        <v>14474.674999999999</v>
      </c>
      <c r="G964">
        <f t="shared" si="92"/>
        <v>0</v>
      </c>
      <c r="H964">
        <f t="shared" si="93"/>
        <v>1</v>
      </c>
      <c r="I964">
        <f t="shared" si="94"/>
        <v>0</v>
      </c>
      <c r="J964">
        <f t="shared" si="95"/>
        <v>0</v>
      </c>
      <c r="K964" t="s">
        <v>11</v>
      </c>
      <c r="L964" t="s">
        <v>6</v>
      </c>
      <c r="M964" t="s">
        <v>10</v>
      </c>
    </row>
    <row r="965" spans="1:13">
      <c r="A965">
        <v>46</v>
      </c>
      <c r="B965">
        <v>24.795000000000002</v>
      </c>
      <c r="C965">
        <v>3</v>
      </c>
      <c r="D965">
        <f t="shared" si="90"/>
        <v>0</v>
      </c>
      <c r="E965">
        <f t="shared" si="91"/>
        <v>1</v>
      </c>
      <c r="F965">
        <v>9500.5730500000009</v>
      </c>
      <c r="G965">
        <f t="shared" si="92"/>
        <v>0</v>
      </c>
      <c r="H965">
        <f t="shared" si="93"/>
        <v>0</v>
      </c>
      <c r="I965">
        <f t="shared" si="94"/>
        <v>0</v>
      </c>
      <c r="J965">
        <f t="shared" si="95"/>
        <v>1</v>
      </c>
      <c r="K965" t="s">
        <v>13</v>
      </c>
      <c r="L965" t="s">
        <v>9</v>
      </c>
      <c r="M965" t="s">
        <v>10</v>
      </c>
    </row>
    <row r="966" spans="1:13">
      <c r="A966">
        <v>52</v>
      </c>
      <c r="B966">
        <v>36.765000000000001</v>
      </c>
      <c r="C966">
        <v>2</v>
      </c>
      <c r="D966">
        <f t="shared" si="90"/>
        <v>0</v>
      </c>
      <c r="E966">
        <f t="shared" si="91"/>
        <v>1</v>
      </c>
      <c r="F966">
        <v>26467.09737</v>
      </c>
      <c r="G966">
        <f t="shared" si="92"/>
        <v>0</v>
      </c>
      <c r="H966">
        <f t="shared" si="93"/>
        <v>0</v>
      </c>
      <c r="I966">
        <f t="shared" si="94"/>
        <v>1</v>
      </c>
      <c r="J966">
        <f t="shared" si="95"/>
        <v>0</v>
      </c>
      <c r="K966" t="s">
        <v>12</v>
      </c>
      <c r="L966" t="s">
        <v>9</v>
      </c>
      <c r="M966" t="s">
        <v>10</v>
      </c>
    </row>
    <row r="967" spans="1:13">
      <c r="A967">
        <v>35</v>
      </c>
      <c r="B967">
        <v>27.1</v>
      </c>
      <c r="C967">
        <v>1</v>
      </c>
      <c r="D967">
        <f t="shared" si="90"/>
        <v>0</v>
      </c>
      <c r="E967">
        <f t="shared" si="91"/>
        <v>1</v>
      </c>
      <c r="F967">
        <v>4746.3440000000001</v>
      </c>
      <c r="G967">
        <f t="shared" si="92"/>
        <v>1</v>
      </c>
      <c r="H967">
        <f t="shared" si="93"/>
        <v>0</v>
      </c>
      <c r="I967">
        <f t="shared" si="94"/>
        <v>0</v>
      </c>
      <c r="J967">
        <f t="shared" si="95"/>
        <v>0</v>
      </c>
      <c r="K967" t="s">
        <v>8</v>
      </c>
      <c r="L967" t="s">
        <v>9</v>
      </c>
      <c r="M967" t="s">
        <v>10</v>
      </c>
    </row>
    <row r="968" spans="1:13">
      <c r="A968">
        <v>51</v>
      </c>
      <c r="B968">
        <v>24.795000000000002</v>
      </c>
      <c r="C968">
        <v>2</v>
      </c>
      <c r="D968">
        <f t="shared" si="90"/>
        <v>1</v>
      </c>
      <c r="E968">
        <f t="shared" si="91"/>
        <v>1</v>
      </c>
      <c r="F968">
        <v>23967.38305</v>
      </c>
      <c r="G968">
        <f t="shared" si="92"/>
        <v>0</v>
      </c>
      <c r="H968">
        <f t="shared" si="93"/>
        <v>0</v>
      </c>
      <c r="I968">
        <f t="shared" si="94"/>
        <v>1</v>
      </c>
      <c r="J968">
        <f t="shared" si="95"/>
        <v>0</v>
      </c>
      <c r="K968" t="s">
        <v>12</v>
      </c>
      <c r="L968" t="s">
        <v>9</v>
      </c>
      <c r="M968" t="s">
        <v>7</v>
      </c>
    </row>
    <row r="969" spans="1:13">
      <c r="A969">
        <v>44</v>
      </c>
      <c r="B969">
        <v>25.364999999999998</v>
      </c>
      <c r="C969">
        <v>1</v>
      </c>
      <c r="D969">
        <f t="shared" si="90"/>
        <v>0</v>
      </c>
      <c r="E969">
        <f t="shared" si="91"/>
        <v>1</v>
      </c>
      <c r="F969">
        <v>7518.0253499999999</v>
      </c>
      <c r="G969">
        <f t="shared" si="92"/>
        <v>0</v>
      </c>
      <c r="H969">
        <f t="shared" si="93"/>
        <v>0</v>
      </c>
      <c r="I969">
        <f t="shared" si="94"/>
        <v>1</v>
      </c>
      <c r="J969">
        <f t="shared" si="95"/>
        <v>0</v>
      </c>
      <c r="K969" t="s">
        <v>12</v>
      </c>
      <c r="L969" t="s">
        <v>9</v>
      </c>
      <c r="M969" t="s">
        <v>10</v>
      </c>
    </row>
    <row r="970" spans="1:13">
      <c r="A970">
        <v>21</v>
      </c>
      <c r="B970">
        <v>25.745000000000001</v>
      </c>
      <c r="C970">
        <v>2</v>
      </c>
      <c r="D970">
        <f t="shared" si="90"/>
        <v>0</v>
      </c>
      <c r="E970">
        <f t="shared" si="91"/>
        <v>1</v>
      </c>
      <c r="F970">
        <v>3279.8685500000001</v>
      </c>
      <c r="G970">
        <f t="shared" si="92"/>
        <v>0</v>
      </c>
      <c r="H970">
        <f t="shared" si="93"/>
        <v>0</v>
      </c>
      <c r="I970">
        <f t="shared" si="94"/>
        <v>0</v>
      </c>
      <c r="J970">
        <f t="shared" si="95"/>
        <v>1</v>
      </c>
      <c r="K970" t="s">
        <v>13</v>
      </c>
      <c r="L970" t="s">
        <v>9</v>
      </c>
      <c r="M970" t="s">
        <v>10</v>
      </c>
    </row>
    <row r="971" spans="1:13">
      <c r="A971">
        <v>39</v>
      </c>
      <c r="B971">
        <v>34.32</v>
      </c>
      <c r="C971">
        <v>5</v>
      </c>
      <c r="D971">
        <f t="shared" si="90"/>
        <v>0</v>
      </c>
      <c r="E971">
        <f t="shared" si="91"/>
        <v>0</v>
      </c>
      <c r="F971">
        <v>8596.8277999999991</v>
      </c>
      <c r="G971">
        <f t="shared" si="92"/>
        <v>0</v>
      </c>
      <c r="H971">
        <f t="shared" si="93"/>
        <v>1</v>
      </c>
      <c r="I971">
        <f t="shared" si="94"/>
        <v>0</v>
      </c>
      <c r="J971">
        <f t="shared" si="95"/>
        <v>0</v>
      </c>
      <c r="K971" t="s">
        <v>11</v>
      </c>
      <c r="L971" t="s">
        <v>6</v>
      </c>
      <c r="M971" t="s">
        <v>10</v>
      </c>
    </row>
    <row r="972" spans="1:13">
      <c r="A972">
        <v>50</v>
      </c>
      <c r="B972">
        <v>28.16</v>
      </c>
      <c r="C972">
        <v>3</v>
      </c>
      <c r="D972">
        <f t="shared" si="90"/>
        <v>0</v>
      </c>
      <c r="E972">
        <f t="shared" si="91"/>
        <v>0</v>
      </c>
      <c r="F972">
        <v>10702.642400000001</v>
      </c>
      <c r="G972">
        <f t="shared" si="92"/>
        <v>0</v>
      </c>
      <c r="H972">
        <f t="shared" si="93"/>
        <v>1</v>
      </c>
      <c r="I972">
        <f t="shared" si="94"/>
        <v>0</v>
      </c>
      <c r="J972">
        <f t="shared" si="95"/>
        <v>0</v>
      </c>
      <c r="K972" t="s">
        <v>11</v>
      </c>
      <c r="L972" t="s">
        <v>6</v>
      </c>
      <c r="M972" t="s">
        <v>10</v>
      </c>
    </row>
    <row r="973" spans="1:13">
      <c r="A973">
        <v>34</v>
      </c>
      <c r="B973">
        <v>23.56</v>
      </c>
      <c r="C973">
        <v>0</v>
      </c>
      <c r="D973">
        <f t="shared" si="90"/>
        <v>0</v>
      </c>
      <c r="E973">
        <f t="shared" si="91"/>
        <v>0</v>
      </c>
      <c r="F973">
        <v>4992.3764000000001</v>
      </c>
      <c r="G973">
        <f t="shared" si="92"/>
        <v>0</v>
      </c>
      <c r="H973">
        <f t="shared" si="93"/>
        <v>0</v>
      </c>
      <c r="I973">
        <f t="shared" si="94"/>
        <v>0</v>
      </c>
      <c r="J973">
        <f t="shared" si="95"/>
        <v>1</v>
      </c>
      <c r="K973" t="s">
        <v>13</v>
      </c>
      <c r="L973" t="s">
        <v>6</v>
      </c>
      <c r="M973" t="s">
        <v>10</v>
      </c>
    </row>
    <row r="974" spans="1:13">
      <c r="A974">
        <v>22</v>
      </c>
      <c r="B974">
        <v>20.234999999999999</v>
      </c>
      <c r="C974">
        <v>0</v>
      </c>
      <c r="D974">
        <f t="shared" si="90"/>
        <v>0</v>
      </c>
      <c r="E974">
        <f t="shared" si="91"/>
        <v>0</v>
      </c>
      <c r="F974">
        <v>2527.8186500000002</v>
      </c>
      <c r="G974">
        <f t="shared" si="92"/>
        <v>0</v>
      </c>
      <c r="H974">
        <f t="shared" si="93"/>
        <v>0</v>
      </c>
      <c r="I974">
        <f t="shared" si="94"/>
        <v>1</v>
      </c>
      <c r="J974">
        <f t="shared" si="95"/>
        <v>0</v>
      </c>
      <c r="K974" t="s">
        <v>12</v>
      </c>
      <c r="L974" t="s">
        <v>6</v>
      </c>
      <c r="M974" t="s">
        <v>10</v>
      </c>
    </row>
    <row r="975" spans="1:13">
      <c r="A975">
        <v>19</v>
      </c>
      <c r="B975">
        <v>40.5</v>
      </c>
      <c r="C975">
        <v>0</v>
      </c>
      <c r="D975">
        <f t="shared" si="90"/>
        <v>0</v>
      </c>
      <c r="E975">
        <f t="shared" si="91"/>
        <v>0</v>
      </c>
      <c r="F975">
        <v>1759.338</v>
      </c>
      <c r="G975">
        <f t="shared" si="92"/>
        <v>1</v>
      </c>
      <c r="H975">
        <f t="shared" si="93"/>
        <v>0</v>
      </c>
      <c r="I975">
        <f t="shared" si="94"/>
        <v>0</v>
      </c>
      <c r="J975">
        <f t="shared" si="95"/>
        <v>0</v>
      </c>
      <c r="K975" t="s">
        <v>8</v>
      </c>
      <c r="L975" t="s">
        <v>6</v>
      </c>
      <c r="M975" t="s">
        <v>10</v>
      </c>
    </row>
    <row r="976" spans="1:13">
      <c r="A976">
        <v>26</v>
      </c>
      <c r="B976">
        <v>35.42</v>
      </c>
      <c r="C976">
        <v>0</v>
      </c>
      <c r="D976">
        <f t="shared" si="90"/>
        <v>0</v>
      </c>
      <c r="E976">
        <f t="shared" si="91"/>
        <v>1</v>
      </c>
      <c r="F976">
        <v>2322.6217999999999</v>
      </c>
      <c r="G976">
        <f t="shared" si="92"/>
        <v>0</v>
      </c>
      <c r="H976">
        <f t="shared" si="93"/>
        <v>1</v>
      </c>
      <c r="I976">
        <f t="shared" si="94"/>
        <v>0</v>
      </c>
      <c r="J976">
        <f t="shared" si="95"/>
        <v>0</v>
      </c>
      <c r="K976" t="s">
        <v>11</v>
      </c>
      <c r="L976" t="s">
        <v>9</v>
      </c>
      <c r="M976" t="s">
        <v>10</v>
      </c>
    </row>
    <row r="977" spans="1:13">
      <c r="A977">
        <v>29</v>
      </c>
      <c r="B977">
        <v>22.895</v>
      </c>
      <c r="C977">
        <v>0</v>
      </c>
      <c r="D977">
        <f t="shared" si="90"/>
        <v>1</v>
      </c>
      <c r="E977">
        <f t="shared" si="91"/>
        <v>1</v>
      </c>
      <c r="F977">
        <v>16138.762049999999</v>
      </c>
      <c r="G977">
        <f t="shared" si="92"/>
        <v>0</v>
      </c>
      <c r="H977">
        <f t="shared" si="93"/>
        <v>0</v>
      </c>
      <c r="I977">
        <f t="shared" si="94"/>
        <v>0</v>
      </c>
      <c r="J977">
        <f t="shared" si="95"/>
        <v>1</v>
      </c>
      <c r="K977" t="s">
        <v>13</v>
      </c>
      <c r="L977" t="s">
        <v>9</v>
      </c>
      <c r="M977" t="s">
        <v>7</v>
      </c>
    </row>
    <row r="978" spans="1:13">
      <c r="A978">
        <v>48</v>
      </c>
      <c r="B978">
        <v>40.15</v>
      </c>
      <c r="C978">
        <v>0</v>
      </c>
      <c r="D978">
        <f t="shared" si="90"/>
        <v>0</v>
      </c>
      <c r="E978">
        <f t="shared" si="91"/>
        <v>1</v>
      </c>
      <c r="F978">
        <v>7804.1605</v>
      </c>
      <c r="G978">
        <f t="shared" si="92"/>
        <v>0</v>
      </c>
      <c r="H978">
        <f t="shared" si="93"/>
        <v>1</v>
      </c>
      <c r="I978">
        <f t="shared" si="94"/>
        <v>0</v>
      </c>
      <c r="J978">
        <f t="shared" si="95"/>
        <v>0</v>
      </c>
      <c r="K978" t="s">
        <v>11</v>
      </c>
      <c r="L978" t="s">
        <v>9</v>
      </c>
      <c r="M978" t="s">
        <v>10</v>
      </c>
    </row>
    <row r="979" spans="1:13">
      <c r="A979">
        <v>26</v>
      </c>
      <c r="B979">
        <v>29.15</v>
      </c>
      <c r="C979">
        <v>1</v>
      </c>
      <c r="D979">
        <f t="shared" si="90"/>
        <v>0</v>
      </c>
      <c r="E979">
        <f t="shared" si="91"/>
        <v>1</v>
      </c>
      <c r="F979">
        <v>2902.9065000000001</v>
      </c>
      <c r="G979">
        <f t="shared" si="92"/>
        <v>0</v>
      </c>
      <c r="H979">
        <f t="shared" si="93"/>
        <v>1</v>
      </c>
      <c r="I979">
        <f t="shared" si="94"/>
        <v>0</v>
      </c>
      <c r="J979">
        <f t="shared" si="95"/>
        <v>0</v>
      </c>
      <c r="K979" t="s">
        <v>11</v>
      </c>
      <c r="L979" t="s">
        <v>9</v>
      </c>
      <c r="M979" t="s">
        <v>10</v>
      </c>
    </row>
    <row r="980" spans="1:13">
      <c r="A980">
        <v>45</v>
      </c>
      <c r="B980">
        <v>39.994999999999997</v>
      </c>
      <c r="C980">
        <v>3</v>
      </c>
      <c r="D980">
        <f t="shared" si="90"/>
        <v>0</v>
      </c>
      <c r="E980">
        <f t="shared" si="91"/>
        <v>0</v>
      </c>
      <c r="F980">
        <v>9704.6680500000002</v>
      </c>
      <c r="G980">
        <f t="shared" si="92"/>
        <v>0</v>
      </c>
      <c r="H980">
        <f t="shared" si="93"/>
        <v>0</v>
      </c>
      <c r="I980">
        <f t="shared" si="94"/>
        <v>0</v>
      </c>
      <c r="J980">
        <f t="shared" si="95"/>
        <v>1</v>
      </c>
      <c r="K980" t="s">
        <v>13</v>
      </c>
      <c r="L980" t="s">
        <v>6</v>
      </c>
      <c r="M980" t="s">
        <v>10</v>
      </c>
    </row>
    <row r="981" spans="1:13">
      <c r="A981">
        <v>36</v>
      </c>
      <c r="B981">
        <v>29.92</v>
      </c>
      <c r="C981">
        <v>0</v>
      </c>
      <c r="D981">
        <f t="shared" si="90"/>
        <v>0</v>
      </c>
      <c r="E981">
        <f t="shared" si="91"/>
        <v>0</v>
      </c>
      <c r="F981">
        <v>4889.0367999999999</v>
      </c>
      <c r="G981">
        <f t="shared" si="92"/>
        <v>0</v>
      </c>
      <c r="H981">
        <f t="shared" si="93"/>
        <v>1</v>
      </c>
      <c r="I981">
        <f t="shared" si="94"/>
        <v>0</v>
      </c>
      <c r="J981">
        <f t="shared" si="95"/>
        <v>0</v>
      </c>
      <c r="K981" t="s">
        <v>11</v>
      </c>
      <c r="L981" t="s">
        <v>6</v>
      </c>
      <c r="M981" t="s">
        <v>10</v>
      </c>
    </row>
    <row r="982" spans="1:13">
      <c r="A982">
        <v>54</v>
      </c>
      <c r="B982">
        <v>25.46</v>
      </c>
      <c r="C982">
        <v>1</v>
      </c>
      <c r="D982">
        <f t="shared" si="90"/>
        <v>0</v>
      </c>
      <c r="E982">
        <f t="shared" si="91"/>
        <v>1</v>
      </c>
      <c r="F982">
        <v>25517.11363</v>
      </c>
      <c r="G982">
        <f t="shared" si="92"/>
        <v>0</v>
      </c>
      <c r="H982">
        <f t="shared" si="93"/>
        <v>0</v>
      </c>
      <c r="I982">
        <f t="shared" si="94"/>
        <v>0</v>
      </c>
      <c r="J982">
        <f t="shared" si="95"/>
        <v>1</v>
      </c>
      <c r="K982" t="s">
        <v>13</v>
      </c>
      <c r="L982" t="s">
        <v>9</v>
      </c>
      <c r="M982" t="s">
        <v>10</v>
      </c>
    </row>
    <row r="983" spans="1:13">
      <c r="A983">
        <v>34</v>
      </c>
      <c r="B983">
        <v>21.375</v>
      </c>
      <c r="C983">
        <v>0</v>
      </c>
      <c r="D983">
        <f t="shared" si="90"/>
        <v>0</v>
      </c>
      <c r="E983">
        <f t="shared" si="91"/>
        <v>1</v>
      </c>
      <c r="F983">
        <v>4500.33925</v>
      </c>
      <c r="G983">
        <f t="shared" si="92"/>
        <v>0</v>
      </c>
      <c r="H983">
        <f t="shared" si="93"/>
        <v>0</v>
      </c>
      <c r="I983">
        <f t="shared" si="94"/>
        <v>0</v>
      </c>
      <c r="J983">
        <f t="shared" si="95"/>
        <v>1</v>
      </c>
      <c r="K983" t="s">
        <v>13</v>
      </c>
      <c r="L983" t="s">
        <v>9</v>
      </c>
      <c r="M983" t="s">
        <v>10</v>
      </c>
    </row>
    <row r="984" spans="1:13">
      <c r="A984">
        <v>31</v>
      </c>
      <c r="B984">
        <v>25.9</v>
      </c>
      <c r="C984">
        <v>3</v>
      </c>
      <c r="D984">
        <f t="shared" si="90"/>
        <v>1</v>
      </c>
      <c r="E984">
        <f t="shared" si="91"/>
        <v>1</v>
      </c>
      <c r="F984">
        <v>19199.944</v>
      </c>
      <c r="G984">
        <f t="shared" si="92"/>
        <v>1</v>
      </c>
      <c r="H984">
        <f t="shared" si="93"/>
        <v>0</v>
      </c>
      <c r="I984">
        <f t="shared" si="94"/>
        <v>0</v>
      </c>
      <c r="J984">
        <f t="shared" si="95"/>
        <v>0</v>
      </c>
      <c r="K984" t="s">
        <v>8</v>
      </c>
      <c r="L984" t="s">
        <v>9</v>
      </c>
      <c r="M984" t="s">
        <v>7</v>
      </c>
    </row>
    <row r="985" spans="1:13">
      <c r="A985">
        <v>27</v>
      </c>
      <c r="B985">
        <v>30.59</v>
      </c>
      <c r="C985">
        <v>1</v>
      </c>
      <c r="D985">
        <f t="shared" si="90"/>
        <v>0</v>
      </c>
      <c r="E985">
        <f t="shared" si="91"/>
        <v>0</v>
      </c>
      <c r="F985">
        <v>16796.411940000002</v>
      </c>
      <c r="G985">
        <f t="shared" si="92"/>
        <v>0</v>
      </c>
      <c r="H985">
        <f t="shared" si="93"/>
        <v>0</v>
      </c>
      <c r="I985">
        <f t="shared" si="94"/>
        <v>0</v>
      </c>
      <c r="J985">
        <f t="shared" si="95"/>
        <v>1</v>
      </c>
      <c r="K985" t="s">
        <v>13</v>
      </c>
      <c r="L985" t="s">
        <v>6</v>
      </c>
      <c r="M985" t="s">
        <v>10</v>
      </c>
    </row>
    <row r="986" spans="1:13">
      <c r="A986">
        <v>20</v>
      </c>
      <c r="B986">
        <v>30.114999999999998</v>
      </c>
      <c r="C986">
        <v>5</v>
      </c>
      <c r="D986">
        <f t="shared" si="90"/>
        <v>0</v>
      </c>
      <c r="E986">
        <f t="shared" si="91"/>
        <v>1</v>
      </c>
      <c r="F986">
        <v>4915.0598499999996</v>
      </c>
      <c r="G986">
        <f t="shared" si="92"/>
        <v>0</v>
      </c>
      <c r="H986">
        <f t="shared" si="93"/>
        <v>0</v>
      </c>
      <c r="I986">
        <f t="shared" si="94"/>
        <v>0</v>
      </c>
      <c r="J986">
        <f t="shared" si="95"/>
        <v>1</v>
      </c>
      <c r="K986" t="s">
        <v>13</v>
      </c>
      <c r="L986" t="s">
        <v>9</v>
      </c>
      <c r="M986" t="s">
        <v>10</v>
      </c>
    </row>
    <row r="987" spans="1:13">
      <c r="A987">
        <v>44</v>
      </c>
      <c r="B987">
        <v>25.8</v>
      </c>
      <c r="C987">
        <v>1</v>
      </c>
      <c r="D987">
        <f t="shared" si="90"/>
        <v>0</v>
      </c>
      <c r="E987">
        <f t="shared" si="91"/>
        <v>0</v>
      </c>
      <c r="F987">
        <v>7624.63</v>
      </c>
      <c r="G987">
        <f t="shared" si="92"/>
        <v>1</v>
      </c>
      <c r="H987">
        <f t="shared" si="93"/>
        <v>0</v>
      </c>
      <c r="I987">
        <f t="shared" si="94"/>
        <v>0</v>
      </c>
      <c r="J987">
        <f t="shared" si="95"/>
        <v>0</v>
      </c>
      <c r="K987" t="s">
        <v>8</v>
      </c>
      <c r="L987" t="s">
        <v>6</v>
      </c>
      <c r="M987" t="s">
        <v>10</v>
      </c>
    </row>
    <row r="988" spans="1:13">
      <c r="A988">
        <v>43</v>
      </c>
      <c r="B988">
        <v>30.114999999999998</v>
      </c>
      <c r="C988">
        <v>3</v>
      </c>
      <c r="D988">
        <f t="shared" si="90"/>
        <v>0</v>
      </c>
      <c r="E988">
        <f t="shared" si="91"/>
        <v>1</v>
      </c>
      <c r="F988">
        <v>8410.0468500000006</v>
      </c>
      <c r="G988">
        <f t="shared" si="92"/>
        <v>0</v>
      </c>
      <c r="H988">
        <f t="shared" si="93"/>
        <v>0</v>
      </c>
      <c r="I988">
        <f t="shared" si="94"/>
        <v>1</v>
      </c>
      <c r="J988">
        <f t="shared" si="95"/>
        <v>0</v>
      </c>
      <c r="K988" t="s">
        <v>12</v>
      </c>
      <c r="L988" t="s">
        <v>9</v>
      </c>
      <c r="M988" t="s">
        <v>10</v>
      </c>
    </row>
    <row r="989" spans="1:13">
      <c r="A989">
        <v>45</v>
      </c>
      <c r="B989">
        <v>27.645</v>
      </c>
      <c r="C989">
        <v>1</v>
      </c>
      <c r="D989">
        <f t="shared" si="90"/>
        <v>0</v>
      </c>
      <c r="E989">
        <f t="shared" si="91"/>
        <v>0</v>
      </c>
      <c r="F989">
        <v>28340.188849999999</v>
      </c>
      <c r="G989">
        <f t="shared" si="92"/>
        <v>0</v>
      </c>
      <c r="H989">
        <f t="shared" si="93"/>
        <v>0</v>
      </c>
      <c r="I989">
        <f t="shared" si="94"/>
        <v>1</v>
      </c>
      <c r="J989">
        <f t="shared" si="95"/>
        <v>0</v>
      </c>
      <c r="K989" t="s">
        <v>12</v>
      </c>
      <c r="L989" t="s">
        <v>6</v>
      </c>
      <c r="M989" t="s">
        <v>10</v>
      </c>
    </row>
    <row r="990" spans="1:13">
      <c r="A990">
        <v>34</v>
      </c>
      <c r="B990">
        <v>34.674999999999997</v>
      </c>
      <c r="C990">
        <v>0</v>
      </c>
      <c r="D990">
        <f t="shared" si="90"/>
        <v>0</v>
      </c>
      <c r="E990">
        <f t="shared" si="91"/>
        <v>1</v>
      </c>
      <c r="F990">
        <v>4518.8262500000001</v>
      </c>
      <c r="G990">
        <f t="shared" si="92"/>
        <v>0</v>
      </c>
      <c r="H990">
        <f t="shared" si="93"/>
        <v>0</v>
      </c>
      <c r="I990">
        <f t="shared" si="94"/>
        <v>0</v>
      </c>
      <c r="J990">
        <f t="shared" si="95"/>
        <v>1</v>
      </c>
      <c r="K990" t="s">
        <v>13</v>
      </c>
      <c r="L990" t="s">
        <v>9</v>
      </c>
      <c r="M990" t="s">
        <v>10</v>
      </c>
    </row>
    <row r="991" spans="1:13">
      <c r="A991">
        <v>24</v>
      </c>
      <c r="B991">
        <v>20.52</v>
      </c>
      <c r="C991">
        <v>0</v>
      </c>
      <c r="D991">
        <f t="shared" si="90"/>
        <v>1</v>
      </c>
      <c r="E991">
        <f t="shared" si="91"/>
        <v>0</v>
      </c>
      <c r="F991">
        <v>14571.890799999999</v>
      </c>
      <c r="G991">
        <f t="shared" si="92"/>
        <v>0</v>
      </c>
      <c r="H991">
        <f t="shared" si="93"/>
        <v>0</v>
      </c>
      <c r="I991">
        <f t="shared" si="94"/>
        <v>0</v>
      </c>
      <c r="J991">
        <f t="shared" si="95"/>
        <v>1</v>
      </c>
      <c r="K991" t="s">
        <v>13</v>
      </c>
      <c r="L991" t="s">
        <v>6</v>
      </c>
      <c r="M991" t="s">
        <v>7</v>
      </c>
    </row>
    <row r="992" spans="1:13">
      <c r="A992">
        <v>26</v>
      </c>
      <c r="B992">
        <v>19.8</v>
      </c>
      <c r="C992">
        <v>1</v>
      </c>
      <c r="D992">
        <f t="shared" si="90"/>
        <v>0</v>
      </c>
      <c r="E992">
        <f t="shared" si="91"/>
        <v>0</v>
      </c>
      <c r="F992">
        <v>3378.91</v>
      </c>
      <c r="G992">
        <f t="shared" si="92"/>
        <v>1</v>
      </c>
      <c r="H992">
        <f t="shared" si="93"/>
        <v>0</v>
      </c>
      <c r="I992">
        <f t="shared" si="94"/>
        <v>0</v>
      </c>
      <c r="J992">
        <f t="shared" si="95"/>
        <v>0</v>
      </c>
      <c r="K992" t="s">
        <v>8</v>
      </c>
      <c r="L992" t="s">
        <v>6</v>
      </c>
      <c r="M992" t="s">
        <v>10</v>
      </c>
    </row>
    <row r="993" spans="1:13">
      <c r="A993">
        <v>38</v>
      </c>
      <c r="B993">
        <v>27.835000000000001</v>
      </c>
      <c r="C993">
        <v>2</v>
      </c>
      <c r="D993">
        <f t="shared" si="90"/>
        <v>0</v>
      </c>
      <c r="E993">
        <f t="shared" si="91"/>
        <v>0</v>
      </c>
      <c r="F993">
        <v>7144.86265</v>
      </c>
      <c r="G993">
        <f t="shared" si="92"/>
        <v>0</v>
      </c>
      <c r="H993">
        <f t="shared" si="93"/>
        <v>0</v>
      </c>
      <c r="I993">
        <f t="shared" si="94"/>
        <v>0</v>
      </c>
      <c r="J993">
        <f t="shared" si="95"/>
        <v>1</v>
      </c>
      <c r="K993" t="s">
        <v>13</v>
      </c>
      <c r="L993" t="s">
        <v>6</v>
      </c>
      <c r="M993" t="s">
        <v>10</v>
      </c>
    </row>
    <row r="994" spans="1:13">
      <c r="A994">
        <v>50</v>
      </c>
      <c r="B994">
        <v>31.6</v>
      </c>
      <c r="C994">
        <v>2</v>
      </c>
      <c r="D994">
        <f t="shared" si="90"/>
        <v>0</v>
      </c>
      <c r="E994">
        <f t="shared" si="91"/>
        <v>0</v>
      </c>
      <c r="F994">
        <v>10118.424000000001</v>
      </c>
      <c r="G994">
        <f t="shared" si="92"/>
        <v>1</v>
      </c>
      <c r="H994">
        <f t="shared" si="93"/>
        <v>0</v>
      </c>
      <c r="I994">
        <f t="shared" si="94"/>
        <v>0</v>
      </c>
      <c r="J994">
        <f t="shared" si="95"/>
        <v>0</v>
      </c>
      <c r="K994" t="s">
        <v>8</v>
      </c>
      <c r="L994" t="s">
        <v>6</v>
      </c>
      <c r="M994" t="s">
        <v>10</v>
      </c>
    </row>
    <row r="995" spans="1:13">
      <c r="A995">
        <v>38</v>
      </c>
      <c r="B995">
        <v>28.27</v>
      </c>
      <c r="C995">
        <v>1</v>
      </c>
      <c r="D995">
        <f t="shared" si="90"/>
        <v>0</v>
      </c>
      <c r="E995">
        <f t="shared" si="91"/>
        <v>1</v>
      </c>
      <c r="F995">
        <v>5484.4673000000003</v>
      </c>
      <c r="G995">
        <f t="shared" si="92"/>
        <v>0</v>
      </c>
      <c r="H995">
        <f t="shared" si="93"/>
        <v>1</v>
      </c>
      <c r="I995">
        <f t="shared" si="94"/>
        <v>0</v>
      </c>
      <c r="J995">
        <f t="shared" si="95"/>
        <v>0</v>
      </c>
      <c r="K995" t="s">
        <v>11</v>
      </c>
      <c r="L995" t="s">
        <v>9</v>
      </c>
      <c r="M995" t="s">
        <v>10</v>
      </c>
    </row>
    <row r="996" spans="1:13">
      <c r="A996">
        <v>27</v>
      </c>
      <c r="B996">
        <v>20.045000000000002</v>
      </c>
      <c r="C996">
        <v>3</v>
      </c>
      <c r="D996">
        <f t="shared" si="90"/>
        <v>1</v>
      </c>
      <c r="E996">
        <f t="shared" si="91"/>
        <v>0</v>
      </c>
      <c r="F996">
        <v>16420.494549999999</v>
      </c>
      <c r="G996">
        <f t="shared" si="92"/>
        <v>0</v>
      </c>
      <c r="H996">
        <f t="shared" si="93"/>
        <v>0</v>
      </c>
      <c r="I996">
        <f t="shared" si="94"/>
        <v>1</v>
      </c>
      <c r="J996">
        <f t="shared" si="95"/>
        <v>0</v>
      </c>
      <c r="K996" t="s">
        <v>12</v>
      </c>
      <c r="L996" t="s">
        <v>6</v>
      </c>
      <c r="M996" t="s">
        <v>7</v>
      </c>
    </row>
    <row r="997" spans="1:13">
      <c r="A997">
        <v>39</v>
      </c>
      <c r="B997">
        <v>23.274999999999999</v>
      </c>
      <c r="C997">
        <v>3</v>
      </c>
      <c r="D997">
        <f t="shared" si="90"/>
        <v>0</v>
      </c>
      <c r="E997">
        <f t="shared" si="91"/>
        <v>0</v>
      </c>
      <c r="F997">
        <v>7986.4752500000004</v>
      </c>
      <c r="G997">
        <f t="shared" si="92"/>
        <v>0</v>
      </c>
      <c r="H997">
        <f t="shared" si="93"/>
        <v>0</v>
      </c>
      <c r="I997">
        <f t="shared" si="94"/>
        <v>0</v>
      </c>
      <c r="J997">
        <f t="shared" si="95"/>
        <v>1</v>
      </c>
      <c r="K997" t="s">
        <v>13</v>
      </c>
      <c r="L997" t="s">
        <v>6</v>
      </c>
      <c r="M997" t="s">
        <v>10</v>
      </c>
    </row>
    <row r="998" spans="1:13">
      <c r="A998">
        <v>39</v>
      </c>
      <c r="B998">
        <v>34.1</v>
      </c>
      <c r="C998">
        <v>3</v>
      </c>
      <c r="D998">
        <f t="shared" si="90"/>
        <v>0</v>
      </c>
      <c r="E998">
        <f t="shared" si="91"/>
        <v>0</v>
      </c>
      <c r="F998">
        <v>7418.5219999999999</v>
      </c>
      <c r="G998">
        <f t="shared" si="92"/>
        <v>1</v>
      </c>
      <c r="H998">
        <f t="shared" si="93"/>
        <v>0</v>
      </c>
      <c r="I998">
        <f t="shared" si="94"/>
        <v>0</v>
      </c>
      <c r="J998">
        <f t="shared" si="95"/>
        <v>0</v>
      </c>
      <c r="K998" t="s">
        <v>8</v>
      </c>
      <c r="L998" t="s">
        <v>6</v>
      </c>
      <c r="M998" t="s">
        <v>10</v>
      </c>
    </row>
    <row r="999" spans="1:13">
      <c r="A999">
        <v>63</v>
      </c>
      <c r="B999">
        <v>36.85</v>
      </c>
      <c r="C999">
        <v>0</v>
      </c>
      <c r="D999">
        <f t="shared" si="90"/>
        <v>0</v>
      </c>
      <c r="E999">
        <f t="shared" si="91"/>
        <v>0</v>
      </c>
      <c r="F999">
        <v>13887.968500000001</v>
      </c>
      <c r="G999">
        <f t="shared" si="92"/>
        <v>0</v>
      </c>
      <c r="H999">
        <f t="shared" si="93"/>
        <v>1</v>
      </c>
      <c r="I999">
        <f t="shared" si="94"/>
        <v>0</v>
      </c>
      <c r="J999">
        <f t="shared" si="95"/>
        <v>0</v>
      </c>
      <c r="K999" t="s">
        <v>11</v>
      </c>
      <c r="L999" t="s">
        <v>6</v>
      </c>
      <c r="M999" t="s">
        <v>10</v>
      </c>
    </row>
    <row r="1000" spans="1:13">
      <c r="A1000">
        <v>33</v>
      </c>
      <c r="B1000">
        <v>36.29</v>
      </c>
      <c r="C1000">
        <v>3</v>
      </c>
      <c r="D1000">
        <f t="shared" si="90"/>
        <v>0</v>
      </c>
      <c r="E1000">
        <f t="shared" si="91"/>
        <v>0</v>
      </c>
      <c r="F1000">
        <v>6551.7501000000002</v>
      </c>
      <c r="G1000">
        <f t="shared" si="92"/>
        <v>0</v>
      </c>
      <c r="H1000">
        <f t="shared" si="93"/>
        <v>0</v>
      </c>
      <c r="I1000">
        <f t="shared" si="94"/>
        <v>0</v>
      </c>
      <c r="J1000">
        <f t="shared" si="95"/>
        <v>1</v>
      </c>
      <c r="K1000" t="s">
        <v>13</v>
      </c>
      <c r="L1000" t="s">
        <v>6</v>
      </c>
      <c r="M1000" t="s">
        <v>10</v>
      </c>
    </row>
    <row r="1001" spans="1:13">
      <c r="A1001">
        <v>36</v>
      </c>
      <c r="B1001">
        <v>26.885000000000002</v>
      </c>
      <c r="C1001">
        <v>0</v>
      </c>
      <c r="D1001">
        <f t="shared" si="90"/>
        <v>0</v>
      </c>
      <c r="E1001">
        <f t="shared" si="91"/>
        <v>0</v>
      </c>
      <c r="F1001">
        <v>5267.8181500000001</v>
      </c>
      <c r="G1001">
        <f t="shared" si="92"/>
        <v>0</v>
      </c>
      <c r="H1001">
        <f t="shared" si="93"/>
        <v>0</v>
      </c>
      <c r="I1001">
        <f t="shared" si="94"/>
        <v>1</v>
      </c>
      <c r="J1001">
        <f t="shared" si="95"/>
        <v>0</v>
      </c>
      <c r="K1001" t="s">
        <v>12</v>
      </c>
      <c r="L1001" t="s">
        <v>6</v>
      </c>
      <c r="M1001" t="s">
        <v>10</v>
      </c>
    </row>
    <row r="1002" spans="1:13">
      <c r="A1002">
        <v>30</v>
      </c>
      <c r="B1002">
        <v>22.99</v>
      </c>
      <c r="C1002">
        <v>2</v>
      </c>
      <c r="D1002">
        <f t="shared" si="90"/>
        <v>1</v>
      </c>
      <c r="E1002">
        <f t="shared" si="91"/>
        <v>1</v>
      </c>
      <c r="F1002">
        <v>17361.766100000001</v>
      </c>
      <c r="G1002">
        <f t="shared" si="92"/>
        <v>0</v>
      </c>
      <c r="H1002">
        <f t="shared" si="93"/>
        <v>0</v>
      </c>
      <c r="I1002">
        <f t="shared" si="94"/>
        <v>1</v>
      </c>
      <c r="J1002">
        <f t="shared" si="95"/>
        <v>0</v>
      </c>
      <c r="K1002" t="s">
        <v>12</v>
      </c>
      <c r="L1002" t="s">
        <v>9</v>
      </c>
      <c r="M1002" t="s">
        <v>7</v>
      </c>
    </row>
    <row r="1003" spans="1:13">
      <c r="A1003">
        <v>24</v>
      </c>
      <c r="B1003">
        <v>32.700000000000003</v>
      </c>
      <c r="C1003">
        <v>0</v>
      </c>
      <c r="D1003">
        <f t="shared" si="90"/>
        <v>1</v>
      </c>
      <c r="E1003">
        <f t="shared" si="91"/>
        <v>1</v>
      </c>
      <c r="F1003">
        <v>34472.841</v>
      </c>
      <c r="G1003">
        <f t="shared" si="92"/>
        <v>1</v>
      </c>
      <c r="H1003">
        <f t="shared" si="93"/>
        <v>0</v>
      </c>
      <c r="I1003">
        <f t="shared" si="94"/>
        <v>0</v>
      </c>
      <c r="J1003">
        <f t="shared" si="95"/>
        <v>0</v>
      </c>
      <c r="K1003" t="s">
        <v>8</v>
      </c>
      <c r="L1003" t="s">
        <v>9</v>
      </c>
      <c r="M1003" t="s">
        <v>7</v>
      </c>
    </row>
    <row r="1004" spans="1:13">
      <c r="A1004">
        <v>24</v>
      </c>
      <c r="B1004">
        <v>25.8</v>
      </c>
      <c r="C1004">
        <v>0</v>
      </c>
      <c r="D1004">
        <f t="shared" si="90"/>
        <v>0</v>
      </c>
      <c r="E1004">
        <f t="shared" si="91"/>
        <v>1</v>
      </c>
      <c r="F1004">
        <v>1972.95</v>
      </c>
      <c r="G1004">
        <f t="shared" si="92"/>
        <v>1</v>
      </c>
      <c r="H1004">
        <f t="shared" si="93"/>
        <v>0</v>
      </c>
      <c r="I1004">
        <f t="shared" si="94"/>
        <v>0</v>
      </c>
      <c r="J1004">
        <f t="shared" si="95"/>
        <v>0</v>
      </c>
      <c r="K1004" t="s">
        <v>8</v>
      </c>
      <c r="L1004" t="s">
        <v>9</v>
      </c>
      <c r="M1004" t="s">
        <v>10</v>
      </c>
    </row>
    <row r="1005" spans="1:13">
      <c r="A1005">
        <v>48</v>
      </c>
      <c r="B1005">
        <v>29.6</v>
      </c>
      <c r="C1005">
        <v>0</v>
      </c>
      <c r="D1005">
        <f t="shared" si="90"/>
        <v>0</v>
      </c>
      <c r="E1005">
        <f t="shared" si="91"/>
        <v>1</v>
      </c>
      <c r="F1005">
        <v>21232.182260000001</v>
      </c>
      <c r="G1005">
        <f t="shared" si="92"/>
        <v>1</v>
      </c>
      <c r="H1005">
        <f t="shared" si="93"/>
        <v>0</v>
      </c>
      <c r="I1005">
        <f t="shared" si="94"/>
        <v>0</v>
      </c>
      <c r="J1005">
        <f t="shared" si="95"/>
        <v>0</v>
      </c>
      <c r="K1005" t="s">
        <v>8</v>
      </c>
      <c r="L1005" t="s">
        <v>9</v>
      </c>
      <c r="M1005" t="s">
        <v>10</v>
      </c>
    </row>
    <row r="1006" spans="1:13">
      <c r="A1006">
        <v>47</v>
      </c>
      <c r="B1006">
        <v>19.190000000000001</v>
      </c>
      <c r="C1006">
        <v>1</v>
      </c>
      <c r="D1006">
        <f t="shared" si="90"/>
        <v>0</v>
      </c>
      <c r="E1006">
        <f t="shared" si="91"/>
        <v>1</v>
      </c>
      <c r="F1006">
        <v>8627.5411000000004</v>
      </c>
      <c r="G1006">
        <f t="shared" si="92"/>
        <v>0</v>
      </c>
      <c r="H1006">
        <f t="shared" si="93"/>
        <v>0</v>
      </c>
      <c r="I1006">
        <f t="shared" si="94"/>
        <v>0</v>
      </c>
      <c r="J1006">
        <f t="shared" si="95"/>
        <v>1</v>
      </c>
      <c r="K1006" t="s">
        <v>13</v>
      </c>
      <c r="L1006" t="s">
        <v>9</v>
      </c>
      <c r="M1006" t="s">
        <v>10</v>
      </c>
    </row>
    <row r="1007" spans="1:13">
      <c r="A1007">
        <v>29</v>
      </c>
      <c r="B1007">
        <v>31.73</v>
      </c>
      <c r="C1007">
        <v>2</v>
      </c>
      <c r="D1007">
        <f t="shared" si="90"/>
        <v>0</v>
      </c>
      <c r="E1007">
        <f t="shared" si="91"/>
        <v>1</v>
      </c>
      <c r="F1007">
        <v>4433.3877000000002</v>
      </c>
      <c r="G1007">
        <f t="shared" si="92"/>
        <v>0</v>
      </c>
      <c r="H1007">
        <f t="shared" si="93"/>
        <v>0</v>
      </c>
      <c r="I1007">
        <f t="shared" si="94"/>
        <v>1</v>
      </c>
      <c r="J1007">
        <f t="shared" si="95"/>
        <v>0</v>
      </c>
      <c r="K1007" t="s">
        <v>12</v>
      </c>
      <c r="L1007" t="s">
        <v>9</v>
      </c>
      <c r="M1007" t="s">
        <v>10</v>
      </c>
    </row>
    <row r="1008" spans="1:13">
      <c r="A1008">
        <v>28</v>
      </c>
      <c r="B1008">
        <v>29.26</v>
      </c>
      <c r="C1008">
        <v>2</v>
      </c>
      <c r="D1008">
        <f t="shared" si="90"/>
        <v>0</v>
      </c>
      <c r="E1008">
        <f t="shared" si="91"/>
        <v>1</v>
      </c>
      <c r="F1008">
        <v>4438.2633999999998</v>
      </c>
      <c r="G1008">
        <f t="shared" si="92"/>
        <v>0</v>
      </c>
      <c r="H1008">
        <f t="shared" si="93"/>
        <v>0</v>
      </c>
      <c r="I1008">
        <f t="shared" si="94"/>
        <v>0</v>
      </c>
      <c r="J1008">
        <f t="shared" si="95"/>
        <v>1</v>
      </c>
      <c r="K1008" t="s">
        <v>13</v>
      </c>
      <c r="L1008" t="s">
        <v>9</v>
      </c>
      <c r="M1008" t="s">
        <v>10</v>
      </c>
    </row>
    <row r="1009" spans="1:13">
      <c r="A1009">
        <v>47</v>
      </c>
      <c r="B1009">
        <v>28.215</v>
      </c>
      <c r="C1009">
        <v>3</v>
      </c>
      <c r="D1009">
        <f t="shared" si="90"/>
        <v>1</v>
      </c>
      <c r="E1009">
        <f t="shared" si="91"/>
        <v>1</v>
      </c>
      <c r="F1009">
        <v>24915.220850000002</v>
      </c>
      <c r="G1009">
        <f t="shared" si="92"/>
        <v>0</v>
      </c>
      <c r="H1009">
        <f t="shared" si="93"/>
        <v>0</v>
      </c>
      <c r="I1009">
        <f t="shared" si="94"/>
        <v>1</v>
      </c>
      <c r="J1009">
        <f t="shared" si="95"/>
        <v>0</v>
      </c>
      <c r="K1009" t="s">
        <v>12</v>
      </c>
      <c r="L1009" t="s">
        <v>9</v>
      </c>
      <c r="M1009" t="s">
        <v>7</v>
      </c>
    </row>
    <row r="1010" spans="1:13">
      <c r="A1010">
        <v>25</v>
      </c>
      <c r="B1010">
        <v>24.984999999999999</v>
      </c>
      <c r="C1010">
        <v>2</v>
      </c>
      <c r="D1010">
        <f t="shared" si="90"/>
        <v>0</v>
      </c>
      <c r="E1010">
        <f t="shared" si="91"/>
        <v>1</v>
      </c>
      <c r="F1010">
        <v>23241.47453</v>
      </c>
      <c r="G1010">
        <f t="shared" si="92"/>
        <v>0</v>
      </c>
      <c r="H1010">
        <f t="shared" si="93"/>
        <v>0</v>
      </c>
      <c r="I1010">
        <f t="shared" si="94"/>
        <v>0</v>
      </c>
      <c r="J1010">
        <f t="shared" si="95"/>
        <v>1</v>
      </c>
      <c r="K1010" t="s">
        <v>13</v>
      </c>
      <c r="L1010" t="s">
        <v>9</v>
      </c>
      <c r="M1010" t="s">
        <v>10</v>
      </c>
    </row>
    <row r="1011" spans="1:13">
      <c r="A1011">
        <v>51</v>
      </c>
      <c r="B1011">
        <v>27.74</v>
      </c>
      <c r="C1011">
        <v>1</v>
      </c>
      <c r="D1011">
        <f t="shared" si="90"/>
        <v>0</v>
      </c>
      <c r="E1011">
        <f t="shared" si="91"/>
        <v>1</v>
      </c>
      <c r="F1011">
        <v>9957.7216000000008</v>
      </c>
      <c r="G1011">
        <f t="shared" si="92"/>
        <v>0</v>
      </c>
      <c r="H1011">
        <f t="shared" si="93"/>
        <v>0</v>
      </c>
      <c r="I1011">
        <f t="shared" si="94"/>
        <v>0</v>
      </c>
      <c r="J1011">
        <f t="shared" si="95"/>
        <v>1</v>
      </c>
      <c r="K1011" t="s">
        <v>13</v>
      </c>
      <c r="L1011" t="s">
        <v>9</v>
      </c>
      <c r="M1011" t="s">
        <v>10</v>
      </c>
    </row>
    <row r="1012" spans="1:13">
      <c r="A1012">
        <v>48</v>
      </c>
      <c r="B1012">
        <v>22.8</v>
      </c>
      <c r="C1012">
        <v>0</v>
      </c>
      <c r="D1012">
        <f t="shared" si="90"/>
        <v>0</v>
      </c>
      <c r="E1012">
        <f t="shared" si="91"/>
        <v>0</v>
      </c>
      <c r="F1012">
        <v>8269.0439999999999</v>
      </c>
      <c r="G1012">
        <f t="shared" si="92"/>
        <v>1</v>
      </c>
      <c r="H1012">
        <f t="shared" si="93"/>
        <v>0</v>
      </c>
      <c r="I1012">
        <f t="shared" si="94"/>
        <v>0</v>
      </c>
      <c r="J1012">
        <f t="shared" si="95"/>
        <v>0</v>
      </c>
      <c r="K1012" t="s">
        <v>8</v>
      </c>
      <c r="L1012" t="s">
        <v>6</v>
      </c>
      <c r="M1012" t="s">
        <v>10</v>
      </c>
    </row>
    <row r="1013" spans="1:13">
      <c r="A1013">
        <v>43</v>
      </c>
      <c r="B1013">
        <v>20.13</v>
      </c>
      <c r="C1013">
        <v>2</v>
      </c>
      <c r="D1013">
        <f t="shared" si="90"/>
        <v>1</v>
      </c>
      <c r="E1013">
        <f t="shared" si="91"/>
        <v>1</v>
      </c>
      <c r="F1013">
        <v>18767.737700000001</v>
      </c>
      <c r="G1013">
        <f t="shared" si="92"/>
        <v>0</v>
      </c>
      <c r="H1013">
        <f t="shared" si="93"/>
        <v>1</v>
      </c>
      <c r="I1013">
        <f t="shared" si="94"/>
        <v>0</v>
      </c>
      <c r="J1013">
        <f t="shared" si="95"/>
        <v>0</v>
      </c>
      <c r="K1013" t="s">
        <v>11</v>
      </c>
      <c r="L1013" t="s">
        <v>9</v>
      </c>
      <c r="M1013" t="s">
        <v>7</v>
      </c>
    </row>
    <row r="1014" spans="1:13">
      <c r="A1014">
        <v>61</v>
      </c>
      <c r="B1014">
        <v>33.33</v>
      </c>
      <c r="C1014">
        <v>4</v>
      </c>
      <c r="D1014">
        <f t="shared" si="90"/>
        <v>0</v>
      </c>
      <c r="E1014">
        <f t="shared" si="91"/>
        <v>0</v>
      </c>
      <c r="F1014">
        <v>36580.282160000002</v>
      </c>
      <c r="G1014">
        <f t="shared" si="92"/>
        <v>0</v>
      </c>
      <c r="H1014">
        <f t="shared" si="93"/>
        <v>1</v>
      </c>
      <c r="I1014">
        <f t="shared" si="94"/>
        <v>0</v>
      </c>
      <c r="J1014">
        <f t="shared" si="95"/>
        <v>0</v>
      </c>
      <c r="K1014" t="s">
        <v>11</v>
      </c>
      <c r="L1014" t="s">
        <v>6</v>
      </c>
      <c r="M1014" t="s">
        <v>10</v>
      </c>
    </row>
    <row r="1015" spans="1:13">
      <c r="A1015">
        <v>48</v>
      </c>
      <c r="B1015">
        <v>32.299999999999997</v>
      </c>
      <c r="C1015">
        <v>1</v>
      </c>
      <c r="D1015">
        <f t="shared" si="90"/>
        <v>0</v>
      </c>
      <c r="E1015">
        <f t="shared" si="91"/>
        <v>1</v>
      </c>
      <c r="F1015">
        <v>8765.2489999999998</v>
      </c>
      <c r="G1015">
        <f t="shared" si="92"/>
        <v>0</v>
      </c>
      <c r="H1015">
        <f t="shared" si="93"/>
        <v>0</v>
      </c>
      <c r="I1015">
        <f t="shared" si="94"/>
        <v>1</v>
      </c>
      <c r="J1015">
        <f t="shared" si="95"/>
        <v>0</v>
      </c>
      <c r="K1015" t="s">
        <v>12</v>
      </c>
      <c r="L1015" t="s">
        <v>9</v>
      </c>
      <c r="M1015" t="s">
        <v>10</v>
      </c>
    </row>
    <row r="1016" spans="1:13">
      <c r="A1016">
        <v>38</v>
      </c>
      <c r="B1016">
        <v>27.6</v>
      </c>
      <c r="C1016">
        <v>0</v>
      </c>
      <c r="D1016">
        <f t="shared" si="90"/>
        <v>0</v>
      </c>
      <c r="E1016">
        <f t="shared" si="91"/>
        <v>0</v>
      </c>
      <c r="F1016">
        <v>5383.5360000000001</v>
      </c>
      <c r="G1016">
        <f t="shared" si="92"/>
        <v>1</v>
      </c>
      <c r="H1016">
        <f t="shared" si="93"/>
        <v>0</v>
      </c>
      <c r="I1016">
        <f t="shared" si="94"/>
        <v>0</v>
      </c>
      <c r="J1016">
        <f t="shared" si="95"/>
        <v>0</v>
      </c>
      <c r="K1016" t="s">
        <v>8</v>
      </c>
      <c r="L1016" t="s">
        <v>6</v>
      </c>
      <c r="M1016" t="s">
        <v>10</v>
      </c>
    </row>
    <row r="1017" spans="1:13">
      <c r="A1017">
        <v>59</v>
      </c>
      <c r="B1017">
        <v>25.46</v>
      </c>
      <c r="C1017">
        <v>0</v>
      </c>
      <c r="D1017">
        <f t="shared" si="90"/>
        <v>0</v>
      </c>
      <c r="E1017">
        <f t="shared" si="91"/>
        <v>1</v>
      </c>
      <c r="F1017">
        <v>12124.992399999999</v>
      </c>
      <c r="G1017">
        <f t="shared" si="92"/>
        <v>0</v>
      </c>
      <c r="H1017">
        <f t="shared" si="93"/>
        <v>0</v>
      </c>
      <c r="I1017">
        <f t="shared" si="94"/>
        <v>1</v>
      </c>
      <c r="J1017">
        <f t="shared" si="95"/>
        <v>0</v>
      </c>
      <c r="K1017" t="s">
        <v>12</v>
      </c>
      <c r="L1017" t="s">
        <v>9</v>
      </c>
      <c r="M1017" t="s">
        <v>10</v>
      </c>
    </row>
    <row r="1018" spans="1:13">
      <c r="A1018">
        <v>19</v>
      </c>
      <c r="B1018">
        <v>24.605</v>
      </c>
      <c r="C1018">
        <v>1</v>
      </c>
      <c r="D1018">
        <f t="shared" si="90"/>
        <v>0</v>
      </c>
      <c r="E1018">
        <f t="shared" si="91"/>
        <v>0</v>
      </c>
      <c r="F1018">
        <v>2709.24395</v>
      </c>
      <c r="G1018">
        <f t="shared" si="92"/>
        <v>0</v>
      </c>
      <c r="H1018">
        <f t="shared" si="93"/>
        <v>0</v>
      </c>
      <c r="I1018">
        <f t="shared" si="94"/>
        <v>1</v>
      </c>
      <c r="J1018">
        <f t="shared" si="95"/>
        <v>0</v>
      </c>
      <c r="K1018" t="s">
        <v>12</v>
      </c>
      <c r="L1018" t="s">
        <v>6</v>
      </c>
      <c r="M1018" t="s">
        <v>10</v>
      </c>
    </row>
    <row r="1019" spans="1:13">
      <c r="A1019">
        <v>26</v>
      </c>
      <c r="B1019">
        <v>34.200000000000003</v>
      </c>
      <c r="C1019">
        <v>2</v>
      </c>
      <c r="D1019">
        <f t="shared" si="90"/>
        <v>0</v>
      </c>
      <c r="E1019">
        <f t="shared" si="91"/>
        <v>0</v>
      </c>
      <c r="F1019">
        <v>3987.9259999999999</v>
      </c>
      <c r="G1019">
        <f t="shared" si="92"/>
        <v>1</v>
      </c>
      <c r="H1019">
        <f t="shared" si="93"/>
        <v>0</v>
      </c>
      <c r="I1019">
        <f t="shared" si="94"/>
        <v>0</v>
      </c>
      <c r="J1019">
        <f t="shared" si="95"/>
        <v>0</v>
      </c>
      <c r="K1019" t="s">
        <v>8</v>
      </c>
      <c r="L1019" t="s">
        <v>6</v>
      </c>
      <c r="M1019" t="s">
        <v>10</v>
      </c>
    </row>
    <row r="1020" spans="1:13">
      <c r="A1020">
        <v>54</v>
      </c>
      <c r="B1020">
        <v>35.814999999999998</v>
      </c>
      <c r="C1020">
        <v>3</v>
      </c>
      <c r="D1020">
        <f t="shared" si="90"/>
        <v>0</v>
      </c>
      <c r="E1020">
        <f t="shared" si="91"/>
        <v>0</v>
      </c>
      <c r="F1020">
        <v>12495.290849999999</v>
      </c>
      <c r="G1020">
        <f t="shared" si="92"/>
        <v>0</v>
      </c>
      <c r="H1020">
        <f t="shared" si="93"/>
        <v>0</v>
      </c>
      <c r="I1020">
        <f t="shared" si="94"/>
        <v>1</v>
      </c>
      <c r="J1020">
        <f t="shared" si="95"/>
        <v>0</v>
      </c>
      <c r="K1020" t="s">
        <v>12</v>
      </c>
      <c r="L1020" t="s">
        <v>6</v>
      </c>
      <c r="M1020" t="s">
        <v>10</v>
      </c>
    </row>
    <row r="1021" spans="1:13">
      <c r="A1021">
        <v>21</v>
      </c>
      <c r="B1021">
        <v>32.68</v>
      </c>
      <c r="C1021">
        <v>2</v>
      </c>
      <c r="D1021">
        <f t="shared" si="90"/>
        <v>0</v>
      </c>
      <c r="E1021">
        <f t="shared" si="91"/>
        <v>0</v>
      </c>
      <c r="F1021">
        <v>26018.950519999999</v>
      </c>
      <c r="G1021">
        <f t="shared" si="92"/>
        <v>0</v>
      </c>
      <c r="H1021">
        <f t="shared" si="93"/>
        <v>0</v>
      </c>
      <c r="I1021">
        <f t="shared" si="94"/>
        <v>1</v>
      </c>
      <c r="J1021">
        <f t="shared" si="95"/>
        <v>0</v>
      </c>
      <c r="K1021" t="s">
        <v>12</v>
      </c>
      <c r="L1021" t="s">
        <v>6</v>
      </c>
      <c r="M1021" t="s">
        <v>10</v>
      </c>
    </row>
    <row r="1022" spans="1:13">
      <c r="A1022">
        <v>51</v>
      </c>
      <c r="B1022">
        <v>37</v>
      </c>
      <c r="C1022">
        <v>0</v>
      </c>
      <c r="D1022">
        <f t="shared" si="90"/>
        <v>0</v>
      </c>
      <c r="E1022">
        <f t="shared" si="91"/>
        <v>1</v>
      </c>
      <c r="F1022">
        <v>8798.5930000000008</v>
      </c>
      <c r="G1022">
        <f t="shared" si="92"/>
        <v>1</v>
      </c>
      <c r="H1022">
        <f t="shared" si="93"/>
        <v>0</v>
      </c>
      <c r="I1022">
        <f t="shared" si="94"/>
        <v>0</v>
      </c>
      <c r="J1022">
        <f t="shared" si="95"/>
        <v>0</v>
      </c>
      <c r="K1022" t="s">
        <v>8</v>
      </c>
      <c r="L1022" t="s">
        <v>9</v>
      </c>
      <c r="M1022" t="s">
        <v>10</v>
      </c>
    </row>
    <row r="1023" spans="1:13">
      <c r="A1023">
        <v>22</v>
      </c>
      <c r="B1023">
        <v>31.02</v>
      </c>
      <c r="C1023">
        <v>3</v>
      </c>
      <c r="D1023">
        <f t="shared" si="90"/>
        <v>1</v>
      </c>
      <c r="E1023">
        <f t="shared" si="91"/>
        <v>0</v>
      </c>
      <c r="F1023">
        <v>35595.589800000002</v>
      </c>
      <c r="G1023">
        <f t="shared" si="92"/>
        <v>0</v>
      </c>
      <c r="H1023">
        <f t="shared" si="93"/>
        <v>1</v>
      </c>
      <c r="I1023">
        <f t="shared" si="94"/>
        <v>0</v>
      </c>
      <c r="J1023">
        <f t="shared" si="95"/>
        <v>0</v>
      </c>
      <c r="K1023" t="s">
        <v>11</v>
      </c>
      <c r="L1023" t="s">
        <v>6</v>
      </c>
      <c r="M1023" t="s">
        <v>7</v>
      </c>
    </row>
    <row r="1024" spans="1:13">
      <c r="A1024">
        <v>47</v>
      </c>
      <c r="B1024">
        <v>36.08</v>
      </c>
      <c r="C1024">
        <v>1</v>
      </c>
      <c r="D1024">
        <f t="shared" si="90"/>
        <v>1</v>
      </c>
      <c r="E1024">
        <f t="shared" si="91"/>
        <v>1</v>
      </c>
      <c r="F1024">
        <v>42211.138200000001</v>
      </c>
      <c r="G1024">
        <f t="shared" si="92"/>
        <v>0</v>
      </c>
      <c r="H1024">
        <f t="shared" si="93"/>
        <v>1</v>
      </c>
      <c r="I1024">
        <f t="shared" si="94"/>
        <v>0</v>
      </c>
      <c r="J1024">
        <f t="shared" si="95"/>
        <v>0</v>
      </c>
      <c r="K1024" t="s">
        <v>11</v>
      </c>
      <c r="L1024" t="s">
        <v>9</v>
      </c>
      <c r="M1024" t="s">
        <v>7</v>
      </c>
    </row>
    <row r="1025" spans="1:13">
      <c r="A1025">
        <v>18</v>
      </c>
      <c r="B1025">
        <v>23.32</v>
      </c>
      <c r="C1025">
        <v>1</v>
      </c>
      <c r="D1025">
        <f t="shared" si="90"/>
        <v>0</v>
      </c>
      <c r="E1025">
        <f t="shared" si="91"/>
        <v>1</v>
      </c>
      <c r="F1025">
        <v>1711.0268000000001</v>
      </c>
      <c r="G1025">
        <f t="shared" si="92"/>
        <v>0</v>
      </c>
      <c r="H1025">
        <f t="shared" si="93"/>
        <v>1</v>
      </c>
      <c r="I1025">
        <f t="shared" si="94"/>
        <v>0</v>
      </c>
      <c r="J1025">
        <f t="shared" si="95"/>
        <v>0</v>
      </c>
      <c r="K1025" t="s">
        <v>11</v>
      </c>
      <c r="L1025" t="s">
        <v>9</v>
      </c>
      <c r="M1025" t="s">
        <v>10</v>
      </c>
    </row>
    <row r="1026" spans="1:13">
      <c r="A1026">
        <v>47</v>
      </c>
      <c r="B1026">
        <v>45.32</v>
      </c>
      <c r="C1026">
        <v>1</v>
      </c>
      <c r="D1026">
        <f t="shared" si="90"/>
        <v>0</v>
      </c>
      <c r="E1026">
        <f t="shared" si="91"/>
        <v>0</v>
      </c>
      <c r="F1026">
        <v>8569.8618000000006</v>
      </c>
      <c r="G1026">
        <f t="shared" si="92"/>
        <v>0</v>
      </c>
      <c r="H1026">
        <f t="shared" si="93"/>
        <v>1</v>
      </c>
      <c r="I1026">
        <f t="shared" si="94"/>
        <v>0</v>
      </c>
      <c r="J1026">
        <f t="shared" si="95"/>
        <v>0</v>
      </c>
      <c r="K1026" t="s">
        <v>11</v>
      </c>
      <c r="L1026" t="s">
        <v>6</v>
      </c>
      <c r="M1026" t="s">
        <v>10</v>
      </c>
    </row>
    <row r="1027" spans="1:13">
      <c r="A1027">
        <v>21</v>
      </c>
      <c r="B1027">
        <v>34.6</v>
      </c>
      <c r="C1027">
        <v>0</v>
      </c>
      <c r="D1027">
        <f t="shared" ref="D1027:D1090" si="96">IF(M1027="yes",1,0)</f>
        <v>0</v>
      </c>
      <c r="E1027">
        <f t="shared" ref="E1027:E1090" si="97">IF(L1027="female", 0,1)</f>
        <v>0</v>
      </c>
      <c r="F1027">
        <v>2020.1769999999999</v>
      </c>
      <c r="G1027">
        <f t="shared" ref="G1027:G1090" si="98">IF(K1027="southwest", 1, 0)</f>
        <v>1</v>
      </c>
      <c r="H1027">
        <f t="shared" ref="H1027:H1090" si="99">IF(K1027="southeast",1,0)</f>
        <v>0</v>
      </c>
      <c r="I1027">
        <f t="shared" ref="I1027:I1090" si="100">IF(K1027="northwest",1,0)</f>
        <v>0</v>
      </c>
      <c r="J1027">
        <f t="shared" ref="J1027:J1090" si="101">IF(K1027="northeast",1,0)</f>
        <v>0</v>
      </c>
      <c r="K1027" t="s">
        <v>8</v>
      </c>
      <c r="L1027" t="s">
        <v>6</v>
      </c>
      <c r="M1027" t="s">
        <v>10</v>
      </c>
    </row>
    <row r="1028" spans="1:13">
      <c r="A1028">
        <v>19</v>
      </c>
      <c r="B1028">
        <v>26.03</v>
      </c>
      <c r="C1028">
        <v>1</v>
      </c>
      <c r="D1028">
        <f t="shared" si="96"/>
        <v>1</v>
      </c>
      <c r="E1028">
        <f t="shared" si="97"/>
        <v>1</v>
      </c>
      <c r="F1028">
        <v>16450.894700000001</v>
      </c>
      <c r="G1028">
        <f t="shared" si="98"/>
        <v>0</v>
      </c>
      <c r="H1028">
        <f t="shared" si="99"/>
        <v>0</v>
      </c>
      <c r="I1028">
        <f t="shared" si="100"/>
        <v>1</v>
      </c>
      <c r="J1028">
        <f t="shared" si="101"/>
        <v>0</v>
      </c>
      <c r="K1028" t="s">
        <v>12</v>
      </c>
      <c r="L1028" t="s">
        <v>9</v>
      </c>
      <c r="M1028" t="s">
        <v>7</v>
      </c>
    </row>
    <row r="1029" spans="1:13">
      <c r="A1029">
        <v>23</v>
      </c>
      <c r="B1029">
        <v>18.715</v>
      </c>
      <c r="C1029">
        <v>0</v>
      </c>
      <c r="D1029">
        <f t="shared" si="96"/>
        <v>0</v>
      </c>
      <c r="E1029">
        <f t="shared" si="97"/>
        <v>1</v>
      </c>
      <c r="F1029">
        <v>21595.382290000001</v>
      </c>
      <c r="G1029">
        <f t="shared" si="98"/>
        <v>0</v>
      </c>
      <c r="H1029">
        <f t="shared" si="99"/>
        <v>0</v>
      </c>
      <c r="I1029">
        <f t="shared" si="100"/>
        <v>1</v>
      </c>
      <c r="J1029">
        <f t="shared" si="101"/>
        <v>0</v>
      </c>
      <c r="K1029" t="s">
        <v>12</v>
      </c>
      <c r="L1029" t="s">
        <v>9</v>
      </c>
      <c r="M1029" t="s">
        <v>10</v>
      </c>
    </row>
    <row r="1030" spans="1:13">
      <c r="A1030">
        <v>54</v>
      </c>
      <c r="B1030">
        <v>31.6</v>
      </c>
      <c r="C1030">
        <v>0</v>
      </c>
      <c r="D1030">
        <f t="shared" si="96"/>
        <v>0</v>
      </c>
      <c r="E1030">
        <f t="shared" si="97"/>
        <v>1</v>
      </c>
      <c r="F1030">
        <v>9850.4320000000007</v>
      </c>
      <c r="G1030">
        <f t="shared" si="98"/>
        <v>1</v>
      </c>
      <c r="H1030">
        <f t="shared" si="99"/>
        <v>0</v>
      </c>
      <c r="I1030">
        <f t="shared" si="100"/>
        <v>0</v>
      </c>
      <c r="J1030">
        <f t="shared" si="101"/>
        <v>0</v>
      </c>
      <c r="K1030" t="s">
        <v>8</v>
      </c>
      <c r="L1030" t="s">
        <v>9</v>
      </c>
      <c r="M1030" t="s">
        <v>10</v>
      </c>
    </row>
    <row r="1031" spans="1:13">
      <c r="A1031">
        <v>37</v>
      </c>
      <c r="B1031">
        <v>17.29</v>
      </c>
      <c r="C1031">
        <v>2</v>
      </c>
      <c r="D1031">
        <f t="shared" si="96"/>
        <v>0</v>
      </c>
      <c r="E1031">
        <f t="shared" si="97"/>
        <v>0</v>
      </c>
      <c r="F1031">
        <v>6877.9800999999998</v>
      </c>
      <c r="G1031">
        <f t="shared" si="98"/>
        <v>0</v>
      </c>
      <c r="H1031">
        <f t="shared" si="99"/>
        <v>0</v>
      </c>
      <c r="I1031">
        <f t="shared" si="100"/>
        <v>0</v>
      </c>
      <c r="J1031">
        <f t="shared" si="101"/>
        <v>1</v>
      </c>
      <c r="K1031" t="s">
        <v>13</v>
      </c>
      <c r="L1031" t="s">
        <v>6</v>
      </c>
      <c r="M1031" t="s">
        <v>10</v>
      </c>
    </row>
    <row r="1032" spans="1:13">
      <c r="A1032">
        <v>46</v>
      </c>
      <c r="B1032">
        <v>23.655000000000001</v>
      </c>
      <c r="C1032">
        <v>1</v>
      </c>
      <c r="D1032">
        <f t="shared" si="96"/>
        <v>1</v>
      </c>
      <c r="E1032">
        <f t="shared" si="97"/>
        <v>0</v>
      </c>
      <c r="F1032">
        <v>21677.283449999999</v>
      </c>
      <c r="G1032">
        <f t="shared" si="98"/>
        <v>0</v>
      </c>
      <c r="H1032">
        <f t="shared" si="99"/>
        <v>0</v>
      </c>
      <c r="I1032">
        <f t="shared" si="100"/>
        <v>1</v>
      </c>
      <c r="J1032">
        <f t="shared" si="101"/>
        <v>0</v>
      </c>
      <c r="K1032" t="s">
        <v>12</v>
      </c>
      <c r="L1032" t="s">
        <v>6</v>
      </c>
      <c r="M1032" t="s">
        <v>7</v>
      </c>
    </row>
    <row r="1033" spans="1:13">
      <c r="A1033">
        <v>55</v>
      </c>
      <c r="B1033">
        <v>35.200000000000003</v>
      </c>
      <c r="C1033">
        <v>0</v>
      </c>
      <c r="D1033">
        <f t="shared" si="96"/>
        <v>1</v>
      </c>
      <c r="E1033">
        <f t="shared" si="97"/>
        <v>0</v>
      </c>
      <c r="F1033">
        <v>44423.803</v>
      </c>
      <c r="G1033">
        <f t="shared" si="98"/>
        <v>0</v>
      </c>
      <c r="H1033">
        <f t="shared" si="99"/>
        <v>1</v>
      </c>
      <c r="I1033">
        <f t="shared" si="100"/>
        <v>0</v>
      </c>
      <c r="J1033">
        <f t="shared" si="101"/>
        <v>0</v>
      </c>
      <c r="K1033" t="s">
        <v>11</v>
      </c>
      <c r="L1033" t="s">
        <v>6</v>
      </c>
      <c r="M1033" t="s">
        <v>7</v>
      </c>
    </row>
    <row r="1034" spans="1:13">
      <c r="A1034">
        <v>30</v>
      </c>
      <c r="B1034">
        <v>27.93</v>
      </c>
      <c r="C1034">
        <v>0</v>
      </c>
      <c r="D1034">
        <f t="shared" si="96"/>
        <v>0</v>
      </c>
      <c r="E1034">
        <f t="shared" si="97"/>
        <v>0</v>
      </c>
      <c r="F1034">
        <v>4137.5227000000004</v>
      </c>
      <c r="G1034">
        <f t="shared" si="98"/>
        <v>0</v>
      </c>
      <c r="H1034">
        <f t="shared" si="99"/>
        <v>0</v>
      </c>
      <c r="I1034">
        <f t="shared" si="100"/>
        <v>0</v>
      </c>
      <c r="J1034">
        <f t="shared" si="101"/>
        <v>1</v>
      </c>
      <c r="K1034" t="s">
        <v>13</v>
      </c>
      <c r="L1034" t="s">
        <v>6</v>
      </c>
      <c r="M1034" t="s">
        <v>10</v>
      </c>
    </row>
    <row r="1035" spans="1:13">
      <c r="A1035">
        <v>18</v>
      </c>
      <c r="B1035">
        <v>21.565000000000001</v>
      </c>
      <c r="C1035">
        <v>0</v>
      </c>
      <c r="D1035">
        <f t="shared" si="96"/>
        <v>1</v>
      </c>
      <c r="E1035">
        <f t="shared" si="97"/>
        <v>1</v>
      </c>
      <c r="F1035">
        <v>13747.87235</v>
      </c>
      <c r="G1035">
        <f t="shared" si="98"/>
        <v>0</v>
      </c>
      <c r="H1035">
        <f t="shared" si="99"/>
        <v>0</v>
      </c>
      <c r="I1035">
        <f t="shared" si="100"/>
        <v>0</v>
      </c>
      <c r="J1035">
        <f t="shared" si="101"/>
        <v>1</v>
      </c>
      <c r="K1035" t="s">
        <v>13</v>
      </c>
      <c r="L1035" t="s">
        <v>9</v>
      </c>
      <c r="M1035" t="s">
        <v>7</v>
      </c>
    </row>
    <row r="1036" spans="1:13">
      <c r="A1036">
        <v>61</v>
      </c>
      <c r="B1036">
        <v>38.380000000000003</v>
      </c>
      <c r="C1036">
        <v>0</v>
      </c>
      <c r="D1036">
        <f t="shared" si="96"/>
        <v>0</v>
      </c>
      <c r="E1036">
        <f t="shared" si="97"/>
        <v>1</v>
      </c>
      <c r="F1036">
        <v>12950.0712</v>
      </c>
      <c r="G1036">
        <f t="shared" si="98"/>
        <v>0</v>
      </c>
      <c r="H1036">
        <f t="shared" si="99"/>
        <v>0</v>
      </c>
      <c r="I1036">
        <f t="shared" si="100"/>
        <v>1</v>
      </c>
      <c r="J1036">
        <f t="shared" si="101"/>
        <v>0</v>
      </c>
      <c r="K1036" t="s">
        <v>12</v>
      </c>
      <c r="L1036" t="s">
        <v>9</v>
      </c>
      <c r="M1036" t="s">
        <v>10</v>
      </c>
    </row>
    <row r="1037" spans="1:13">
      <c r="A1037">
        <v>54</v>
      </c>
      <c r="B1037">
        <v>23</v>
      </c>
      <c r="C1037">
        <v>3</v>
      </c>
      <c r="D1037">
        <f t="shared" si="96"/>
        <v>0</v>
      </c>
      <c r="E1037">
        <f t="shared" si="97"/>
        <v>0</v>
      </c>
      <c r="F1037">
        <v>12094.477999999999</v>
      </c>
      <c r="G1037">
        <f t="shared" si="98"/>
        <v>1</v>
      </c>
      <c r="H1037">
        <f t="shared" si="99"/>
        <v>0</v>
      </c>
      <c r="I1037">
        <f t="shared" si="100"/>
        <v>0</v>
      </c>
      <c r="J1037">
        <f t="shared" si="101"/>
        <v>0</v>
      </c>
      <c r="K1037" t="s">
        <v>8</v>
      </c>
      <c r="L1037" t="s">
        <v>6</v>
      </c>
      <c r="M1037" t="s">
        <v>10</v>
      </c>
    </row>
    <row r="1038" spans="1:13">
      <c r="A1038">
        <v>22</v>
      </c>
      <c r="B1038">
        <v>37.07</v>
      </c>
      <c r="C1038">
        <v>2</v>
      </c>
      <c r="D1038">
        <f t="shared" si="96"/>
        <v>1</v>
      </c>
      <c r="E1038">
        <f t="shared" si="97"/>
        <v>1</v>
      </c>
      <c r="F1038">
        <v>37484.4493</v>
      </c>
      <c r="G1038">
        <f t="shared" si="98"/>
        <v>0</v>
      </c>
      <c r="H1038">
        <f t="shared" si="99"/>
        <v>1</v>
      </c>
      <c r="I1038">
        <f t="shared" si="100"/>
        <v>0</v>
      </c>
      <c r="J1038">
        <f t="shared" si="101"/>
        <v>0</v>
      </c>
      <c r="K1038" t="s">
        <v>11</v>
      </c>
      <c r="L1038" t="s">
        <v>9</v>
      </c>
      <c r="M1038" t="s">
        <v>7</v>
      </c>
    </row>
    <row r="1039" spans="1:13">
      <c r="A1039">
        <v>45</v>
      </c>
      <c r="B1039">
        <v>30.495000000000001</v>
      </c>
      <c r="C1039">
        <v>1</v>
      </c>
      <c r="D1039">
        <f t="shared" si="96"/>
        <v>1</v>
      </c>
      <c r="E1039">
        <f t="shared" si="97"/>
        <v>0</v>
      </c>
      <c r="F1039">
        <v>39725.518049999999</v>
      </c>
      <c r="G1039">
        <f t="shared" si="98"/>
        <v>0</v>
      </c>
      <c r="H1039">
        <f t="shared" si="99"/>
        <v>0</v>
      </c>
      <c r="I1039">
        <f t="shared" si="100"/>
        <v>1</v>
      </c>
      <c r="J1039">
        <f t="shared" si="101"/>
        <v>0</v>
      </c>
      <c r="K1039" t="s">
        <v>12</v>
      </c>
      <c r="L1039" t="s">
        <v>6</v>
      </c>
      <c r="M1039" t="s">
        <v>7</v>
      </c>
    </row>
    <row r="1040" spans="1:13">
      <c r="A1040">
        <v>22</v>
      </c>
      <c r="B1040">
        <v>28.88</v>
      </c>
      <c r="C1040">
        <v>0</v>
      </c>
      <c r="D1040">
        <f t="shared" si="96"/>
        <v>0</v>
      </c>
      <c r="E1040">
        <f t="shared" si="97"/>
        <v>1</v>
      </c>
      <c r="F1040">
        <v>2250.8352</v>
      </c>
      <c r="G1040">
        <f t="shared" si="98"/>
        <v>0</v>
      </c>
      <c r="H1040">
        <f t="shared" si="99"/>
        <v>0</v>
      </c>
      <c r="I1040">
        <f t="shared" si="100"/>
        <v>0</v>
      </c>
      <c r="J1040">
        <f t="shared" si="101"/>
        <v>1</v>
      </c>
      <c r="K1040" t="s">
        <v>13</v>
      </c>
      <c r="L1040" t="s">
        <v>9</v>
      </c>
      <c r="M1040" t="s">
        <v>10</v>
      </c>
    </row>
    <row r="1041" spans="1:13">
      <c r="A1041">
        <v>19</v>
      </c>
      <c r="B1041">
        <v>27.265000000000001</v>
      </c>
      <c r="C1041">
        <v>2</v>
      </c>
      <c r="D1041">
        <f t="shared" si="96"/>
        <v>0</v>
      </c>
      <c r="E1041">
        <f t="shared" si="97"/>
        <v>1</v>
      </c>
      <c r="F1041">
        <v>22493.659640000002</v>
      </c>
      <c r="G1041">
        <f t="shared" si="98"/>
        <v>0</v>
      </c>
      <c r="H1041">
        <f t="shared" si="99"/>
        <v>0</v>
      </c>
      <c r="I1041">
        <f t="shared" si="100"/>
        <v>1</v>
      </c>
      <c r="J1041">
        <f t="shared" si="101"/>
        <v>0</v>
      </c>
      <c r="K1041" t="s">
        <v>12</v>
      </c>
      <c r="L1041" t="s">
        <v>9</v>
      </c>
      <c r="M1041" t="s">
        <v>10</v>
      </c>
    </row>
    <row r="1042" spans="1:13">
      <c r="A1042">
        <v>35</v>
      </c>
      <c r="B1042">
        <v>28.024999999999999</v>
      </c>
      <c r="C1042">
        <v>0</v>
      </c>
      <c r="D1042">
        <f t="shared" si="96"/>
        <v>1</v>
      </c>
      <c r="E1042">
        <f t="shared" si="97"/>
        <v>0</v>
      </c>
      <c r="F1042">
        <v>20234.854749999999</v>
      </c>
      <c r="G1042">
        <f t="shared" si="98"/>
        <v>0</v>
      </c>
      <c r="H1042">
        <f t="shared" si="99"/>
        <v>0</v>
      </c>
      <c r="I1042">
        <f t="shared" si="100"/>
        <v>1</v>
      </c>
      <c r="J1042">
        <f t="shared" si="101"/>
        <v>0</v>
      </c>
      <c r="K1042" t="s">
        <v>12</v>
      </c>
      <c r="L1042" t="s">
        <v>6</v>
      </c>
      <c r="M1042" t="s">
        <v>7</v>
      </c>
    </row>
    <row r="1043" spans="1:13">
      <c r="A1043">
        <v>18</v>
      </c>
      <c r="B1043">
        <v>23.085000000000001</v>
      </c>
      <c r="C1043">
        <v>0</v>
      </c>
      <c r="D1043">
        <f t="shared" si="96"/>
        <v>0</v>
      </c>
      <c r="E1043">
        <f t="shared" si="97"/>
        <v>1</v>
      </c>
      <c r="F1043">
        <v>1704.7001499999999</v>
      </c>
      <c r="G1043">
        <f t="shared" si="98"/>
        <v>0</v>
      </c>
      <c r="H1043">
        <f t="shared" si="99"/>
        <v>0</v>
      </c>
      <c r="I1043">
        <f t="shared" si="100"/>
        <v>0</v>
      </c>
      <c r="J1043">
        <f t="shared" si="101"/>
        <v>1</v>
      </c>
      <c r="K1043" t="s">
        <v>13</v>
      </c>
      <c r="L1043" t="s">
        <v>9</v>
      </c>
      <c r="M1043" t="s">
        <v>10</v>
      </c>
    </row>
    <row r="1044" spans="1:13">
      <c r="A1044">
        <v>20</v>
      </c>
      <c r="B1044">
        <v>30.684999999999999</v>
      </c>
      <c r="C1044">
        <v>0</v>
      </c>
      <c r="D1044">
        <f t="shared" si="96"/>
        <v>1</v>
      </c>
      <c r="E1044">
        <f t="shared" si="97"/>
        <v>1</v>
      </c>
      <c r="F1044">
        <v>33475.817150000003</v>
      </c>
      <c r="G1044">
        <f t="shared" si="98"/>
        <v>0</v>
      </c>
      <c r="H1044">
        <f t="shared" si="99"/>
        <v>0</v>
      </c>
      <c r="I1044">
        <f t="shared" si="100"/>
        <v>0</v>
      </c>
      <c r="J1044">
        <f t="shared" si="101"/>
        <v>1</v>
      </c>
      <c r="K1044" t="s">
        <v>13</v>
      </c>
      <c r="L1044" t="s">
        <v>9</v>
      </c>
      <c r="M1044" t="s">
        <v>7</v>
      </c>
    </row>
    <row r="1045" spans="1:13">
      <c r="A1045">
        <v>28</v>
      </c>
      <c r="B1045">
        <v>25.8</v>
      </c>
      <c r="C1045">
        <v>0</v>
      </c>
      <c r="D1045">
        <f t="shared" si="96"/>
        <v>0</v>
      </c>
      <c r="E1045">
        <f t="shared" si="97"/>
        <v>0</v>
      </c>
      <c r="F1045">
        <v>3161.4540000000002</v>
      </c>
      <c r="G1045">
        <f t="shared" si="98"/>
        <v>1</v>
      </c>
      <c r="H1045">
        <f t="shared" si="99"/>
        <v>0</v>
      </c>
      <c r="I1045">
        <f t="shared" si="100"/>
        <v>0</v>
      </c>
      <c r="J1045">
        <f t="shared" si="101"/>
        <v>0</v>
      </c>
      <c r="K1045" t="s">
        <v>8</v>
      </c>
      <c r="L1045" t="s">
        <v>6</v>
      </c>
      <c r="M1045" t="s">
        <v>10</v>
      </c>
    </row>
    <row r="1046" spans="1:13">
      <c r="A1046">
        <v>55</v>
      </c>
      <c r="B1046">
        <v>35.244999999999997</v>
      </c>
      <c r="C1046">
        <v>1</v>
      </c>
      <c r="D1046">
        <f t="shared" si="96"/>
        <v>0</v>
      </c>
      <c r="E1046">
        <f t="shared" si="97"/>
        <v>1</v>
      </c>
      <c r="F1046">
        <v>11394.065549999999</v>
      </c>
      <c r="G1046">
        <f t="shared" si="98"/>
        <v>0</v>
      </c>
      <c r="H1046">
        <f t="shared" si="99"/>
        <v>0</v>
      </c>
      <c r="I1046">
        <f t="shared" si="100"/>
        <v>0</v>
      </c>
      <c r="J1046">
        <f t="shared" si="101"/>
        <v>1</v>
      </c>
      <c r="K1046" t="s">
        <v>13</v>
      </c>
      <c r="L1046" t="s">
        <v>9</v>
      </c>
      <c r="M1046" t="s">
        <v>10</v>
      </c>
    </row>
    <row r="1047" spans="1:13">
      <c r="A1047">
        <v>43</v>
      </c>
      <c r="B1047">
        <v>24.7</v>
      </c>
      <c r="C1047">
        <v>2</v>
      </c>
      <c r="D1047">
        <f t="shared" si="96"/>
        <v>1</v>
      </c>
      <c r="E1047">
        <f t="shared" si="97"/>
        <v>0</v>
      </c>
      <c r="F1047">
        <v>21880.82</v>
      </c>
      <c r="G1047">
        <f t="shared" si="98"/>
        <v>0</v>
      </c>
      <c r="H1047">
        <f t="shared" si="99"/>
        <v>0</v>
      </c>
      <c r="I1047">
        <f t="shared" si="100"/>
        <v>1</v>
      </c>
      <c r="J1047">
        <f t="shared" si="101"/>
        <v>0</v>
      </c>
      <c r="K1047" t="s">
        <v>12</v>
      </c>
      <c r="L1047" t="s">
        <v>6</v>
      </c>
      <c r="M1047" t="s">
        <v>7</v>
      </c>
    </row>
    <row r="1048" spans="1:13">
      <c r="A1048">
        <v>43</v>
      </c>
      <c r="B1048">
        <v>25.08</v>
      </c>
      <c r="C1048">
        <v>0</v>
      </c>
      <c r="D1048">
        <f t="shared" si="96"/>
        <v>0</v>
      </c>
      <c r="E1048">
        <f t="shared" si="97"/>
        <v>0</v>
      </c>
      <c r="F1048">
        <v>7325.0482000000002</v>
      </c>
      <c r="G1048">
        <f t="shared" si="98"/>
        <v>0</v>
      </c>
      <c r="H1048">
        <f t="shared" si="99"/>
        <v>0</v>
      </c>
      <c r="I1048">
        <f t="shared" si="100"/>
        <v>0</v>
      </c>
      <c r="J1048">
        <f t="shared" si="101"/>
        <v>1</v>
      </c>
      <c r="K1048" t="s">
        <v>13</v>
      </c>
      <c r="L1048" t="s">
        <v>6</v>
      </c>
      <c r="M1048" t="s">
        <v>10</v>
      </c>
    </row>
    <row r="1049" spans="1:13">
      <c r="A1049">
        <v>22</v>
      </c>
      <c r="B1049">
        <v>52.58</v>
      </c>
      <c r="C1049">
        <v>1</v>
      </c>
      <c r="D1049">
        <f t="shared" si="96"/>
        <v>1</v>
      </c>
      <c r="E1049">
        <f t="shared" si="97"/>
        <v>1</v>
      </c>
      <c r="F1049">
        <v>44501.398200000003</v>
      </c>
      <c r="G1049">
        <f t="shared" si="98"/>
        <v>0</v>
      </c>
      <c r="H1049">
        <f t="shared" si="99"/>
        <v>1</v>
      </c>
      <c r="I1049">
        <f t="shared" si="100"/>
        <v>0</v>
      </c>
      <c r="J1049">
        <f t="shared" si="101"/>
        <v>0</v>
      </c>
      <c r="K1049" t="s">
        <v>11</v>
      </c>
      <c r="L1049" t="s">
        <v>9</v>
      </c>
      <c r="M1049" t="s">
        <v>7</v>
      </c>
    </row>
    <row r="1050" spans="1:13">
      <c r="A1050">
        <v>25</v>
      </c>
      <c r="B1050">
        <v>22.515000000000001</v>
      </c>
      <c r="C1050">
        <v>1</v>
      </c>
      <c r="D1050">
        <f t="shared" si="96"/>
        <v>0</v>
      </c>
      <c r="E1050">
        <f t="shared" si="97"/>
        <v>0</v>
      </c>
      <c r="F1050">
        <v>3594.17085</v>
      </c>
      <c r="G1050">
        <f t="shared" si="98"/>
        <v>0</v>
      </c>
      <c r="H1050">
        <f t="shared" si="99"/>
        <v>0</v>
      </c>
      <c r="I1050">
        <f t="shared" si="100"/>
        <v>1</v>
      </c>
      <c r="J1050">
        <f t="shared" si="101"/>
        <v>0</v>
      </c>
      <c r="K1050" t="s">
        <v>12</v>
      </c>
      <c r="L1050" t="s">
        <v>6</v>
      </c>
      <c r="M1050" t="s">
        <v>10</v>
      </c>
    </row>
    <row r="1051" spans="1:13">
      <c r="A1051">
        <v>49</v>
      </c>
      <c r="B1051">
        <v>30.9</v>
      </c>
      <c r="C1051">
        <v>0</v>
      </c>
      <c r="D1051">
        <f t="shared" si="96"/>
        <v>1</v>
      </c>
      <c r="E1051">
        <f t="shared" si="97"/>
        <v>1</v>
      </c>
      <c r="F1051">
        <v>39727.614000000001</v>
      </c>
      <c r="G1051">
        <f t="shared" si="98"/>
        <v>1</v>
      </c>
      <c r="H1051">
        <f t="shared" si="99"/>
        <v>0</v>
      </c>
      <c r="I1051">
        <f t="shared" si="100"/>
        <v>0</v>
      </c>
      <c r="J1051">
        <f t="shared" si="101"/>
        <v>0</v>
      </c>
      <c r="K1051" t="s">
        <v>8</v>
      </c>
      <c r="L1051" t="s">
        <v>9</v>
      </c>
      <c r="M1051" t="s">
        <v>7</v>
      </c>
    </row>
    <row r="1052" spans="1:13">
      <c r="A1052">
        <v>44</v>
      </c>
      <c r="B1052">
        <v>36.954999999999998</v>
      </c>
      <c r="C1052">
        <v>1</v>
      </c>
      <c r="D1052">
        <f t="shared" si="96"/>
        <v>0</v>
      </c>
      <c r="E1052">
        <f t="shared" si="97"/>
        <v>0</v>
      </c>
      <c r="F1052">
        <v>8023.1354499999998</v>
      </c>
      <c r="G1052">
        <f t="shared" si="98"/>
        <v>0</v>
      </c>
      <c r="H1052">
        <f t="shared" si="99"/>
        <v>0</v>
      </c>
      <c r="I1052">
        <f t="shared" si="100"/>
        <v>1</v>
      </c>
      <c r="J1052">
        <f t="shared" si="101"/>
        <v>0</v>
      </c>
      <c r="K1052" t="s">
        <v>12</v>
      </c>
      <c r="L1052" t="s">
        <v>6</v>
      </c>
      <c r="M1052" t="s">
        <v>10</v>
      </c>
    </row>
    <row r="1053" spans="1:13">
      <c r="A1053">
        <v>64</v>
      </c>
      <c r="B1053">
        <v>26.41</v>
      </c>
      <c r="C1053">
        <v>0</v>
      </c>
      <c r="D1053">
        <f t="shared" si="96"/>
        <v>0</v>
      </c>
      <c r="E1053">
        <f t="shared" si="97"/>
        <v>1</v>
      </c>
      <c r="F1053">
        <v>14394.5579</v>
      </c>
      <c r="G1053">
        <f t="shared" si="98"/>
        <v>0</v>
      </c>
      <c r="H1053">
        <f t="shared" si="99"/>
        <v>0</v>
      </c>
      <c r="I1053">
        <f t="shared" si="100"/>
        <v>0</v>
      </c>
      <c r="J1053">
        <f t="shared" si="101"/>
        <v>1</v>
      </c>
      <c r="K1053" t="s">
        <v>13</v>
      </c>
      <c r="L1053" t="s">
        <v>9</v>
      </c>
      <c r="M1053" t="s">
        <v>10</v>
      </c>
    </row>
    <row r="1054" spans="1:13">
      <c r="A1054">
        <v>49</v>
      </c>
      <c r="B1054">
        <v>29.83</v>
      </c>
      <c r="C1054">
        <v>1</v>
      </c>
      <c r="D1054">
        <f t="shared" si="96"/>
        <v>0</v>
      </c>
      <c r="E1054">
        <f t="shared" si="97"/>
        <v>1</v>
      </c>
      <c r="F1054">
        <v>9288.0267000000003</v>
      </c>
      <c r="G1054">
        <f t="shared" si="98"/>
        <v>0</v>
      </c>
      <c r="H1054">
        <f t="shared" si="99"/>
        <v>0</v>
      </c>
      <c r="I1054">
        <f t="shared" si="100"/>
        <v>0</v>
      </c>
      <c r="J1054">
        <f t="shared" si="101"/>
        <v>1</v>
      </c>
      <c r="K1054" t="s">
        <v>13</v>
      </c>
      <c r="L1054" t="s">
        <v>9</v>
      </c>
      <c r="M1054" t="s">
        <v>10</v>
      </c>
    </row>
    <row r="1055" spans="1:13">
      <c r="A1055">
        <v>47</v>
      </c>
      <c r="B1055">
        <v>29.8</v>
      </c>
      <c r="C1055">
        <v>3</v>
      </c>
      <c r="D1055">
        <f t="shared" si="96"/>
        <v>1</v>
      </c>
      <c r="E1055">
        <f t="shared" si="97"/>
        <v>1</v>
      </c>
      <c r="F1055">
        <v>25309.489000000001</v>
      </c>
      <c r="G1055">
        <f t="shared" si="98"/>
        <v>1</v>
      </c>
      <c r="H1055">
        <f t="shared" si="99"/>
        <v>0</v>
      </c>
      <c r="I1055">
        <f t="shared" si="100"/>
        <v>0</v>
      </c>
      <c r="J1055">
        <f t="shared" si="101"/>
        <v>0</v>
      </c>
      <c r="K1055" t="s">
        <v>8</v>
      </c>
      <c r="L1055" t="s">
        <v>9</v>
      </c>
      <c r="M1055" t="s">
        <v>7</v>
      </c>
    </row>
    <row r="1056" spans="1:13">
      <c r="A1056">
        <v>27</v>
      </c>
      <c r="B1056">
        <v>21.47</v>
      </c>
      <c r="C1056">
        <v>0</v>
      </c>
      <c r="D1056">
        <f t="shared" si="96"/>
        <v>0</v>
      </c>
      <c r="E1056">
        <f t="shared" si="97"/>
        <v>0</v>
      </c>
      <c r="F1056">
        <v>3353.4703</v>
      </c>
      <c r="G1056">
        <f t="shared" si="98"/>
        <v>0</v>
      </c>
      <c r="H1056">
        <f t="shared" si="99"/>
        <v>0</v>
      </c>
      <c r="I1056">
        <f t="shared" si="100"/>
        <v>1</v>
      </c>
      <c r="J1056">
        <f t="shared" si="101"/>
        <v>0</v>
      </c>
      <c r="K1056" t="s">
        <v>12</v>
      </c>
      <c r="L1056" t="s">
        <v>6</v>
      </c>
      <c r="M1056" t="s">
        <v>10</v>
      </c>
    </row>
    <row r="1057" spans="1:13">
      <c r="A1057">
        <v>55</v>
      </c>
      <c r="B1057">
        <v>27.645</v>
      </c>
      <c r="C1057">
        <v>0</v>
      </c>
      <c r="D1057">
        <f t="shared" si="96"/>
        <v>0</v>
      </c>
      <c r="E1057">
        <f t="shared" si="97"/>
        <v>1</v>
      </c>
      <c r="F1057">
        <v>10594.501550000001</v>
      </c>
      <c r="G1057">
        <f t="shared" si="98"/>
        <v>0</v>
      </c>
      <c r="H1057">
        <f t="shared" si="99"/>
        <v>0</v>
      </c>
      <c r="I1057">
        <f t="shared" si="100"/>
        <v>1</v>
      </c>
      <c r="J1057">
        <f t="shared" si="101"/>
        <v>0</v>
      </c>
      <c r="K1057" t="s">
        <v>12</v>
      </c>
      <c r="L1057" t="s">
        <v>9</v>
      </c>
      <c r="M1057" t="s">
        <v>10</v>
      </c>
    </row>
    <row r="1058" spans="1:13">
      <c r="A1058">
        <v>48</v>
      </c>
      <c r="B1058">
        <v>28.9</v>
      </c>
      <c r="C1058">
        <v>0</v>
      </c>
      <c r="D1058">
        <f t="shared" si="96"/>
        <v>0</v>
      </c>
      <c r="E1058">
        <f t="shared" si="97"/>
        <v>0</v>
      </c>
      <c r="F1058">
        <v>8277.5229999999992</v>
      </c>
      <c r="G1058">
        <f t="shared" si="98"/>
        <v>1</v>
      </c>
      <c r="H1058">
        <f t="shared" si="99"/>
        <v>0</v>
      </c>
      <c r="I1058">
        <f t="shared" si="100"/>
        <v>0</v>
      </c>
      <c r="J1058">
        <f t="shared" si="101"/>
        <v>0</v>
      </c>
      <c r="K1058" t="s">
        <v>8</v>
      </c>
      <c r="L1058" t="s">
        <v>6</v>
      </c>
      <c r="M1058" t="s">
        <v>10</v>
      </c>
    </row>
    <row r="1059" spans="1:13">
      <c r="A1059">
        <v>45</v>
      </c>
      <c r="B1059">
        <v>31.79</v>
      </c>
      <c r="C1059">
        <v>0</v>
      </c>
      <c r="D1059">
        <f t="shared" si="96"/>
        <v>0</v>
      </c>
      <c r="E1059">
        <f t="shared" si="97"/>
        <v>0</v>
      </c>
      <c r="F1059">
        <v>17929.303370000001</v>
      </c>
      <c r="G1059">
        <f t="shared" si="98"/>
        <v>0</v>
      </c>
      <c r="H1059">
        <f t="shared" si="99"/>
        <v>1</v>
      </c>
      <c r="I1059">
        <f t="shared" si="100"/>
        <v>0</v>
      </c>
      <c r="J1059">
        <f t="shared" si="101"/>
        <v>0</v>
      </c>
      <c r="K1059" t="s">
        <v>11</v>
      </c>
      <c r="L1059" t="s">
        <v>6</v>
      </c>
      <c r="M1059" t="s">
        <v>10</v>
      </c>
    </row>
    <row r="1060" spans="1:13">
      <c r="A1060">
        <v>24</v>
      </c>
      <c r="B1060">
        <v>39.49</v>
      </c>
      <c r="C1060">
        <v>0</v>
      </c>
      <c r="D1060">
        <f t="shared" si="96"/>
        <v>0</v>
      </c>
      <c r="E1060">
        <f t="shared" si="97"/>
        <v>0</v>
      </c>
      <c r="F1060">
        <v>2480.9791</v>
      </c>
      <c r="G1060">
        <f t="shared" si="98"/>
        <v>0</v>
      </c>
      <c r="H1060">
        <f t="shared" si="99"/>
        <v>1</v>
      </c>
      <c r="I1060">
        <f t="shared" si="100"/>
        <v>0</v>
      </c>
      <c r="J1060">
        <f t="shared" si="101"/>
        <v>0</v>
      </c>
      <c r="K1060" t="s">
        <v>11</v>
      </c>
      <c r="L1060" t="s">
        <v>6</v>
      </c>
      <c r="M1060" t="s">
        <v>10</v>
      </c>
    </row>
    <row r="1061" spans="1:13">
      <c r="A1061">
        <v>32</v>
      </c>
      <c r="B1061">
        <v>33.82</v>
      </c>
      <c r="C1061">
        <v>1</v>
      </c>
      <c r="D1061">
        <f t="shared" si="96"/>
        <v>0</v>
      </c>
      <c r="E1061">
        <f t="shared" si="97"/>
        <v>1</v>
      </c>
      <c r="F1061">
        <v>4462.7218000000003</v>
      </c>
      <c r="G1061">
        <f t="shared" si="98"/>
        <v>0</v>
      </c>
      <c r="H1061">
        <f t="shared" si="99"/>
        <v>0</v>
      </c>
      <c r="I1061">
        <f t="shared" si="100"/>
        <v>1</v>
      </c>
      <c r="J1061">
        <f t="shared" si="101"/>
        <v>0</v>
      </c>
      <c r="K1061" t="s">
        <v>12</v>
      </c>
      <c r="L1061" t="s">
        <v>9</v>
      </c>
      <c r="M1061" t="s">
        <v>10</v>
      </c>
    </row>
    <row r="1062" spans="1:13">
      <c r="A1062">
        <v>24</v>
      </c>
      <c r="B1062">
        <v>32.01</v>
      </c>
      <c r="C1062">
        <v>0</v>
      </c>
      <c r="D1062">
        <f t="shared" si="96"/>
        <v>0</v>
      </c>
      <c r="E1062">
        <f t="shared" si="97"/>
        <v>1</v>
      </c>
      <c r="F1062">
        <v>1981.5818999999999</v>
      </c>
      <c r="G1062">
        <f t="shared" si="98"/>
        <v>0</v>
      </c>
      <c r="H1062">
        <f t="shared" si="99"/>
        <v>1</v>
      </c>
      <c r="I1062">
        <f t="shared" si="100"/>
        <v>0</v>
      </c>
      <c r="J1062">
        <f t="shared" si="101"/>
        <v>0</v>
      </c>
      <c r="K1062" t="s">
        <v>11</v>
      </c>
      <c r="L1062" t="s">
        <v>9</v>
      </c>
      <c r="M1062" t="s">
        <v>10</v>
      </c>
    </row>
    <row r="1063" spans="1:13">
      <c r="A1063">
        <v>57</v>
      </c>
      <c r="B1063">
        <v>27.94</v>
      </c>
      <c r="C1063">
        <v>1</v>
      </c>
      <c r="D1063">
        <f t="shared" si="96"/>
        <v>0</v>
      </c>
      <c r="E1063">
        <f t="shared" si="97"/>
        <v>1</v>
      </c>
      <c r="F1063">
        <v>11554.223599999999</v>
      </c>
      <c r="G1063">
        <f t="shared" si="98"/>
        <v>0</v>
      </c>
      <c r="H1063">
        <f t="shared" si="99"/>
        <v>1</v>
      </c>
      <c r="I1063">
        <f t="shared" si="100"/>
        <v>0</v>
      </c>
      <c r="J1063">
        <f t="shared" si="101"/>
        <v>0</v>
      </c>
      <c r="K1063" t="s">
        <v>11</v>
      </c>
      <c r="L1063" t="s">
        <v>9</v>
      </c>
      <c r="M1063" t="s">
        <v>10</v>
      </c>
    </row>
    <row r="1064" spans="1:13">
      <c r="A1064">
        <v>59</v>
      </c>
      <c r="B1064">
        <v>41.14</v>
      </c>
      <c r="C1064">
        <v>1</v>
      </c>
      <c r="D1064">
        <f t="shared" si="96"/>
        <v>1</v>
      </c>
      <c r="E1064">
        <f t="shared" si="97"/>
        <v>1</v>
      </c>
      <c r="F1064">
        <v>48970.247600000002</v>
      </c>
      <c r="G1064">
        <f t="shared" si="98"/>
        <v>0</v>
      </c>
      <c r="H1064">
        <f t="shared" si="99"/>
        <v>1</v>
      </c>
      <c r="I1064">
        <f t="shared" si="100"/>
        <v>0</v>
      </c>
      <c r="J1064">
        <f t="shared" si="101"/>
        <v>0</v>
      </c>
      <c r="K1064" t="s">
        <v>11</v>
      </c>
      <c r="L1064" t="s">
        <v>9</v>
      </c>
      <c r="M1064" t="s">
        <v>7</v>
      </c>
    </row>
    <row r="1065" spans="1:13">
      <c r="A1065">
        <v>36</v>
      </c>
      <c r="B1065">
        <v>28.594999999999999</v>
      </c>
      <c r="C1065">
        <v>3</v>
      </c>
      <c r="D1065">
        <f t="shared" si="96"/>
        <v>0</v>
      </c>
      <c r="E1065">
        <f t="shared" si="97"/>
        <v>1</v>
      </c>
      <c r="F1065">
        <v>6548.1950500000003</v>
      </c>
      <c r="G1065">
        <f t="shared" si="98"/>
        <v>0</v>
      </c>
      <c r="H1065">
        <f t="shared" si="99"/>
        <v>0</v>
      </c>
      <c r="I1065">
        <f t="shared" si="100"/>
        <v>1</v>
      </c>
      <c r="J1065">
        <f t="shared" si="101"/>
        <v>0</v>
      </c>
      <c r="K1065" t="s">
        <v>12</v>
      </c>
      <c r="L1065" t="s">
        <v>9</v>
      </c>
      <c r="M1065" t="s">
        <v>10</v>
      </c>
    </row>
    <row r="1066" spans="1:13">
      <c r="A1066">
        <v>29</v>
      </c>
      <c r="B1066">
        <v>25.6</v>
      </c>
      <c r="C1066">
        <v>4</v>
      </c>
      <c r="D1066">
        <f t="shared" si="96"/>
        <v>0</v>
      </c>
      <c r="E1066">
        <f t="shared" si="97"/>
        <v>0</v>
      </c>
      <c r="F1066">
        <v>5708.8670000000002</v>
      </c>
      <c r="G1066">
        <f t="shared" si="98"/>
        <v>1</v>
      </c>
      <c r="H1066">
        <f t="shared" si="99"/>
        <v>0</v>
      </c>
      <c r="I1066">
        <f t="shared" si="100"/>
        <v>0</v>
      </c>
      <c r="J1066">
        <f t="shared" si="101"/>
        <v>0</v>
      </c>
      <c r="K1066" t="s">
        <v>8</v>
      </c>
      <c r="L1066" t="s">
        <v>6</v>
      </c>
      <c r="M1066" t="s">
        <v>10</v>
      </c>
    </row>
    <row r="1067" spans="1:13">
      <c r="A1067">
        <v>42</v>
      </c>
      <c r="B1067">
        <v>25.3</v>
      </c>
      <c r="C1067">
        <v>1</v>
      </c>
      <c r="D1067">
        <f t="shared" si="96"/>
        <v>0</v>
      </c>
      <c r="E1067">
        <f t="shared" si="97"/>
        <v>0</v>
      </c>
      <c r="F1067">
        <v>7045.4989999999998</v>
      </c>
      <c r="G1067">
        <f t="shared" si="98"/>
        <v>1</v>
      </c>
      <c r="H1067">
        <f t="shared" si="99"/>
        <v>0</v>
      </c>
      <c r="I1067">
        <f t="shared" si="100"/>
        <v>0</v>
      </c>
      <c r="J1067">
        <f t="shared" si="101"/>
        <v>0</v>
      </c>
      <c r="K1067" t="s">
        <v>8</v>
      </c>
      <c r="L1067" t="s">
        <v>6</v>
      </c>
      <c r="M1067" t="s">
        <v>10</v>
      </c>
    </row>
    <row r="1068" spans="1:13">
      <c r="A1068">
        <v>48</v>
      </c>
      <c r="B1068">
        <v>37.29</v>
      </c>
      <c r="C1068">
        <v>2</v>
      </c>
      <c r="D1068">
        <f t="shared" si="96"/>
        <v>0</v>
      </c>
      <c r="E1068">
        <f t="shared" si="97"/>
        <v>1</v>
      </c>
      <c r="F1068">
        <v>8978.1851000000006</v>
      </c>
      <c r="G1068">
        <f t="shared" si="98"/>
        <v>0</v>
      </c>
      <c r="H1068">
        <f t="shared" si="99"/>
        <v>1</v>
      </c>
      <c r="I1068">
        <f t="shared" si="100"/>
        <v>0</v>
      </c>
      <c r="J1068">
        <f t="shared" si="101"/>
        <v>0</v>
      </c>
      <c r="K1068" t="s">
        <v>11</v>
      </c>
      <c r="L1068" t="s">
        <v>9</v>
      </c>
      <c r="M1068" t="s">
        <v>10</v>
      </c>
    </row>
    <row r="1069" spans="1:13">
      <c r="A1069">
        <v>39</v>
      </c>
      <c r="B1069">
        <v>42.655000000000001</v>
      </c>
      <c r="C1069">
        <v>0</v>
      </c>
      <c r="D1069">
        <f t="shared" si="96"/>
        <v>0</v>
      </c>
      <c r="E1069">
        <f t="shared" si="97"/>
        <v>1</v>
      </c>
      <c r="F1069">
        <v>5757.41345</v>
      </c>
      <c r="G1069">
        <f t="shared" si="98"/>
        <v>0</v>
      </c>
      <c r="H1069">
        <f t="shared" si="99"/>
        <v>0</v>
      </c>
      <c r="I1069">
        <f t="shared" si="100"/>
        <v>0</v>
      </c>
      <c r="J1069">
        <f t="shared" si="101"/>
        <v>1</v>
      </c>
      <c r="K1069" t="s">
        <v>13</v>
      </c>
      <c r="L1069" t="s">
        <v>9</v>
      </c>
      <c r="M1069" t="s">
        <v>10</v>
      </c>
    </row>
    <row r="1070" spans="1:13">
      <c r="A1070">
        <v>63</v>
      </c>
      <c r="B1070">
        <v>21.66</v>
      </c>
      <c r="C1070">
        <v>1</v>
      </c>
      <c r="D1070">
        <f t="shared" si="96"/>
        <v>0</v>
      </c>
      <c r="E1070">
        <f t="shared" si="97"/>
        <v>1</v>
      </c>
      <c r="F1070">
        <v>14349.8544</v>
      </c>
      <c r="G1070">
        <f t="shared" si="98"/>
        <v>0</v>
      </c>
      <c r="H1070">
        <f t="shared" si="99"/>
        <v>0</v>
      </c>
      <c r="I1070">
        <f t="shared" si="100"/>
        <v>1</v>
      </c>
      <c r="J1070">
        <f t="shared" si="101"/>
        <v>0</v>
      </c>
      <c r="K1070" t="s">
        <v>12</v>
      </c>
      <c r="L1070" t="s">
        <v>9</v>
      </c>
      <c r="M1070" t="s">
        <v>10</v>
      </c>
    </row>
    <row r="1071" spans="1:13">
      <c r="A1071">
        <v>54</v>
      </c>
      <c r="B1071">
        <v>31.9</v>
      </c>
      <c r="C1071">
        <v>1</v>
      </c>
      <c r="D1071">
        <f t="shared" si="96"/>
        <v>0</v>
      </c>
      <c r="E1071">
        <f t="shared" si="97"/>
        <v>0</v>
      </c>
      <c r="F1071">
        <v>10928.849</v>
      </c>
      <c r="G1071">
        <f t="shared" si="98"/>
        <v>0</v>
      </c>
      <c r="H1071">
        <f t="shared" si="99"/>
        <v>1</v>
      </c>
      <c r="I1071">
        <f t="shared" si="100"/>
        <v>0</v>
      </c>
      <c r="J1071">
        <f t="shared" si="101"/>
        <v>0</v>
      </c>
      <c r="K1071" t="s">
        <v>11</v>
      </c>
      <c r="L1071" t="s">
        <v>6</v>
      </c>
      <c r="M1071" t="s">
        <v>10</v>
      </c>
    </row>
    <row r="1072" spans="1:13">
      <c r="A1072">
        <v>37</v>
      </c>
      <c r="B1072">
        <v>37.07</v>
      </c>
      <c r="C1072">
        <v>1</v>
      </c>
      <c r="D1072">
        <f t="shared" si="96"/>
        <v>1</v>
      </c>
      <c r="E1072">
        <f t="shared" si="97"/>
        <v>1</v>
      </c>
      <c r="F1072">
        <v>39871.704299999998</v>
      </c>
      <c r="G1072">
        <f t="shared" si="98"/>
        <v>0</v>
      </c>
      <c r="H1072">
        <f t="shared" si="99"/>
        <v>1</v>
      </c>
      <c r="I1072">
        <f t="shared" si="100"/>
        <v>0</v>
      </c>
      <c r="J1072">
        <f t="shared" si="101"/>
        <v>0</v>
      </c>
      <c r="K1072" t="s">
        <v>11</v>
      </c>
      <c r="L1072" t="s">
        <v>9</v>
      </c>
      <c r="M1072" t="s">
        <v>7</v>
      </c>
    </row>
    <row r="1073" spans="1:13">
      <c r="A1073">
        <v>63</v>
      </c>
      <c r="B1073">
        <v>31.445</v>
      </c>
      <c r="C1073">
        <v>0</v>
      </c>
      <c r="D1073">
        <f t="shared" si="96"/>
        <v>0</v>
      </c>
      <c r="E1073">
        <f t="shared" si="97"/>
        <v>1</v>
      </c>
      <c r="F1073">
        <v>13974.455550000001</v>
      </c>
      <c r="G1073">
        <f t="shared" si="98"/>
        <v>0</v>
      </c>
      <c r="H1073">
        <f t="shared" si="99"/>
        <v>0</v>
      </c>
      <c r="I1073">
        <f t="shared" si="100"/>
        <v>0</v>
      </c>
      <c r="J1073">
        <f t="shared" si="101"/>
        <v>1</v>
      </c>
      <c r="K1073" t="s">
        <v>13</v>
      </c>
      <c r="L1073" t="s">
        <v>9</v>
      </c>
      <c r="M1073" t="s">
        <v>10</v>
      </c>
    </row>
    <row r="1074" spans="1:13">
      <c r="A1074">
        <v>21</v>
      </c>
      <c r="B1074">
        <v>31.254999999999999</v>
      </c>
      <c r="C1074">
        <v>0</v>
      </c>
      <c r="D1074">
        <f t="shared" si="96"/>
        <v>0</v>
      </c>
      <c r="E1074">
        <f t="shared" si="97"/>
        <v>1</v>
      </c>
      <c r="F1074">
        <v>1909.52745</v>
      </c>
      <c r="G1074">
        <f t="shared" si="98"/>
        <v>0</v>
      </c>
      <c r="H1074">
        <f t="shared" si="99"/>
        <v>0</v>
      </c>
      <c r="I1074">
        <f t="shared" si="100"/>
        <v>1</v>
      </c>
      <c r="J1074">
        <f t="shared" si="101"/>
        <v>0</v>
      </c>
      <c r="K1074" t="s">
        <v>12</v>
      </c>
      <c r="L1074" t="s">
        <v>9</v>
      </c>
      <c r="M1074" t="s">
        <v>10</v>
      </c>
    </row>
    <row r="1075" spans="1:13">
      <c r="A1075">
        <v>54</v>
      </c>
      <c r="B1075">
        <v>28.88</v>
      </c>
      <c r="C1075">
        <v>2</v>
      </c>
      <c r="D1075">
        <f t="shared" si="96"/>
        <v>0</v>
      </c>
      <c r="E1075">
        <f t="shared" si="97"/>
        <v>0</v>
      </c>
      <c r="F1075">
        <v>12096.6512</v>
      </c>
      <c r="G1075">
        <f t="shared" si="98"/>
        <v>0</v>
      </c>
      <c r="H1075">
        <f t="shared" si="99"/>
        <v>0</v>
      </c>
      <c r="I1075">
        <f t="shared" si="100"/>
        <v>0</v>
      </c>
      <c r="J1075">
        <f t="shared" si="101"/>
        <v>1</v>
      </c>
      <c r="K1075" t="s">
        <v>13</v>
      </c>
      <c r="L1075" t="s">
        <v>6</v>
      </c>
      <c r="M1075" t="s">
        <v>10</v>
      </c>
    </row>
    <row r="1076" spans="1:13">
      <c r="A1076">
        <v>60</v>
      </c>
      <c r="B1076">
        <v>18.335000000000001</v>
      </c>
      <c r="C1076">
        <v>0</v>
      </c>
      <c r="D1076">
        <f t="shared" si="96"/>
        <v>0</v>
      </c>
      <c r="E1076">
        <f t="shared" si="97"/>
        <v>0</v>
      </c>
      <c r="F1076">
        <v>13204.28565</v>
      </c>
      <c r="G1076">
        <f t="shared" si="98"/>
        <v>0</v>
      </c>
      <c r="H1076">
        <f t="shared" si="99"/>
        <v>0</v>
      </c>
      <c r="I1076">
        <f t="shared" si="100"/>
        <v>0</v>
      </c>
      <c r="J1076">
        <f t="shared" si="101"/>
        <v>1</v>
      </c>
      <c r="K1076" t="s">
        <v>13</v>
      </c>
      <c r="L1076" t="s">
        <v>6</v>
      </c>
      <c r="M1076" t="s">
        <v>10</v>
      </c>
    </row>
    <row r="1077" spans="1:13">
      <c r="A1077">
        <v>32</v>
      </c>
      <c r="B1077">
        <v>29.59</v>
      </c>
      <c r="C1077">
        <v>1</v>
      </c>
      <c r="D1077">
        <f t="shared" si="96"/>
        <v>0</v>
      </c>
      <c r="E1077">
        <f t="shared" si="97"/>
        <v>0</v>
      </c>
      <c r="F1077">
        <v>4562.8420999999998</v>
      </c>
      <c r="G1077">
        <f t="shared" si="98"/>
        <v>0</v>
      </c>
      <c r="H1077">
        <f t="shared" si="99"/>
        <v>1</v>
      </c>
      <c r="I1077">
        <f t="shared" si="100"/>
        <v>0</v>
      </c>
      <c r="J1077">
        <f t="shared" si="101"/>
        <v>0</v>
      </c>
      <c r="K1077" t="s">
        <v>11</v>
      </c>
      <c r="L1077" t="s">
        <v>6</v>
      </c>
      <c r="M1077" t="s">
        <v>10</v>
      </c>
    </row>
    <row r="1078" spans="1:13">
      <c r="A1078">
        <v>47</v>
      </c>
      <c r="B1078">
        <v>32</v>
      </c>
      <c r="C1078">
        <v>1</v>
      </c>
      <c r="D1078">
        <f t="shared" si="96"/>
        <v>0</v>
      </c>
      <c r="E1078">
        <f t="shared" si="97"/>
        <v>0</v>
      </c>
      <c r="F1078">
        <v>8551.3469999999998</v>
      </c>
      <c r="G1078">
        <f t="shared" si="98"/>
        <v>1</v>
      </c>
      <c r="H1078">
        <f t="shared" si="99"/>
        <v>0</v>
      </c>
      <c r="I1078">
        <f t="shared" si="100"/>
        <v>0</v>
      </c>
      <c r="J1078">
        <f t="shared" si="101"/>
        <v>0</v>
      </c>
      <c r="K1078" t="s">
        <v>8</v>
      </c>
      <c r="L1078" t="s">
        <v>6</v>
      </c>
      <c r="M1078" t="s">
        <v>10</v>
      </c>
    </row>
    <row r="1079" spans="1:13">
      <c r="A1079">
        <v>21</v>
      </c>
      <c r="B1079">
        <v>26.03</v>
      </c>
      <c r="C1079">
        <v>0</v>
      </c>
      <c r="D1079">
        <f t="shared" si="96"/>
        <v>0</v>
      </c>
      <c r="E1079">
        <f t="shared" si="97"/>
        <v>1</v>
      </c>
      <c r="F1079">
        <v>2102.2647000000002</v>
      </c>
      <c r="G1079">
        <f t="shared" si="98"/>
        <v>0</v>
      </c>
      <c r="H1079">
        <f t="shared" si="99"/>
        <v>0</v>
      </c>
      <c r="I1079">
        <f t="shared" si="100"/>
        <v>0</v>
      </c>
      <c r="J1079">
        <f t="shared" si="101"/>
        <v>1</v>
      </c>
      <c r="K1079" t="s">
        <v>13</v>
      </c>
      <c r="L1079" t="s">
        <v>9</v>
      </c>
      <c r="M1079" t="s">
        <v>10</v>
      </c>
    </row>
    <row r="1080" spans="1:13">
      <c r="A1080">
        <v>28</v>
      </c>
      <c r="B1080">
        <v>31.68</v>
      </c>
      <c r="C1080">
        <v>0</v>
      </c>
      <c r="D1080">
        <f t="shared" si="96"/>
        <v>1</v>
      </c>
      <c r="E1080">
        <f t="shared" si="97"/>
        <v>1</v>
      </c>
      <c r="F1080">
        <v>34672.147199999999</v>
      </c>
      <c r="G1080">
        <f t="shared" si="98"/>
        <v>0</v>
      </c>
      <c r="H1080">
        <f t="shared" si="99"/>
        <v>1</v>
      </c>
      <c r="I1080">
        <f t="shared" si="100"/>
        <v>0</v>
      </c>
      <c r="J1080">
        <f t="shared" si="101"/>
        <v>0</v>
      </c>
      <c r="K1080" t="s">
        <v>11</v>
      </c>
      <c r="L1080" t="s">
        <v>9</v>
      </c>
      <c r="M1080" t="s">
        <v>7</v>
      </c>
    </row>
    <row r="1081" spans="1:13">
      <c r="A1081">
        <v>63</v>
      </c>
      <c r="B1081">
        <v>33.659999999999997</v>
      </c>
      <c r="C1081">
        <v>3</v>
      </c>
      <c r="D1081">
        <f t="shared" si="96"/>
        <v>0</v>
      </c>
      <c r="E1081">
        <f t="shared" si="97"/>
        <v>1</v>
      </c>
      <c r="F1081">
        <v>15161.5344</v>
      </c>
      <c r="G1081">
        <f t="shared" si="98"/>
        <v>0</v>
      </c>
      <c r="H1081">
        <f t="shared" si="99"/>
        <v>1</v>
      </c>
      <c r="I1081">
        <f t="shared" si="100"/>
        <v>0</v>
      </c>
      <c r="J1081">
        <f t="shared" si="101"/>
        <v>0</v>
      </c>
      <c r="K1081" t="s">
        <v>11</v>
      </c>
      <c r="L1081" t="s">
        <v>9</v>
      </c>
      <c r="M1081" t="s">
        <v>10</v>
      </c>
    </row>
    <row r="1082" spans="1:13">
      <c r="A1082">
        <v>18</v>
      </c>
      <c r="B1082">
        <v>21.78</v>
      </c>
      <c r="C1082">
        <v>2</v>
      </c>
      <c r="D1082">
        <f t="shared" si="96"/>
        <v>0</v>
      </c>
      <c r="E1082">
        <f t="shared" si="97"/>
        <v>1</v>
      </c>
      <c r="F1082">
        <v>11884.048580000001</v>
      </c>
      <c r="G1082">
        <f t="shared" si="98"/>
        <v>0</v>
      </c>
      <c r="H1082">
        <f t="shared" si="99"/>
        <v>1</v>
      </c>
      <c r="I1082">
        <f t="shared" si="100"/>
        <v>0</v>
      </c>
      <c r="J1082">
        <f t="shared" si="101"/>
        <v>0</v>
      </c>
      <c r="K1082" t="s">
        <v>11</v>
      </c>
      <c r="L1082" t="s">
        <v>9</v>
      </c>
      <c r="M1082" t="s">
        <v>10</v>
      </c>
    </row>
    <row r="1083" spans="1:13">
      <c r="A1083">
        <v>32</v>
      </c>
      <c r="B1083">
        <v>27.835000000000001</v>
      </c>
      <c r="C1083">
        <v>1</v>
      </c>
      <c r="D1083">
        <f t="shared" si="96"/>
        <v>0</v>
      </c>
      <c r="E1083">
        <f t="shared" si="97"/>
        <v>1</v>
      </c>
      <c r="F1083">
        <v>4454.40265</v>
      </c>
      <c r="G1083">
        <f t="shared" si="98"/>
        <v>0</v>
      </c>
      <c r="H1083">
        <f t="shared" si="99"/>
        <v>0</v>
      </c>
      <c r="I1083">
        <f t="shared" si="100"/>
        <v>1</v>
      </c>
      <c r="J1083">
        <f t="shared" si="101"/>
        <v>0</v>
      </c>
      <c r="K1083" t="s">
        <v>12</v>
      </c>
      <c r="L1083" t="s">
        <v>9</v>
      </c>
      <c r="M1083" t="s">
        <v>10</v>
      </c>
    </row>
    <row r="1084" spans="1:13">
      <c r="A1084">
        <v>38</v>
      </c>
      <c r="B1084">
        <v>19.95</v>
      </c>
      <c r="C1084">
        <v>1</v>
      </c>
      <c r="D1084">
        <f t="shared" si="96"/>
        <v>0</v>
      </c>
      <c r="E1084">
        <f t="shared" si="97"/>
        <v>1</v>
      </c>
      <c r="F1084">
        <v>5855.9025000000001</v>
      </c>
      <c r="G1084">
        <f t="shared" si="98"/>
        <v>0</v>
      </c>
      <c r="H1084">
        <f t="shared" si="99"/>
        <v>0</v>
      </c>
      <c r="I1084">
        <f t="shared" si="100"/>
        <v>1</v>
      </c>
      <c r="J1084">
        <f t="shared" si="101"/>
        <v>0</v>
      </c>
      <c r="K1084" t="s">
        <v>12</v>
      </c>
      <c r="L1084" t="s">
        <v>9</v>
      </c>
      <c r="M1084" t="s">
        <v>10</v>
      </c>
    </row>
    <row r="1085" spans="1:13">
      <c r="A1085">
        <v>32</v>
      </c>
      <c r="B1085">
        <v>31.5</v>
      </c>
      <c r="C1085">
        <v>1</v>
      </c>
      <c r="D1085">
        <f t="shared" si="96"/>
        <v>0</v>
      </c>
      <c r="E1085">
        <f t="shared" si="97"/>
        <v>1</v>
      </c>
      <c r="F1085">
        <v>4076.4969999999998</v>
      </c>
      <c r="G1085">
        <f t="shared" si="98"/>
        <v>1</v>
      </c>
      <c r="H1085">
        <f t="shared" si="99"/>
        <v>0</v>
      </c>
      <c r="I1085">
        <f t="shared" si="100"/>
        <v>0</v>
      </c>
      <c r="J1085">
        <f t="shared" si="101"/>
        <v>0</v>
      </c>
      <c r="K1085" t="s">
        <v>8</v>
      </c>
      <c r="L1085" t="s">
        <v>9</v>
      </c>
      <c r="M1085" t="s">
        <v>10</v>
      </c>
    </row>
    <row r="1086" spans="1:13">
      <c r="A1086">
        <v>62</v>
      </c>
      <c r="B1086">
        <v>30.495000000000001</v>
      </c>
      <c r="C1086">
        <v>2</v>
      </c>
      <c r="D1086">
        <f t="shared" si="96"/>
        <v>0</v>
      </c>
      <c r="E1086">
        <f t="shared" si="97"/>
        <v>0</v>
      </c>
      <c r="F1086">
        <v>15019.760050000001</v>
      </c>
      <c r="G1086">
        <f t="shared" si="98"/>
        <v>0</v>
      </c>
      <c r="H1086">
        <f t="shared" si="99"/>
        <v>0</v>
      </c>
      <c r="I1086">
        <f t="shared" si="100"/>
        <v>1</v>
      </c>
      <c r="J1086">
        <f t="shared" si="101"/>
        <v>0</v>
      </c>
      <c r="K1086" t="s">
        <v>12</v>
      </c>
      <c r="L1086" t="s">
        <v>6</v>
      </c>
      <c r="M1086" t="s">
        <v>10</v>
      </c>
    </row>
    <row r="1087" spans="1:13">
      <c r="A1087">
        <v>39</v>
      </c>
      <c r="B1087">
        <v>18.3</v>
      </c>
      <c r="C1087">
        <v>5</v>
      </c>
      <c r="D1087">
        <f t="shared" si="96"/>
        <v>1</v>
      </c>
      <c r="E1087">
        <f t="shared" si="97"/>
        <v>0</v>
      </c>
      <c r="F1087">
        <v>19023.259999999998</v>
      </c>
      <c r="G1087">
        <f t="shared" si="98"/>
        <v>1</v>
      </c>
      <c r="H1087">
        <f t="shared" si="99"/>
        <v>0</v>
      </c>
      <c r="I1087">
        <f t="shared" si="100"/>
        <v>0</v>
      </c>
      <c r="J1087">
        <f t="shared" si="101"/>
        <v>0</v>
      </c>
      <c r="K1087" t="s">
        <v>8</v>
      </c>
      <c r="L1087" t="s">
        <v>6</v>
      </c>
      <c r="M1087" t="s">
        <v>7</v>
      </c>
    </row>
    <row r="1088" spans="1:13">
      <c r="A1088">
        <v>55</v>
      </c>
      <c r="B1088">
        <v>28.975000000000001</v>
      </c>
      <c r="C1088">
        <v>0</v>
      </c>
      <c r="D1088">
        <f t="shared" si="96"/>
        <v>0</v>
      </c>
      <c r="E1088">
        <f t="shared" si="97"/>
        <v>1</v>
      </c>
      <c r="F1088">
        <v>10796.35025</v>
      </c>
      <c r="G1088">
        <f t="shared" si="98"/>
        <v>0</v>
      </c>
      <c r="H1088">
        <f t="shared" si="99"/>
        <v>0</v>
      </c>
      <c r="I1088">
        <f t="shared" si="100"/>
        <v>0</v>
      </c>
      <c r="J1088">
        <f t="shared" si="101"/>
        <v>1</v>
      </c>
      <c r="K1088" t="s">
        <v>13</v>
      </c>
      <c r="L1088" t="s">
        <v>9</v>
      </c>
      <c r="M1088" t="s">
        <v>10</v>
      </c>
    </row>
    <row r="1089" spans="1:13">
      <c r="A1089">
        <v>57</v>
      </c>
      <c r="B1089">
        <v>31.54</v>
      </c>
      <c r="C1089">
        <v>0</v>
      </c>
      <c r="D1089">
        <f t="shared" si="96"/>
        <v>0</v>
      </c>
      <c r="E1089">
        <f t="shared" si="97"/>
        <v>1</v>
      </c>
      <c r="F1089">
        <v>11353.2276</v>
      </c>
      <c r="G1089">
        <f t="shared" si="98"/>
        <v>0</v>
      </c>
      <c r="H1089">
        <f t="shared" si="99"/>
        <v>0</v>
      </c>
      <c r="I1089">
        <f t="shared" si="100"/>
        <v>1</v>
      </c>
      <c r="J1089">
        <f t="shared" si="101"/>
        <v>0</v>
      </c>
      <c r="K1089" t="s">
        <v>12</v>
      </c>
      <c r="L1089" t="s">
        <v>9</v>
      </c>
      <c r="M1089" t="s">
        <v>10</v>
      </c>
    </row>
    <row r="1090" spans="1:13">
      <c r="A1090">
        <v>52</v>
      </c>
      <c r="B1090">
        <v>47.74</v>
      </c>
      <c r="C1090">
        <v>1</v>
      </c>
      <c r="D1090">
        <f t="shared" si="96"/>
        <v>0</v>
      </c>
      <c r="E1090">
        <f t="shared" si="97"/>
        <v>1</v>
      </c>
      <c r="F1090">
        <v>9748.9105999999992</v>
      </c>
      <c r="G1090">
        <f t="shared" si="98"/>
        <v>0</v>
      </c>
      <c r="H1090">
        <f t="shared" si="99"/>
        <v>1</v>
      </c>
      <c r="I1090">
        <f t="shared" si="100"/>
        <v>0</v>
      </c>
      <c r="J1090">
        <f t="shared" si="101"/>
        <v>0</v>
      </c>
      <c r="K1090" t="s">
        <v>11</v>
      </c>
      <c r="L1090" t="s">
        <v>9</v>
      </c>
      <c r="M1090" t="s">
        <v>10</v>
      </c>
    </row>
    <row r="1091" spans="1:13">
      <c r="A1091">
        <v>56</v>
      </c>
      <c r="B1091">
        <v>22.1</v>
      </c>
      <c r="C1091">
        <v>0</v>
      </c>
      <c r="D1091">
        <f t="shared" ref="D1091:D1154" si="102">IF(M1091="yes",1,0)</f>
        <v>0</v>
      </c>
      <c r="E1091">
        <f t="shared" ref="E1091:E1154" si="103">IF(L1091="female", 0,1)</f>
        <v>1</v>
      </c>
      <c r="F1091">
        <v>10577.087</v>
      </c>
      <c r="G1091">
        <f t="shared" ref="G1091:G1154" si="104">IF(K1091="southwest", 1, 0)</f>
        <v>1</v>
      </c>
      <c r="H1091">
        <f t="shared" ref="H1091:H1154" si="105">IF(K1091="southeast",1,0)</f>
        <v>0</v>
      </c>
      <c r="I1091">
        <f t="shared" ref="I1091:I1154" si="106">IF(K1091="northwest",1,0)</f>
        <v>0</v>
      </c>
      <c r="J1091">
        <f t="shared" ref="J1091:J1154" si="107">IF(K1091="northeast",1,0)</f>
        <v>0</v>
      </c>
      <c r="K1091" t="s">
        <v>8</v>
      </c>
      <c r="L1091" t="s">
        <v>9</v>
      </c>
      <c r="M1091" t="s">
        <v>10</v>
      </c>
    </row>
    <row r="1092" spans="1:13">
      <c r="A1092">
        <v>47</v>
      </c>
      <c r="B1092">
        <v>36.19</v>
      </c>
      <c r="C1092">
        <v>0</v>
      </c>
      <c r="D1092">
        <f t="shared" si="102"/>
        <v>1</v>
      </c>
      <c r="E1092">
        <f t="shared" si="103"/>
        <v>1</v>
      </c>
      <c r="F1092">
        <v>41676.081100000003</v>
      </c>
      <c r="G1092">
        <f t="shared" si="104"/>
        <v>0</v>
      </c>
      <c r="H1092">
        <f t="shared" si="105"/>
        <v>1</v>
      </c>
      <c r="I1092">
        <f t="shared" si="106"/>
        <v>0</v>
      </c>
      <c r="J1092">
        <f t="shared" si="107"/>
        <v>0</v>
      </c>
      <c r="K1092" t="s">
        <v>11</v>
      </c>
      <c r="L1092" t="s">
        <v>9</v>
      </c>
      <c r="M1092" t="s">
        <v>7</v>
      </c>
    </row>
    <row r="1093" spans="1:13">
      <c r="A1093">
        <v>55</v>
      </c>
      <c r="B1093">
        <v>29.83</v>
      </c>
      <c r="C1093">
        <v>0</v>
      </c>
      <c r="D1093">
        <f t="shared" si="102"/>
        <v>0</v>
      </c>
      <c r="E1093">
        <f t="shared" si="103"/>
        <v>0</v>
      </c>
      <c r="F1093">
        <v>11286.538699999999</v>
      </c>
      <c r="G1093">
        <f t="shared" si="104"/>
        <v>0</v>
      </c>
      <c r="H1093">
        <f t="shared" si="105"/>
        <v>0</v>
      </c>
      <c r="I1093">
        <f t="shared" si="106"/>
        <v>0</v>
      </c>
      <c r="J1093">
        <f t="shared" si="107"/>
        <v>1</v>
      </c>
      <c r="K1093" t="s">
        <v>13</v>
      </c>
      <c r="L1093" t="s">
        <v>6</v>
      </c>
      <c r="M1093" t="s">
        <v>10</v>
      </c>
    </row>
    <row r="1094" spans="1:13">
      <c r="A1094">
        <v>23</v>
      </c>
      <c r="B1094">
        <v>32.700000000000003</v>
      </c>
      <c r="C1094">
        <v>3</v>
      </c>
      <c r="D1094">
        <f t="shared" si="102"/>
        <v>0</v>
      </c>
      <c r="E1094">
        <f t="shared" si="103"/>
        <v>1</v>
      </c>
      <c r="F1094">
        <v>3591.48</v>
      </c>
      <c r="G1094">
        <f t="shared" si="104"/>
        <v>1</v>
      </c>
      <c r="H1094">
        <f t="shared" si="105"/>
        <v>0</v>
      </c>
      <c r="I1094">
        <f t="shared" si="106"/>
        <v>0</v>
      </c>
      <c r="J1094">
        <f t="shared" si="107"/>
        <v>0</v>
      </c>
      <c r="K1094" t="s">
        <v>8</v>
      </c>
      <c r="L1094" t="s">
        <v>9</v>
      </c>
      <c r="M1094" t="s">
        <v>10</v>
      </c>
    </row>
    <row r="1095" spans="1:13">
      <c r="A1095">
        <v>22</v>
      </c>
      <c r="B1095">
        <v>30.4</v>
      </c>
      <c r="C1095">
        <v>0</v>
      </c>
      <c r="D1095">
        <f t="shared" si="102"/>
        <v>1</v>
      </c>
      <c r="E1095">
        <f t="shared" si="103"/>
        <v>0</v>
      </c>
      <c r="F1095">
        <v>33907.548000000003</v>
      </c>
      <c r="G1095">
        <f t="shared" si="104"/>
        <v>0</v>
      </c>
      <c r="H1095">
        <f t="shared" si="105"/>
        <v>0</v>
      </c>
      <c r="I1095">
        <f t="shared" si="106"/>
        <v>1</v>
      </c>
      <c r="J1095">
        <f t="shared" si="107"/>
        <v>0</v>
      </c>
      <c r="K1095" t="s">
        <v>12</v>
      </c>
      <c r="L1095" t="s">
        <v>6</v>
      </c>
      <c r="M1095" t="s">
        <v>7</v>
      </c>
    </row>
    <row r="1096" spans="1:13">
      <c r="A1096">
        <v>50</v>
      </c>
      <c r="B1096">
        <v>33.700000000000003</v>
      </c>
      <c r="C1096">
        <v>4</v>
      </c>
      <c r="D1096">
        <f t="shared" si="102"/>
        <v>0</v>
      </c>
      <c r="E1096">
        <f t="shared" si="103"/>
        <v>0</v>
      </c>
      <c r="F1096">
        <v>11299.343000000001</v>
      </c>
      <c r="G1096">
        <f t="shared" si="104"/>
        <v>1</v>
      </c>
      <c r="H1096">
        <f t="shared" si="105"/>
        <v>0</v>
      </c>
      <c r="I1096">
        <f t="shared" si="106"/>
        <v>0</v>
      </c>
      <c r="J1096">
        <f t="shared" si="107"/>
        <v>0</v>
      </c>
      <c r="K1096" t="s">
        <v>8</v>
      </c>
      <c r="L1096" t="s">
        <v>6</v>
      </c>
      <c r="M1096" t="s">
        <v>10</v>
      </c>
    </row>
    <row r="1097" spans="1:13">
      <c r="A1097">
        <v>18</v>
      </c>
      <c r="B1097">
        <v>31.35</v>
      </c>
      <c r="C1097">
        <v>4</v>
      </c>
      <c r="D1097">
        <f t="shared" si="102"/>
        <v>0</v>
      </c>
      <c r="E1097">
        <f t="shared" si="103"/>
        <v>0</v>
      </c>
      <c r="F1097">
        <v>4561.1885000000002</v>
      </c>
      <c r="G1097">
        <f t="shared" si="104"/>
        <v>0</v>
      </c>
      <c r="H1097">
        <f t="shared" si="105"/>
        <v>0</v>
      </c>
      <c r="I1097">
        <f t="shared" si="106"/>
        <v>0</v>
      </c>
      <c r="J1097">
        <f t="shared" si="107"/>
        <v>1</v>
      </c>
      <c r="K1097" t="s">
        <v>13</v>
      </c>
      <c r="L1097" t="s">
        <v>6</v>
      </c>
      <c r="M1097" t="s">
        <v>10</v>
      </c>
    </row>
    <row r="1098" spans="1:13">
      <c r="A1098">
        <v>51</v>
      </c>
      <c r="B1098">
        <v>34.96</v>
      </c>
      <c r="C1098">
        <v>2</v>
      </c>
      <c r="D1098">
        <f t="shared" si="102"/>
        <v>1</v>
      </c>
      <c r="E1098">
        <f t="shared" si="103"/>
        <v>0</v>
      </c>
      <c r="F1098">
        <v>44641.197399999997</v>
      </c>
      <c r="G1098">
        <f t="shared" si="104"/>
        <v>0</v>
      </c>
      <c r="H1098">
        <f t="shared" si="105"/>
        <v>0</v>
      </c>
      <c r="I1098">
        <f t="shared" si="106"/>
        <v>0</v>
      </c>
      <c r="J1098">
        <f t="shared" si="107"/>
        <v>1</v>
      </c>
      <c r="K1098" t="s">
        <v>13</v>
      </c>
      <c r="L1098" t="s">
        <v>6</v>
      </c>
      <c r="M1098" t="s">
        <v>7</v>
      </c>
    </row>
    <row r="1099" spans="1:13">
      <c r="A1099">
        <v>22</v>
      </c>
      <c r="B1099">
        <v>33.770000000000003</v>
      </c>
      <c r="C1099">
        <v>0</v>
      </c>
      <c r="D1099">
        <f t="shared" si="102"/>
        <v>0</v>
      </c>
      <c r="E1099">
        <f t="shared" si="103"/>
        <v>1</v>
      </c>
      <c r="F1099">
        <v>1674.6323</v>
      </c>
      <c r="G1099">
        <f t="shared" si="104"/>
        <v>0</v>
      </c>
      <c r="H1099">
        <f t="shared" si="105"/>
        <v>1</v>
      </c>
      <c r="I1099">
        <f t="shared" si="106"/>
        <v>0</v>
      </c>
      <c r="J1099">
        <f t="shared" si="107"/>
        <v>0</v>
      </c>
      <c r="K1099" t="s">
        <v>11</v>
      </c>
      <c r="L1099" t="s">
        <v>9</v>
      </c>
      <c r="M1099" t="s">
        <v>10</v>
      </c>
    </row>
    <row r="1100" spans="1:13">
      <c r="A1100">
        <v>52</v>
      </c>
      <c r="B1100">
        <v>30.875</v>
      </c>
      <c r="C1100">
        <v>0</v>
      </c>
      <c r="D1100">
        <f t="shared" si="102"/>
        <v>0</v>
      </c>
      <c r="E1100">
        <f t="shared" si="103"/>
        <v>0</v>
      </c>
      <c r="F1100">
        <v>23045.566159999998</v>
      </c>
      <c r="G1100">
        <f t="shared" si="104"/>
        <v>0</v>
      </c>
      <c r="H1100">
        <f t="shared" si="105"/>
        <v>0</v>
      </c>
      <c r="I1100">
        <f t="shared" si="106"/>
        <v>0</v>
      </c>
      <c r="J1100">
        <f t="shared" si="107"/>
        <v>1</v>
      </c>
      <c r="K1100" t="s">
        <v>13</v>
      </c>
      <c r="L1100" t="s">
        <v>6</v>
      </c>
      <c r="M1100" t="s">
        <v>10</v>
      </c>
    </row>
    <row r="1101" spans="1:13">
      <c r="A1101">
        <v>25</v>
      </c>
      <c r="B1101">
        <v>33.99</v>
      </c>
      <c r="C1101">
        <v>1</v>
      </c>
      <c r="D1101">
        <f t="shared" si="102"/>
        <v>0</v>
      </c>
      <c r="E1101">
        <f t="shared" si="103"/>
        <v>0</v>
      </c>
      <c r="F1101">
        <v>3227.1210999999998</v>
      </c>
      <c r="G1101">
        <f t="shared" si="104"/>
        <v>0</v>
      </c>
      <c r="H1101">
        <f t="shared" si="105"/>
        <v>1</v>
      </c>
      <c r="I1101">
        <f t="shared" si="106"/>
        <v>0</v>
      </c>
      <c r="J1101">
        <f t="shared" si="107"/>
        <v>0</v>
      </c>
      <c r="K1101" t="s">
        <v>11</v>
      </c>
      <c r="L1101" t="s">
        <v>6</v>
      </c>
      <c r="M1101" t="s">
        <v>10</v>
      </c>
    </row>
    <row r="1102" spans="1:13">
      <c r="A1102">
        <v>33</v>
      </c>
      <c r="B1102">
        <v>19.094999999999999</v>
      </c>
      <c r="C1102">
        <v>2</v>
      </c>
      <c r="D1102">
        <f t="shared" si="102"/>
        <v>1</v>
      </c>
      <c r="E1102">
        <f t="shared" si="103"/>
        <v>0</v>
      </c>
      <c r="F1102">
        <v>16776.304049999999</v>
      </c>
      <c r="G1102">
        <f t="shared" si="104"/>
        <v>0</v>
      </c>
      <c r="H1102">
        <f t="shared" si="105"/>
        <v>0</v>
      </c>
      <c r="I1102">
        <f t="shared" si="106"/>
        <v>0</v>
      </c>
      <c r="J1102">
        <f t="shared" si="107"/>
        <v>1</v>
      </c>
      <c r="K1102" t="s">
        <v>13</v>
      </c>
      <c r="L1102" t="s">
        <v>6</v>
      </c>
      <c r="M1102" t="s">
        <v>7</v>
      </c>
    </row>
    <row r="1103" spans="1:13">
      <c r="A1103">
        <v>53</v>
      </c>
      <c r="B1103">
        <v>28.6</v>
      </c>
      <c r="C1103">
        <v>3</v>
      </c>
      <c r="D1103">
        <f t="shared" si="102"/>
        <v>0</v>
      </c>
      <c r="E1103">
        <f t="shared" si="103"/>
        <v>1</v>
      </c>
      <c r="F1103">
        <v>11253.421</v>
      </c>
      <c r="G1103">
        <f t="shared" si="104"/>
        <v>1</v>
      </c>
      <c r="H1103">
        <f t="shared" si="105"/>
        <v>0</v>
      </c>
      <c r="I1103">
        <f t="shared" si="106"/>
        <v>0</v>
      </c>
      <c r="J1103">
        <f t="shared" si="107"/>
        <v>0</v>
      </c>
      <c r="K1103" t="s">
        <v>8</v>
      </c>
      <c r="L1103" t="s">
        <v>9</v>
      </c>
      <c r="M1103" t="s">
        <v>10</v>
      </c>
    </row>
    <row r="1104" spans="1:13">
      <c r="A1104">
        <v>29</v>
      </c>
      <c r="B1104">
        <v>38.94</v>
      </c>
      <c r="C1104">
        <v>1</v>
      </c>
      <c r="D1104">
        <f t="shared" si="102"/>
        <v>0</v>
      </c>
      <c r="E1104">
        <f t="shared" si="103"/>
        <v>1</v>
      </c>
      <c r="F1104">
        <v>3471.4096</v>
      </c>
      <c r="G1104">
        <f t="shared" si="104"/>
        <v>0</v>
      </c>
      <c r="H1104">
        <f t="shared" si="105"/>
        <v>1</v>
      </c>
      <c r="I1104">
        <f t="shared" si="106"/>
        <v>0</v>
      </c>
      <c r="J1104">
        <f t="shared" si="107"/>
        <v>0</v>
      </c>
      <c r="K1104" t="s">
        <v>11</v>
      </c>
      <c r="L1104" t="s">
        <v>9</v>
      </c>
      <c r="M1104" t="s">
        <v>10</v>
      </c>
    </row>
    <row r="1105" spans="1:13">
      <c r="A1105">
        <v>58</v>
      </c>
      <c r="B1105">
        <v>36.08</v>
      </c>
      <c r="C1105">
        <v>0</v>
      </c>
      <c r="D1105">
        <f t="shared" si="102"/>
        <v>0</v>
      </c>
      <c r="E1105">
        <f t="shared" si="103"/>
        <v>1</v>
      </c>
      <c r="F1105">
        <v>11363.2832</v>
      </c>
      <c r="G1105">
        <f t="shared" si="104"/>
        <v>0</v>
      </c>
      <c r="H1105">
        <f t="shared" si="105"/>
        <v>1</v>
      </c>
      <c r="I1105">
        <f t="shared" si="106"/>
        <v>0</v>
      </c>
      <c r="J1105">
        <f t="shared" si="107"/>
        <v>0</v>
      </c>
      <c r="K1105" t="s">
        <v>11</v>
      </c>
      <c r="L1105" t="s">
        <v>9</v>
      </c>
      <c r="M1105" t="s">
        <v>10</v>
      </c>
    </row>
    <row r="1106" spans="1:13">
      <c r="A1106">
        <v>37</v>
      </c>
      <c r="B1106">
        <v>29.8</v>
      </c>
      <c r="C1106">
        <v>0</v>
      </c>
      <c r="D1106">
        <f t="shared" si="102"/>
        <v>0</v>
      </c>
      <c r="E1106">
        <f t="shared" si="103"/>
        <v>1</v>
      </c>
      <c r="F1106">
        <v>20420.604650000001</v>
      </c>
      <c r="G1106">
        <f t="shared" si="104"/>
        <v>1</v>
      </c>
      <c r="H1106">
        <f t="shared" si="105"/>
        <v>0</v>
      </c>
      <c r="I1106">
        <f t="shared" si="106"/>
        <v>0</v>
      </c>
      <c r="J1106">
        <f t="shared" si="107"/>
        <v>0</v>
      </c>
      <c r="K1106" t="s">
        <v>8</v>
      </c>
      <c r="L1106" t="s">
        <v>9</v>
      </c>
      <c r="M1106" t="s">
        <v>10</v>
      </c>
    </row>
    <row r="1107" spans="1:13">
      <c r="A1107">
        <v>54</v>
      </c>
      <c r="B1107">
        <v>31.24</v>
      </c>
      <c r="C1107">
        <v>0</v>
      </c>
      <c r="D1107">
        <f t="shared" si="102"/>
        <v>0</v>
      </c>
      <c r="E1107">
        <f t="shared" si="103"/>
        <v>0</v>
      </c>
      <c r="F1107">
        <v>10338.9316</v>
      </c>
      <c r="G1107">
        <f t="shared" si="104"/>
        <v>0</v>
      </c>
      <c r="H1107">
        <f t="shared" si="105"/>
        <v>1</v>
      </c>
      <c r="I1107">
        <f t="shared" si="106"/>
        <v>0</v>
      </c>
      <c r="J1107">
        <f t="shared" si="107"/>
        <v>0</v>
      </c>
      <c r="K1107" t="s">
        <v>11</v>
      </c>
      <c r="L1107" t="s">
        <v>6</v>
      </c>
      <c r="M1107" t="s">
        <v>10</v>
      </c>
    </row>
    <row r="1108" spans="1:13">
      <c r="A1108">
        <v>49</v>
      </c>
      <c r="B1108">
        <v>29.925000000000001</v>
      </c>
      <c r="C1108">
        <v>0</v>
      </c>
      <c r="D1108">
        <f t="shared" si="102"/>
        <v>0</v>
      </c>
      <c r="E1108">
        <f t="shared" si="103"/>
        <v>0</v>
      </c>
      <c r="F1108">
        <v>8988.1587500000005</v>
      </c>
      <c r="G1108">
        <f t="shared" si="104"/>
        <v>0</v>
      </c>
      <c r="H1108">
        <f t="shared" si="105"/>
        <v>0</v>
      </c>
      <c r="I1108">
        <f t="shared" si="106"/>
        <v>1</v>
      </c>
      <c r="J1108">
        <f t="shared" si="107"/>
        <v>0</v>
      </c>
      <c r="K1108" t="s">
        <v>12</v>
      </c>
      <c r="L1108" t="s">
        <v>6</v>
      </c>
      <c r="M1108" t="s">
        <v>10</v>
      </c>
    </row>
    <row r="1109" spans="1:13">
      <c r="A1109">
        <v>50</v>
      </c>
      <c r="B1109">
        <v>26.22</v>
      </c>
      <c r="C1109">
        <v>2</v>
      </c>
      <c r="D1109">
        <f t="shared" si="102"/>
        <v>0</v>
      </c>
      <c r="E1109">
        <f t="shared" si="103"/>
        <v>0</v>
      </c>
      <c r="F1109">
        <v>10493.9458</v>
      </c>
      <c r="G1109">
        <f t="shared" si="104"/>
        <v>0</v>
      </c>
      <c r="H1109">
        <f t="shared" si="105"/>
        <v>0</v>
      </c>
      <c r="I1109">
        <f t="shared" si="106"/>
        <v>1</v>
      </c>
      <c r="J1109">
        <f t="shared" si="107"/>
        <v>0</v>
      </c>
      <c r="K1109" t="s">
        <v>12</v>
      </c>
      <c r="L1109" t="s">
        <v>6</v>
      </c>
      <c r="M1109" t="s">
        <v>10</v>
      </c>
    </row>
    <row r="1110" spans="1:13">
      <c r="A1110">
        <v>26</v>
      </c>
      <c r="B1110">
        <v>30</v>
      </c>
      <c r="C1110">
        <v>1</v>
      </c>
      <c r="D1110">
        <f t="shared" si="102"/>
        <v>0</v>
      </c>
      <c r="E1110">
        <f t="shared" si="103"/>
        <v>1</v>
      </c>
      <c r="F1110">
        <v>2904.0880000000002</v>
      </c>
      <c r="G1110">
        <f t="shared" si="104"/>
        <v>1</v>
      </c>
      <c r="H1110">
        <f t="shared" si="105"/>
        <v>0</v>
      </c>
      <c r="I1110">
        <f t="shared" si="106"/>
        <v>0</v>
      </c>
      <c r="J1110">
        <f t="shared" si="107"/>
        <v>0</v>
      </c>
      <c r="K1110" t="s">
        <v>8</v>
      </c>
      <c r="L1110" t="s">
        <v>9</v>
      </c>
      <c r="M1110" t="s">
        <v>10</v>
      </c>
    </row>
    <row r="1111" spans="1:13">
      <c r="A1111">
        <v>45</v>
      </c>
      <c r="B1111">
        <v>20.350000000000001</v>
      </c>
      <c r="C1111">
        <v>3</v>
      </c>
      <c r="D1111">
        <f t="shared" si="102"/>
        <v>0</v>
      </c>
      <c r="E1111">
        <f t="shared" si="103"/>
        <v>1</v>
      </c>
      <c r="F1111">
        <v>8605.3615000000009</v>
      </c>
      <c r="G1111">
        <f t="shared" si="104"/>
        <v>0</v>
      </c>
      <c r="H1111">
        <f t="shared" si="105"/>
        <v>1</v>
      </c>
      <c r="I1111">
        <f t="shared" si="106"/>
        <v>0</v>
      </c>
      <c r="J1111">
        <f t="shared" si="107"/>
        <v>0</v>
      </c>
      <c r="K1111" t="s">
        <v>11</v>
      </c>
      <c r="L1111" t="s">
        <v>9</v>
      </c>
      <c r="M1111" t="s">
        <v>10</v>
      </c>
    </row>
    <row r="1112" spans="1:13">
      <c r="A1112">
        <v>54</v>
      </c>
      <c r="B1112">
        <v>32.299999999999997</v>
      </c>
      <c r="C1112">
        <v>1</v>
      </c>
      <c r="D1112">
        <f t="shared" si="102"/>
        <v>0</v>
      </c>
      <c r="E1112">
        <f t="shared" si="103"/>
        <v>0</v>
      </c>
      <c r="F1112">
        <v>11512.405000000001</v>
      </c>
      <c r="G1112">
        <f t="shared" si="104"/>
        <v>0</v>
      </c>
      <c r="H1112">
        <f t="shared" si="105"/>
        <v>0</v>
      </c>
      <c r="I1112">
        <f t="shared" si="106"/>
        <v>0</v>
      </c>
      <c r="J1112">
        <f t="shared" si="107"/>
        <v>1</v>
      </c>
      <c r="K1112" t="s">
        <v>13</v>
      </c>
      <c r="L1112" t="s">
        <v>6</v>
      </c>
      <c r="M1112" t="s">
        <v>10</v>
      </c>
    </row>
    <row r="1113" spans="1:13">
      <c r="A1113">
        <v>38</v>
      </c>
      <c r="B1113">
        <v>38.39</v>
      </c>
      <c r="C1113">
        <v>3</v>
      </c>
      <c r="D1113">
        <f t="shared" si="102"/>
        <v>1</v>
      </c>
      <c r="E1113">
        <f t="shared" si="103"/>
        <v>1</v>
      </c>
      <c r="F1113">
        <v>41949.244100000004</v>
      </c>
      <c r="G1113">
        <f t="shared" si="104"/>
        <v>0</v>
      </c>
      <c r="H1113">
        <f t="shared" si="105"/>
        <v>1</v>
      </c>
      <c r="I1113">
        <f t="shared" si="106"/>
        <v>0</v>
      </c>
      <c r="J1113">
        <f t="shared" si="107"/>
        <v>0</v>
      </c>
      <c r="K1113" t="s">
        <v>11</v>
      </c>
      <c r="L1113" t="s">
        <v>9</v>
      </c>
      <c r="M1113" t="s">
        <v>7</v>
      </c>
    </row>
    <row r="1114" spans="1:13">
      <c r="A1114">
        <v>48</v>
      </c>
      <c r="B1114">
        <v>25.85</v>
      </c>
      <c r="C1114">
        <v>3</v>
      </c>
      <c r="D1114">
        <f t="shared" si="102"/>
        <v>1</v>
      </c>
      <c r="E1114">
        <f t="shared" si="103"/>
        <v>0</v>
      </c>
      <c r="F1114">
        <v>24180.933499999999</v>
      </c>
      <c r="G1114">
        <f t="shared" si="104"/>
        <v>0</v>
      </c>
      <c r="H1114">
        <f t="shared" si="105"/>
        <v>1</v>
      </c>
      <c r="I1114">
        <f t="shared" si="106"/>
        <v>0</v>
      </c>
      <c r="J1114">
        <f t="shared" si="107"/>
        <v>0</v>
      </c>
      <c r="K1114" t="s">
        <v>11</v>
      </c>
      <c r="L1114" t="s">
        <v>6</v>
      </c>
      <c r="M1114" t="s">
        <v>7</v>
      </c>
    </row>
    <row r="1115" spans="1:13">
      <c r="A1115">
        <v>28</v>
      </c>
      <c r="B1115">
        <v>26.315000000000001</v>
      </c>
      <c r="C1115">
        <v>3</v>
      </c>
      <c r="D1115">
        <f t="shared" si="102"/>
        <v>0</v>
      </c>
      <c r="E1115">
        <f t="shared" si="103"/>
        <v>0</v>
      </c>
      <c r="F1115">
        <v>5312.1698500000002</v>
      </c>
      <c r="G1115">
        <f t="shared" si="104"/>
        <v>0</v>
      </c>
      <c r="H1115">
        <f t="shared" si="105"/>
        <v>0</v>
      </c>
      <c r="I1115">
        <f t="shared" si="106"/>
        <v>1</v>
      </c>
      <c r="J1115">
        <f t="shared" si="107"/>
        <v>0</v>
      </c>
      <c r="K1115" t="s">
        <v>12</v>
      </c>
      <c r="L1115" t="s">
        <v>6</v>
      </c>
      <c r="M1115" t="s">
        <v>10</v>
      </c>
    </row>
    <row r="1116" spans="1:13">
      <c r="A1116">
        <v>23</v>
      </c>
      <c r="B1116">
        <v>24.51</v>
      </c>
      <c r="C1116">
        <v>0</v>
      </c>
      <c r="D1116">
        <f t="shared" si="102"/>
        <v>0</v>
      </c>
      <c r="E1116">
        <f t="shared" si="103"/>
        <v>1</v>
      </c>
      <c r="F1116">
        <v>2396.0958999999998</v>
      </c>
      <c r="G1116">
        <f t="shared" si="104"/>
        <v>0</v>
      </c>
      <c r="H1116">
        <f t="shared" si="105"/>
        <v>0</v>
      </c>
      <c r="I1116">
        <f t="shared" si="106"/>
        <v>0</v>
      </c>
      <c r="J1116">
        <f t="shared" si="107"/>
        <v>1</v>
      </c>
      <c r="K1116" t="s">
        <v>13</v>
      </c>
      <c r="L1116" t="s">
        <v>9</v>
      </c>
      <c r="M1116" t="s">
        <v>10</v>
      </c>
    </row>
    <row r="1117" spans="1:13">
      <c r="A1117">
        <v>55</v>
      </c>
      <c r="B1117">
        <v>32.67</v>
      </c>
      <c r="C1117">
        <v>1</v>
      </c>
      <c r="D1117">
        <f t="shared" si="102"/>
        <v>0</v>
      </c>
      <c r="E1117">
        <f t="shared" si="103"/>
        <v>1</v>
      </c>
      <c r="F1117">
        <v>10807.4863</v>
      </c>
      <c r="G1117">
        <f t="shared" si="104"/>
        <v>0</v>
      </c>
      <c r="H1117">
        <f t="shared" si="105"/>
        <v>1</v>
      </c>
      <c r="I1117">
        <f t="shared" si="106"/>
        <v>0</v>
      </c>
      <c r="J1117">
        <f t="shared" si="107"/>
        <v>0</v>
      </c>
      <c r="K1117" t="s">
        <v>11</v>
      </c>
      <c r="L1117" t="s">
        <v>9</v>
      </c>
      <c r="M1117" t="s">
        <v>10</v>
      </c>
    </row>
    <row r="1118" spans="1:13">
      <c r="A1118">
        <v>41</v>
      </c>
      <c r="B1118">
        <v>29.64</v>
      </c>
      <c r="C1118">
        <v>5</v>
      </c>
      <c r="D1118">
        <f t="shared" si="102"/>
        <v>0</v>
      </c>
      <c r="E1118">
        <f t="shared" si="103"/>
        <v>1</v>
      </c>
      <c r="F1118">
        <v>9222.4025999999994</v>
      </c>
      <c r="G1118">
        <f t="shared" si="104"/>
        <v>0</v>
      </c>
      <c r="H1118">
        <f t="shared" si="105"/>
        <v>0</v>
      </c>
      <c r="I1118">
        <f t="shared" si="106"/>
        <v>0</v>
      </c>
      <c r="J1118">
        <f t="shared" si="107"/>
        <v>1</v>
      </c>
      <c r="K1118" t="s">
        <v>13</v>
      </c>
      <c r="L1118" t="s">
        <v>9</v>
      </c>
      <c r="M1118" t="s">
        <v>10</v>
      </c>
    </row>
    <row r="1119" spans="1:13">
      <c r="A1119">
        <v>25</v>
      </c>
      <c r="B1119">
        <v>33.33</v>
      </c>
      <c r="C1119">
        <v>2</v>
      </c>
      <c r="D1119">
        <f t="shared" si="102"/>
        <v>1</v>
      </c>
      <c r="E1119">
        <f t="shared" si="103"/>
        <v>1</v>
      </c>
      <c r="F1119">
        <v>36124.573700000001</v>
      </c>
      <c r="G1119">
        <f t="shared" si="104"/>
        <v>0</v>
      </c>
      <c r="H1119">
        <f t="shared" si="105"/>
        <v>1</v>
      </c>
      <c r="I1119">
        <f t="shared" si="106"/>
        <v>0</v>
      </c>
      <c r="J1119">
        <f t="shared" si="107"/>
        <v>0</v>
      </c>
      <c r="K1119" t="s">
        <v>11</v>
      </c>
      <c r="L1119" t="s">
        <v>9</v>
      </c>
      <c r="M1119" t="s">
        <v>7</v>
      </c>
    </row>
    <row r="1120" spans="1:13">
      <c r="A1120">
        <v>33</v>
      </c>
      <c r="B1120">
        <v>35.75</v>
      </c>
      <c r="C1120">
        <v>1</v>
      </c>
      <c r="D1120">
        <f t="shared" si="102"/>
        <v>1</v>
      </c>
      <c r="E1120">
        <f t="shared" si="103"/>
        <v>1</v>
      </c>
      <c r="F1120">
        <v>38282.749499999998</v>
      </c>
      <c r="G1120">
        <f t="shared" si="104"/>
        <v>0</v>
      </c>
      <c r="H1120">
        <f t="shared" si="105"/>
        <v>1</v>
      </c>
      <c r="I1120">
        <f t="shared" si="106"/>
        <v>0</v>
      </c>
      <c r="J1120">
        <f t="shared" si="107"/>
        <v>0</v>
      </c>
      <c r="K1120" t="s">
        <v>11</v>
      </c>
      <c r="L1120" t="s">
        <v>9</v>
      </c>
      <c r="M1120" t="s">
        <v>7</v>
      </c>
    </row>
    <row r="1121" spans="1:13">
      <c r="A1121">
        <v>30</v>
      </c>
      <c r="B1121">
        <v>19.95</v>
      </c>
      <c r="C1121">
        <v>3</v>
      </c>
      <c r="D1121">
        <f t="shared" si="102"/>
        <v>0</v>
      </c>
      <c r="E1121">
        <f t="shared" si="103"/>
        <v>0</v>
      </c>
      <c r="F1121">
        <v>5693.4305000000004</v>
      </c>
      <c r="G1121">
        <f t="shared" si="104"/>
        <v>0</v>
      </c>
      <c r="H1121">
        <f t="shared" si="105"/>
        <v>0</v>
      </c>
      <c r="I1121">
        <f t="shared" si="106"/>
        <v>1</v>
      </c>
      <c r="J1121">
        <f t="shared" si="107"/>
        <v>0</v>
      </c>
      <c r="K1121" t="s">
        <v>12</v>
      </c>
      <c r="L1121" t="s">
        <v>6</v>
      </c>
      <c r="M1121" t="s">
        <v>10</v>
      </c>
    </row>
    <row r="1122" spans="1:13">
      <c r="A1122">
        <v>23</v>
      </c>
      <c r="B1122">
        <v>31.4</v>
      </c>
      <c r="C1122">
        <v>0</v>
      </c>
      <c r="D1122">
        <f t="shared" si="102"/>
        <v>1</v>
      </c>
      <c r="E1122">
        <f t="shared" si="103"/>
        <v>0</v>
      </c>
      <c r="F1122">
        <v>34166.273000000001</v>
      </c>
      <c r="G1122">
        <f t="shared" si="104"/>
        <v>1</v>
      </c>
      <c r="H1122">
        <f t="shared" si="105"/>
        <v>0</v>
      </c>
      <c r="I1122">
        <f t="shared" si="106"/>
        <v>0</v>
      </c>
      <c r="J1122">
        <f t="shared" si="107"/>
        <v>0</v>
      </c>
      <c r="K1122" t="s">
        <v>8</v>
      </c>
      <c r="L1122" t="s">
        <v>6</v>
      </c>
      <c r="M1122" t="s">
        <v>7</v>
      </c>
    </row>
    <row r="1123" spans="1:13">
      <c r="A1123">
        <v>46</v>
      </c>
      <c r="B1123">
        <v>38.17</v>
      </c>
      <c r="C1123">
        <v>2</v>
      </c>
      <c r="D1123">
        <f t="shared" si="102"/>
        <v>0</v>
      </c>
      <c r="E1123">
        <f t="shared" si="103"/>
        <v>1</v>
      </c>
      <c r="F1123">
        <v>8347.1643000000004</v>
      </c>
      <c r="G1123">
        <f t="shared" si="104"/>
        <v>0</v>
      </c>
      <c r="H1123">
        <f t="shared" si="105"/>
        <v>1</v>
      </c>
      <c r="I1123">
        <f t="shared" si="106"/>
        <v>0</v>
      </c>
      <c r="J1123">
        <f t="shared" si="107"/>
        <v>0</v>
      </c>
      <c r="K1123" t="s">
        <v>11</v>
      </c>
      <c r="L1123" t="s">
        <v>9</v>
      </c>
      <c r="M1123" t="s">
        <v>10</v>
      </c>
    </row>
    <row r="1124" spans="1:13">
      <c r="A1124">
        <v>53</v>
      </c>
      <c r="B1124">
        <v>36.86</v>
      </c>
      <c r="C1124">
        <v>3</v>
      </c>
      <c r="D1124">
        <f t="shared" si="102"/>
        <v>1</v>
      </c>
      <c r="E1124">
        <f t="shared" si="103"/>
        <v>0</v>
      </c>
      <c r="F1124">
        <v>46661.4424</v>
      </c>
      <c r="G1124">
        <f t="shared" si="104"/>
        <v>0</v>
      </c>
      <c r="H1124">
        <f t="shared" si="105"/>
        <v>0</v>
      </c>
      <c r="I1124">
        <f t="shared" si="106"/>
        <v>1</v>
      </c>
      <c r="J1124">
        <f t="shared" si="107"/>
        <v>0</v>
      </c>
      <c r="K1124" t="s">
        <v>12</v>
      </c>
      <c r="L1124" t="s">
        <v>6</v>
      </c>
      <c r="M1124" t="s">
        <v>7</v>
      </c>
    </row>
    <row r="1125" spans="1:13">
      <c r="A1125">
        <v>27</v>
      </c>
      <c r="B1125">
        <v>32.395000000000003</v>
      </c>
      <c r="C1125">
        <v>1</v>
      </c>
      <c r="D1125">
        <f t="shared" si="102"/>
        <v>0</v>
      </c>
      <c r="E1125">
        <f t="shared" si="103"/>
        <v>0</v>
      </c>
      <c r="F1125">
        <v>18903.491409999999</v>
      </c>
      <c r="G1125">
        <f t="shared" si="104"/>
        <v>0</v>
      </c>
      <c r="H1125">
        <f t="shared" si="105"/>
        <v>0</v>
      </c>
      <c r="I1125">
        <f t="shared" si="106"/>
        <v>0</v>
      </c>
      <c r="J1125">
        <f t="shared" si="107"/>
        <v>1</v>
      </c>
      <c r="K1125" t="s">
        <v>13</v>
      </c>
      <c r="L1125" t="s">
        <v>6</v>
      </c>
      <c r="M1125" t="s">
        <v>10</v>
      </c>
    </row>
    <row r="1126" spans="1:13">
      <c r="A1126">
        <v>23</v>
      </c>
      <c r="B1126">
        <v>42.75</v>
      </c>
      <c r="C1126">
        <v>1</v>
      </c>
      <c r="D1126">
        <f t="shared" si="102"/>
        <v>1</v>
      </c>
      <c r="E1126">
        <f t="shared" si="103"/>
        <v>0</v>
      </c>
      <c r="F1126">
        <v>40904.199500000002</v>
      </c>
      <c r="G1126">
        <f t="shared" si="104"/>
        <v>0</v>
      </c>
      <c r="H1126">
        <f t="shared" si="105"/>
        <v>0</v>
      </c>
      <c r="I1126">
        <f t="shared" si="106"/>
        <v>0</v>
      </c>
      <c r="J1126">
        <f t="shared" si="107"/>
        <v>1</v>
      </c>
      <c r="K1126" t="s">
        <v>13</v>
      </c>
      <c r="L1126" t="s">
        <v>6</v>
      </c>
      <c r="M1126" t="s">
        <v>7</v>
      </c>
    </row>
    <row r="1127" spans="1:13">
      <c r="A1127">
        <v>63</v>
      </c>
      <c r="B1127">
        <v>25.08</v>
      </c>
      <c r="C1127">
        <v>0</v>
      </c>
      <c r="D1127">
        <f t="shared" si="102"/>
        <v>0</v>
      </c>
      <c r="E1127">
        <f t="shared" si="103"/>
        <v>0</v>
      </c>
      <c r="F1127">
        <v>14254.608200000001</v>
      </c>
      <c r="G1127">
        <f t="shared" si="104"/>
        <v>0</v>
      </c>
      <c r="H1127">
        <f t="shared" si="105"/>
        <v>0</v>
      </c>
      <c r="I1127">
        <f t="shared" si="106"/>
        <v>1</v>
      </c>
      <c r="J1127">
        <f t="shared" si="107"/>
        <v>0</v>
      </c>
      <c r="K1127" t="s">
        <v>12</v>
      </c>
      <c r="L1127" t="s">
        <v>6</v>
      </c>
      <c r="M1127" t="s">
        <v>10</v>
      </c>
    </row>
    <row r="1128" spans="1:13">
      <c r="A1128">
        <v>55</v>
      </c>
      <c r="B1128">
        <v>29.9</v>
      </c>
      <c r="C1128">
        <v>0</v>
      </c>
      <c r="D1128">
        <f t="shared" si="102"/>
        <v>0</v>
      </c>
      <c r="E1128">
        <f t="shared" si="103"/>
        <v>1</v>
      </c>
      <c r="F1128">
        <v>10214.636</v>
      </c>
      <c r="G1128">
        <f t="shared" si="104"/>
        <v>1</v>
      </c>
      <c r="H1128">
        <f t="shared" si="105"/>
        <v>0</v>
      </c>
      <c r="I1128">
        <f t="shared" si="106"/>
        <v>0</v>
      </c>
      <c r="J1128">
        <f t="shared" si="107"/>
        <v>0</v>
      </c>
      <c r="K1128" t="s">
        <v>8</v>
      </c>
      <c r="L1128" t="s">
        <v>9</v>
      </c>
      <c r="M1128" t="s">
        <v>10</v>
      </c>
    </row>
    <row r="1129" spans="1:13">
      <c r="A1129">
        <v>35</v>
      </c>
      <c r="B1129">
        <v>35.86</v>
      </c>
      <c r="C1129">
        <v>2</v>
      </c>
      <c r="D1129">
        <f t="shared" si="102"/>
        <v>0</v>
      </c>
      <c r="E1129">
        <f t="shared" si="103"/>
        <v>0</v>
      </c>
      <c r="F1129">
        <v>5836.5204000000003</v>
      </c>
      <c r="G1129">
        <f t="shared" si="104"/>
        <v>0</v>
      </c>
      <c r="H1129">
        <f t="shared" si="105"/>
        <v>1</v>
      </c>
      <c r="I1129">
        <f t="shared" si="106"/>
        <v>0</v>
      </c>
      <c r="J1129">
        <f t="shared" si="107"/>
        <v>0</v>
      </c>
      <c r="K1129" t="s">
        <v>11</v>
      </c>
      <c r="L1129" t="s">
        <v>6</v>
      </c>
      <c r="M1129" t="s">
        <v>10</v>
      </c>
    </row>
    <row r="1130" spans="1:13">
      <c r="A1130">
        <v>34</v>
      </c>
      <c r="B1130">
        <v>32.799999999999997</v>
      </c>
      <c r="C1130">
        <v>1</v>
      </c>
      <c r="D1130">
        <f t="shared" si="102"/>
        <v>0</v>
      </c>
      <c r="E1130">
        <f t="shared" si="103"/>
        <v>1</v>
      </c>
      <c r="F1130">
        <v>14358.364369999999</v>
      </c>
      <c r="G1130">
        <f t="shared" si="104"/>
        <v>1</v>
      </c>
      <c r="H1130">
        <f t="shared" si="105"/>
        <v>0</v>
      </c>
      <c r="I1130">
        <f t="shared" si="106"/>
        <v>0</v>
      </c>
      <c r="J1130">
        <f t="shared" si="107"/>
        <v>0</v>
      </c>
      <c r="K1130" t="s">
        <v>8</v>
      </c>
      <c r="L1130" t="s">
        <v>9</v>
      </c>
      <c r="M1130" t="s">
        <v>10</v>
      </c>
    </row>
    <row r="1131" spans="1:13">
      <c r="A1131">
        <v>19</v>
      </c>
      <c r="B1131">
        <v>18.600000000000001</v>
      </c>
      <c r="C1131">
        <v>0</v>
      </c>
      <c r="D1131">
        <f t="shared" si="102"/>
        <v>0</v>
      </c>
      <c r="E1131">
        <f t="shared" si="103"/>
        <v>0</v>
      </c>
      <c r="F1131">
        <v>1728.8969999999999</v>
      </c>
      <c r="G1131">
        <f t="shared" si="104"/>
        <v>1</v>
      </c>
      <c r="H1131">
        <f t="shared" si="105"/>
        <v>0</v>
      </c>
      <c r="I1131">
        <f t="shared" si="106"/>
        <v>0</v>
      </c>
      <c r="J1131">
        <f t="shared" si="107"/>
        <v>0</v>
      </c>
      <c r="K1131" t="s">
        <v>8</v>
      </c>
      <c r="L1131" t="s">
        <v>6</v>
      </c>
      <c r="M1131" t="s">
        <v>10</v>
      </c>
    </row>
    <row r="1132" spans="1:13">
      <c r="A1132">
        <v>39</v>
      </c>
      <c r="B1132">
        <v>23.87</v>
      </c>
      <c r="C1132">
        <v>5</v>
      </c>
      <c r="D1132">
        <f t="shared" si="102"/>
        <v>0</v>
      </c>
      <c r="E1132">
        <f t="shared" si="103"/>
        <v>0</v>
      </c>
      <c r="F1132">
        <v>8582.3022999999994</v>
      </c>
      <c r="G1132">
        <f t="shared" si="104"/>
        <v>0</v>
      </c>
      <c r="H1132">
        <f t="shared" si="105"/>
        <v>1</v>
      </c>
      <c r="I1132">
        <f t="shared" si="106"/>
        <v>0</v>
      </c>
      <c r="J1132">
        <f t="shared" si="107"/>
        <v>0</v>
      </c>
      <c r="K1132" t="s">
        <v>11</v>
      </c>
      <c r="L1132" t="s">
        <v>6</v>
      </c>
      <c r="M1132" t="s">
        <v>10</v>
      </c>
    </row>
    <row r="1133" spans="1:13">
      <c r="A1133">
        <v>27</v>
      </c>
      <c r="B1133">
        <v>45.9</v>
      </c>
      <c r="C1133">
        <v>2</v>
      </c>
      <c r="D1133">
        <f t="shared" si="102"/>
        <v>0</v>
      </c>
      <c r="E1133">
        <f t="shared" si="103"/>
        <v>1</v>
      </c>
      <c r="F1133">
        <v>3693.4279999999999</v>
      </c>
      <c r="G1133">
        <f t="shared" si="104"/>
        <v>1</v>
      </c>
      <c r="H1133">
        <f t="shared" si="105"/>
        <v>0</v>
      </c>
      <c r="I1133">
        <f t="shared" si="106"/>
        <v>0</v>
      </c>
      <c r="J1133">
        <f t="shared" si="107"/>
        <v>0</v>
      </c>
      <c r="K1133" t="s">
        <v>8</v>
      </c>
      <c r="L1133" t="s">
        <v>9</v>
      </c>
      <c r="M1133" t="s">
        <v>10</v>
      </c>
    </row>
    <row r="1134" spans="1:13">
      <c r="A1134">
        <v>57</v>
      </c>
      <c r="B1134">
        <v>40.28</v>
      </c>
      <c r="C1134">
        <v>0</v>
      </c>
      <c r="D1134">
        <f t="shared" si="102"/>
        <v>0</v>
      </c>
      <c r="E1134">
        <f t="shared" si="103"/>
        <v>1</v>
      </c>
      <c r="F1134">
        <v>20709.020339999999</v>
      </c>
      <c r="G1134">
        <f t="shared" si="104"/>
        <v>0</v>
      </c>
      <c r="H1134">
        <f t="shared" si="105"/>
        <v>0</v>
      </c>
      <c r="I1134">
        <f t="shared" si="106"/>
        <v>0</v>
      </c>
      <c r="J1134">
        <f t="shared" si="107"/>
        <v>1</v>
      </c>
      <c r="K1134" t="s">
        <v>13</v>
      </c>
      <c r="L1134" t="s">
        <v>9</v>
      </c>
      <c r="M1134" t="s">
        <v>10</v>
      </c>
    </row>
    <row r="1135" spans="1:13">
      <c r="A1135">
        <v>52</v>
      </c>
      <c r="B1135">
        <v>18.335000000000001</v>
      </c>
      <c r="C1135">
        <v>0</v>
      </c>
      <c r="D1135">
        <f t="shared" si="102"/>
        <v>0</v>
      </c>
      <c r="E1135">
        <f t="shared" si="103"/>
        <v>0</v>
      </c>
      <c r="F1135">
        <v>9991.0376500000002</v>
      </c>
      <c r="G1135">
        <f t="shared" si="104"/>
        <v>0</v>
      </c>
      <c r="H1135">
        <f t="shared" si="105"/>
        <v>0</v>
      </c>
      <c r="I1135">
        <f t="shared" si="106"/>
        <v>1</v>
      </c>
      <c r="J1135">
        <f t="shared" si="107"/>
        <v>0</v>
      </c>
      <c r="K1135" t="s">
        <v>12</v>
      </c>
      <c r="L1135" t="s">
        <v>6</v>
      </c>
      <c r="M1135" t="s">
        <v>10</v>
      </c>
    </row>
    <row r="1136" spans="1:13">
      <c r="A1136">
        <v>28</v>
      </c>
      <c r="B1136">
        <v>33.82</v>
      </c>
      <c r="C1136">
        <v>0</v>
      </c>
      <c r="D1136">
        <f t="shared" si="102"/>
        <v>0</v>
      </c>
      <c r="E1136">
        <f t="shared" si="103"/>
        <v>1</v>
      </c>
      <c r="F1136">
        <v>19673.335729999999</v>
      </c>
      <c r="G1136">
        <f t="shared" si="104"/>
        <v>0</v>
      </c>
      <c r="H1136">
        <f t="shared" si="105"/>
        <v>0</v>
      </c>
      <c r="I1136">
        <f t="shared" si="106"/>
        <v>1</v>
      </c>
      <c r="J1136">
        <f t="shared" si="107"/>
        <v>0</v>
      </c>
      <c r="K1136" t="s">
        <v>12</v>
      </c>
      <c r="L1136" t="s">
        <v>9</v>
      </c>
      <c r="M1136" t="s">
        <v>10</v>
      </c>
    </row>
    <row r="1137" spans="1:13">
      <c r="A1137">
        <v>50</v>
      </c>
      <c r="B1137">
        <v>28.12</v>
      </c>
      <c r="C1137">
        <v>3</v>
      </c>
      <c r="D1137">
        <f t="shared" si="102"/>
        <v>0</v>
      </c>
      <c r="E1137">
        <f t="shared" si="103"/>
        <v>0</v>
      </c>
      <c r="F1137">
        <v>11085.586799999999</v>
      </c>
      <c r="G1137">
        <f t="shared" si="104"/>
        <v>0</v>
      </c>
      <c r="H1137">
        <f t="shared" si="105"/>
        <v>0</v>
      </c>
      <c r="I1137">
        <f t="shared" si="106"/>
        <v>1</v>
      </c>
      <c r="J1137">
        <f t="shared" si="107"/>
        <v>0</v>
      </c>
      <c r="K1137" t="s">
        <v>12</v>
      </c>
      <c r="L1137" t="s">
        <v>6</v>
      </c>
      <c r="M1137" t="s">
        <v>10</v>
      </c>
    </row>
    <row r="1138" spans="1:13">
      <c r="A1138">
        <v>44</v>
      </c>
      <c r="B1138">
        <v>25</v>
      </c>
      <c r="C1138">
        <v>1</v>
      </c>
      <c r="D1138">
        <f t="shared" si="102"/>
        <v>0</v>
      </c>
      <c r="E1138">
        <f t="shared" si="103"/>
        <v>0</v>
      </c>
      <c r="F1138">
        <v>7623.518</v>
      </c>
      <c r="G1138">
        <f t="shared" si="104"/>
        <v>1</v>
      </c>
      <c r="H1138">
        <f t="shared" si="105"/>
        <v>0</v>
      </c>
      <c r="I1138">
        <f t="shared" si="106"/>
        <v>0</v>
      </c>
      <c r="J1138">
        <f t="shared" si="107"/>
        <v>0</v>
      </c>
      <c r="K1138" t="s">
        <v>8</v>
      </c>
      <c r="L1138" t="s">
        <v>6</v>
      </c>
      <c r="M1138" t="s">
        <v>10</v>
      </c>
    </row>
    <row r="1139" spans="1:13">
      <c r="A1139">
        <v>26</v>
      </c>
      <c r="B1139">
        <v>22.23</v>
      </c>
      <c r="C1139">
        <v>0</v>
      </c>
      <c r="D1139">
        <f t="shared" si="102"/>
        <v>0</v>
      </c>
      <c r="E1139">
        <f t="shared" si="103"/>
        <v>0</v>
      </c>
      <c r="F1139">
        <v>3176.2876999999999</v>
      </c>
      <c r="G1139">
        <f t="shared" si="104"/>
        <v>0</v>
      </c>
      <c r="H1139">
        <f t="shared" si="105"/>
        <v>0</v>
      </c>
      <c r="I1139">
        <f t="shared" si="106"/>
        <v>1</v>
      </c>
      <c r="J1139">
        <f t="shared" si="107"/>
        <v>0</v>
      </c>
      <c r="K1139" t="s">
        <v>12</v>
      </c>
      <c r="L1139" t="s">
        <v>6</v>
      </c>
      <c r="M1139" t="s">
        <v>10</v>
      </c>
    </row>
    <row r="1140" spans="1:13">
      <c r="A1140">
        <v>33</v>
      </c>
      <c r="B1140">
        <v>30.25</v>
      </c>
      <c r="C1140">
        <v>0</v>
      </c>
      <c r="D1140">
        <f t="shared" si="102"/>
        <v>0</v>
      </c>
      <c r="E1140">
        <f t="shared" si="103"/>
        <v>1</v>
      </c>
      <c r="F1140">
        <v>3704.3544999999999</v>
      </c>
      <c r="G1140">
        <f t="shared" si="104"/>
        <v>0</v>
      </c>
      <c r="H1140">
        <f t="shared" si="105"/>
        <v>1</v>
      </c>
      <c r="I1140">
        <f t="shared" si="106"/>
        <v>0</v>
      </c>
      <c r="J1140">
        <f t="shared" si="107"/>
        <v>0</v>
      </c>
      <c r="K1140" t="s">
        <v>11</v>
      </c>
      <c r="L1140" t="s">
        <v>9</v>
      </c>
      <c r="M1140" t="s">
        <v>10</v>
      </c>
    </row>
    <row r="1141" spans="1:13">
      <c r="A1141">
        <v>19</v>
      </c>
      <c r="B1141">
        <v>32.49</v>
      </c>
      <c r="C1141">
        <v>0</v>
      </c>
      <c r="D1141">
        <f t="shared" si="102"/>
        <v>1</v>
      </c>
      <c r="E1141">
        <f t="shared" si="103"/>
        <v>0</v>
      </c>
      <c r="F1141">
        <v>36898.733079999998</v>
      </c>
      <c r="G1141">
        <f t="shared" si="104"/>
        <v>0</v>
      </c>
      <c r="H1141">
        <f t="shared" si="105"/>
        <v>0</v>
      </c>
      <c r="I1141">
        <f t="shared" si="106"/>
        <v>1</v>
      </c>
      <c r="J1141">
        <f t="shared" si="107"/>
        <v>0</v>
      </c>
      <c r="K1141" t="s">
        <v>12</v>
      </c>
      <c r="L1141" t="s">
        <v>6</v>
      </c>
      <c r="M1141" t="s">
        <v>7</v>
      </c>
    </row>
    <row r="1142" spans="1:13">
      <c r="A1142">
        <v>50</v>
      </c>
      <c r="B1142">
        <v>37.07</v>
      </c>
      <c r="C1142">
        <v>1</v>
      </c>
      <c r="D1142">
        <f t="shared" si="102"/>
        <v>0</v>
      </c>
      <c r="E1142">
        <f t="shared" si="103"/>
        <v>1</v>
      </c>
      <c r="F1142">
        <v>9048.0272999999997</v>
      </c>
      <c r="G1142">
        <f t="shared" si="104"/>
        <v>0</v>
      </c>
      <c r="H1142">
        <f t="shared" si="105"/>
        <v>1</v>
      </c>
      <c r="I1142">
        <f t="shared" si="106"/>
        <v>0</v>
      </c>
      <c r="J1142">
        <f t="shared" si="107"/>
        <v>0</v>
      </c>
      <c r="K1142" t="s">
        <v>11</v>
      </c>
      <c r="L1142" t="s">
        <v>9</v>
      </c>
      <c r="M1142" t="s">
        <v>10</v>
      </c>
    </row>
    <row r="1143" spans="1:13">
      <c r="A1143">
        <v>41</v>
      </c>
      <c r="B1143">
        <v>32.6</v>
      </c>
      <c r="C1143">
        <v>3</v>
      </c>
      <c r="D1143">
        <f t="shared" si="102"/>
        <v>0</v>
      </c>
      <c r="E1143">
        <f t="shared" si="103"/>
        <v>0</v>
      </c>
      <c r="F1143">
        <v>7954.5169999999998</v>
      </c>
      <c r="G1143">
        <f t="shared" si="104"/>
        <v>1</v>
      </c>
      <c r="H1143">
        <f t="shared" si="105"/>
        <v>0</v>
      </c>
      <c r="I1143">
        <f t="shared" si="106"/>
        <v>0</v>
      </c>
      <c r="J1143">
        <f t="shared" si="107"/>
        <v>0</v>
      </c>
      <c r="K1143" t="s">
        <v>8</v>
      </c>
      <c r="L1143" t="s">
        <v>6</v>
      </c>
      <c r="M1143" t="s">
        <v>10</v>
      </c>
    </row>
    <row r="1144" spans="1:13">
      <c r="A1144">
        <v>52</v>
      </c>
      <c r="B1144">
        <v>24.86</v>
      </c>
      <c r="C1144">
        <v>0</v>
      </c>
      <c r="D1144">
        <f t="shared" si="102"/>
        <v>0</v>
      </c>
      <c r="E1144">
        <f t="shared" si="103"/>
        <v>0</v>
      </c>
      <c r="F1144">
        <v>27117.993780000001</v>
      </c>
      <c r="G1144">
        <f t="shared" si="104"/>
        <v>0</v>
      </c>
      <c r="H1144">
        <f t="shared" si="105"/>
        <v>1</v>
      </c>
      <c r="I1144">
        <f t="shared" si="106"/>
        <v>0</v>
      </c>
      <c r="J1144">
        <f t="shared" si="107"/>
        <v>0</v>
      </c>
      <c r="K1144" t="s">
        <v>11</v>
      </c>
      <c r="L1144" t="s">
        <v>6</v>
      </c>
      <c r="M1144" t="s">
        <v>10</v>
      </c>
    </row>
    <row r="1145" spans="1:13">
      <c r="A1145">
        <v>39</v>
      </c>
      <c r="B1145">
        <v>32.340000000000003</v>
      </c>
      <c r="C1145">
        <v>2</v>
      </c>
      <c r="D1145">
        <f t="shared" si="102"/>
        <v>0</v>
      </c>
      <c r="E1145">
        <f t="shared" si="103"/>
        <v>1</v>
      </c>
      <c r="F1145">
        <v>6338.0756000000001</v>
      </c>
      <c r="G1145">
        <f t="shared" si="104"/>
        <v>0</v>
      </c>
      <c r="H1145">
        <f t="shared" si="105"/>
        <v>1</v>
      </c>
      <c r="I1145">
        <f t="shared" si="106"/>
        <v>0</v>
      </c>
      <c r="J1145">
        <f t="shared" si="107"/>
        <v>0</v>
      </c>
      <c r="K1145" t="s">
        <v>11</v>
      </c>
      <c r="L1145" t="s">
        <v>9</v>
      </c>
      <c r="M1145" t="s">
        <v>10</v>
      </c>
    </row>
    <row r="1146" spans="1:13">
      <c r="A1146">
        <v>50</v>
      </c>
      <c r="B1146">
        <v>32.299999999999997</v>
      </c>
      <c r="C1146">
        <v>2</v>
      </c>
      <c r="D1146">
        <f t="shared" si="102"/>
        <v>0</v>
      </c>
      <c r="E1146">
        <f t="shared" si="103"/>
        <v>1</v>
      </c>
      <c r="F1146">
        <v>9630.3970000000008</v>
      </c>
      <c r="G1146">
        <f t="shared" si="104"/>
        <v>1</v>
      </c>
      <c r="H1146">
        <f t="shared" si="105"/>
        <v>0</v>
      </c>
      <c r="I1146">
        <f t="shared" si="106"/>
        <v>0</v>
      </c>
      <c r="J1146">
        <f t="shared" si="107"/>
        <v>0</v>
      </c>
      <c r="K1146" t="s">
        <v>8</v>
      </c>
      <c r="L1146" t="s">
        <v>9</v>
      </c>
      <c r="M1146" t="s">
        <v>10</v>
      </c>
    </row>
    <row r="1147" spans="1:13">
      <c r="A1147">
        <v>52</v>
      </c>
      <c r="B1147">
        <v>32.774999999999999</v>
      </c>
      <c r="C1147">
        <v>3</v>
      </c>
      <c r="D1147">
        <f t="shared" si="102"/>
        <v>0</v>
      </c>
      <c r="E1147">
        <f t="shared" si="103"/>
        <v>1</v>
      </c>
      <c r="F1147">
        <v>11289.10925</v>
      </c>
      <c r="G1147">
        <f t="shared" si="104"/>
        <v>0</v>
      </c>
      <c r="H1147">
        <f t="shared" si="105"/>
        <v>0</v>
      </c>
      <c r="I1147">
        <f t="shared" si="106"/>
        <v>1</v>
      </c>
      <c r="J1147">
        <f t="shared" si="107"/>
        <v>0</v>
      </c>
      <c r="K1147" t="s">
        <v>12</v>
      </c>
      <c r="L1147" t="s">
        <v>9</v>
      </c>
      <c r="M1147" t="s">
        <v>10</v>
      </c>
    </row>
    <row r="1148" spans="1:13">
      <c r="A1148">
        <v>60</v>
      </c>
      <c r="B1148">
        <v>32.799999999999997</v>
      </c>
      <c r="C1148">
        <v>0</v>
      </c>
      <c r="D1148">
        <f t="shared" si="102"/>
        <v>1</v>
      </c>
      <c r="E1148">
        <f t="shared" si="103"/>
        <v>1</v>
      </c>
      <c r="F1148">
        <v>52590.829389999999</v>
      </c>
      <c r="G1148">
        <f t="shared" si="104"/>
        <v>1</v>
      </c>
      <c r="H1148">
        <f t="shared" si="105"/>
        <v>0</v>
      </c>
      <c r="I1148">
        <f t="shared" si="106"/>
        <v>0</v>
      </c>
      <c r="J1148">
        <f t="shared" si="107"/>
        <v>0</v>
      </c>
      <c r="K1148" t="s">
        <v>8</v>
      </c>
      <c r="L1148" t="s">
        <v>9</v>
      </c>
      <c r="M1148" t="s">
        <v>7</v>
      </c>
    </row>
    <row r="1149" spans="1:13">
      <c r="A1149">
        <v>20</v>
      </c>
      <c r="B1149">
        <v>31.92</v>
      </c>
      <c r="C1149">
        <v>0</v>
      </c>
      <c r="D1149">
        <f t="shared" si="102"/>
        <v>0</v>
      </c>
      <c r="E1149">
        <f t="shared" si="103"/>
        <v>0</v>
      </c>
      <c r="F1149">
        <v>2261.5688</v>
      </c>
      <c r="G1149">
        <f t="shared" si="104"/>
        <v>0</v>
      </c>
      <c r="H1149">
        <f t="shared" si="105"/>
        <v>0</v>
      </c>
      <c r="I1149">
        <f t="shared" si="106"/>
        <v>1</v>
      </c>
      <c r="J1149">
        <f t="shared" si="107"/>
        <v>0</v>
      </c>
      <c r="K1149" t="s">
        <v>12</v>
      </c>
      <c r="L1149" t="s">
        <v>6</v>
      </c>
      <c r="M1149" t="s">
        <v>10</v>
      </c>
    </row>
    <row r="1150" spans="1:13">
      <c r="A1150">
        <v>55</v>
      </c>
      <c r="B1150">
        <v>21.5</v>
      </c>
      <c r="C1150">
        <v>1</v>
      </c>
      <c r="D1150">
        <f t="shared" si="102"/>
        <v>0</v>
      </c>
      <c r="E1150">
        <f t="shared" si="103"/>
        <v>1</v>
      </c>
      <c r="F1150">
        <v>10791.96</v>
      </c>
      <c r="G1150">
        <f t="shared" si="104"/>
        <v>1</v>
      </c>
      <c r="H1150">
        <f t="shared" si="105"/>
        <v>0</v>
      </c>
      <c r="I1150">
        <f t="shared" si="106"/>
        <v>0</v>
      </c>
      <c r="J1150">
        <f t="shared" si="107"/>
        <v>0</v>
      </c>
      <c r="K1150" t="s">
        <v>8</v>
      </c>
      <c r="L1150" t="s">
        <v>9</v>
      </c>
      <c r="M1150" t="s">
        <v>10</v>
      </c>
    </row>
    <row r="1151" spans="1:13">
      <c r="A1151">
        <v>42</v>
      </c>
      <c r="B1151">
        <v>34.1</v>
      </c>
      <c r="C1151">
        <v>0</v>
      </c>
      <c r="D1151">
        <f t="shared" si="102"/>
        <v>0</v>
      </c>
      <c r="E1151">
        <f t="shared" si="103"/>
        <v>1</v>
      </c>
      <c r="F1151">
        <v>5979.7309999999998</v>
      </c>
      <c r="G1151">
        <f t="shared" si="104"/>
        <v>1</v>
      </c>
      <c r="H1151">
        <f t="shared" si="105"/>
        <v>0</v>
      </c>
      <c r="I1151">
        <f t="shared" si="106"/>
        <v>0</v>
      </c>
      <c r="J1151">
        <f t="shared" si="107"/>
        <v>0</v>
      </c>
      <c r="K1151" t="s">
        <v>8</v>
      </c>
      <c r="L1151" t="s">
        <v>9</v>
      </c>
      <c r="M1151" t="s">
        <v>10</v>
      </c>
    </row>
    <row r="1152" spans="1:13">
      <c r="A1152">
        <v>18</v>
      </c>
      <c r="B1152">
        <v>30.305</v>
      </c>
      <c r="C1152">
        <v>0</v>
      </c>
      <c r="D1152">
        <f t="shared" si="102"/>
        <v>0</v>
      </c>
      <c r="E1152">
        <f t="shared" si="103"/>
        <v>0</v>
      </c>
      <c r="F1152">
        <v>2203.7359499999998</v>
      </c>
      <c r="G1152">
        <f t="shared" si="104"/>
        <v>0</v>
      </c>
      <c r="H1152">
        <f t="shared" si="105"/>
        <v>0</v>
      </c>
      <c r="I1152">
        <f t="shared" si="106"/>
        <v>0</v>
      </c>
      <c r="J1152">
        <f t="shared" si="107"/>
        <v>1</v>
      </c>
      <c r="K1152" t="s">
        <v>13</v>
      </c>
      <c r="L1152" t="s">
        <v>6</v>
      </c>
      <c r="M1152" t="s">
        <v>10</v>
      </c>
    </row>
    <row r="1153" spans="1:13">
      <c r="A1153">
        <v>58</v>
      </c>
      <c r="B1153">
        <v>36.479999999999997</v>
      </c>
      <c r="C1153">
        <v>0</v>
      </c>
      <c r="D1153">
        <f t="shared" si="102"/>
        <v>0</v>
      </c>
      <c r="E1153">
        <f t="shared" si="103"/>
        <v>0</v>
      </c>
      <c r="F1153">
        <v>12235.8392</v>
      </c>
      <c r="G1153">
        <f t="shared" si="104"/>
        <v>0</v>
      </c>
      <c r="H1153">
        <f t="shared" si="105"/>
        <v>0</v>
      </c>
      <c r="I1153">
        <f t="shared" si="106"/>
        <v>1</v>
      </c>
      <c r="J1153">
        <f t="shared" si="107"/>
        <v>0</v>
      </c>
      <c r="K1153" t="s">
        <v>12</v>
      </c>
      <c r="L1153" t="s">
        <v>6</v>
      </c>
      <c r="M1153" t="s">
        <v>10</v>
      </c>
    </row>
    <row r="1154" spans="1:13">
      <c r="A1154">
        <v>43</v>
      </c>
      <c r="B1154">
        <v>32.56</v>
      </c>
      <c r="C1154">
        <v>3</v>
      </c>
      <c r="D1154">
        <f t="shared" si="102"/>
        <v>1</v>
      </c>
      <c r="E1154">
        <f t="shared" si="103"/>
        <v>0</v>
      </c>
      <c r="F1154">
        <v>40941.285400000001</v>
      </c>
      <c r="G1154">
        <f t="shared" si="104"/>
        <v>0</v>
      </c>
      <c r="H1154">
        <f t="shared" si="105"/>
        <v>1</v>
      </c>
      <c r="I1154">
        <f t="shared" si="106"/>
        <v>0</v>
      </c>
      <c r="J1154">
        <f t="shared" si="107"/>
        <v>0</v>
      </c>
      <c r="K1154" t="s">
        <v>11</v>
      </c>
      <c r="L1154" t="s">
        <v>6</v>
      </c>
      <c r="M1154" t="s">
        <v>7</v>
      </c>
    </row>
    <row r="1155" spans="1:13">
      <c r="A1155">
        <v>35</v>
      </c>
      <c r="B1155">
        <v>35.814999999999998</v>
      </c>
      <c r="C1155">
        <v>1</v>
      </c>
      <c r="D1155">
        <f t="shared" ref="D1155:D1218" si="108">IF(M1155="yes",1,0)</f>
        <v>0</v>
      </c>
      <c r="E1155">
        <f t="shared" ref="E1155:E1218" si="109">IF(L1155="female", 0,1)</f>
        <v>0</v>
      </c>
      <c r="F1155">
        <v>5630.4578499999998</v>
      </c>
      <c r="G1155">
        <f t="shared" ref="G1155:G1218" si="110">IF(K1155="southwest", 1, 0)</f>
        <v>0</v>
      </c>
      <c r="H1155">
        <f t="shared" ref="H1155:H1218" si="111">IF(K1155="southeast",1,0)</f>
        <v>0</v>
      </c>
      <c r="I1155">
        <f t="shared" ref="I1155:I1218" si="112">IF(K1155="northwest",1,0)</f>
        <v>1</v>
      </c>
      <c r="J1155">
        <f t="shared" ref="J1155:J1218" si="113">IF(K1155="northeast",1,0)</f>
        <v>0</v>
      </c>
      <c r="K1155" t="s">
        <v>12</v>
      </c>
      <c r="L1155" t="s">
        <v>6</v>
      </c>
      <c r="M1155" t="s">
        <v>10</v>
      </c>
    </row>
    <row r="1156" spans="1:13">
      <c r="A1156">
        <v>48</v>
      </c>
      <c r="B1156">
        <v>27.93</v>
      </c>
      <c r="C1156">
        <v>4</v>
      </c>
      <c r="D1156">
        <f t="shared" si="108"/>
        <v>0</v>
      </c>
      <c r="E1156">
        <f t="shared" si="109"/>
        <v>0</v>
      </c>
      <c r="F1156">
        <v>11015.1747</v>
      </c>
      <c r="G1156">
        <f t="shared" si="110"/>
        <v>0</v>
      </c>
      <c r="H1156">
        <f t="shared" si="111"/>
        <v>0</v>
      </c>
      <c r="I1156">
        <f t="shared" si="112"/>
        <v>1</v>
      </c>
      <c r="J1156">
        <f t="shared" si="113"/>
        <v>0</v>
      </c>
      <c r="K1156" t="s">
        <v>12</v>
      </c>
      <c r="L1156" t="s">
        <v>6</v>
      </c>
      <c r="M1156" t="s">
        <v>10</v>
      </c>
    </row>
    <row r="1157" spans="1:13">
      <c r="A1157">
        <v>36</v>
      </c>
      <c r="B1157">
        <v>22.135000000000002</v>
      </c>
      <c r="C1157">
        <v>3</v>
      </c>
      <c r="D1157">
        <f t="shared" si="108"/>
        <v>0</v>
      </c>
      <c r="E1157">
        <f t="shared" si="109"/>
        <v>0</v>
      </c>
      <c r="F1157">
        <v>7228.2156500000001</v>
      </c>
      <c r="G1157">
        <f t="shared" si="110"/>
        <v>0</v>
      </c>
      <c r="H1157">
        <f t="shared" si="111"/>
        <v>0</v>
      </c>
      <c r="I1157">
        <f t="shared" si="112"/>
        <v>0</v>
      </c>
      <c r="J1157">
        <f t="shared" si="113"/>
        <v>1</v>
      </c>
      <c r="K1157" t="s">
        <v>13</v>
      </c>
      <c r="L1157" t="s">
        <v>6</v>
      </c>
      <c r="M1157" t="s">
        <v>10</v>
      </c>
    </row>
    <row r="1158" spans="1:13">
      <c r="A1158">
        <v>19</v>
      </c>
      <c r="B1158">
        <v>44.88</v>
      </c>
      <c r="C1158">
        <v>0</v>
      </c>
      <c r="D1158">
        <f t="shared" si="108"/>
        <v>1</v>
      </c>
      <c r="E1158">
        <f t="shared" si="109"/>
        <v>1</v>
      </c>
      <c r="F1158">
        <v>39722.746200000001</v>
      </c>
      <c r="G1158">
        <f t="shared" si="110"/>
        <v>0</v>
      </c>
      <c r="H1158">
        <f t="shared" si="111"/>
        <v>1</v>
      </c>
      <c r="I1158">
        <f t="shared" si="112"/>
        <v>0</v>
      </c>
      <c r="J1158">
        <f t="shared" si="113"/>
        <v>0</v>
      </c>
      <c r="K1158" t="s">
        <v>11</v>
      </c>
      <c r="L1158" t="s">
        <v>9</v>
      </c>
      <c r="M1158" t="s">
        <v>7</v>
      </c>
    </row>
    <row r="1159" spans="1:13">
      <c r="A1159">
        <v>23</v>
      </c>
      <c r="B1159">
        <v>23.18</v>
      </c>
      <c r="C1159">
        <v>2</v>
      </c>
      <c r="D1159">
        <f t="shared" si="108"/>
        <v>0</v>
      </c>
      <c r="E1159">
        <f t="shared" si="109"/>
        <v>0</v>
      </c>
      <c r="F1159">
        <v>14426.073850000001</v>
      </c>
      <c r="G1159">
        <f t="shared" si="110"/>
        <v>0</v>
      </c>
      <c r="H1159">
        <f t="shared" si="111"/>
        <v>0</v>
      </c>
      <c r="I1159">
        <f t="shared" si="112"/>
        <v>1</v>
      </c>
      <c r="J1159">
        <f t="shared" si="113"/>
        <v>0</v>
      </c>
      <c r="K1159" t="s">
        <v>12</v>
      </c>
      <c r="L1159" t="s">
        <v>6</v>
      </c>
      <c r="M1159" t="s">
        <v>10</v>
      </c>
    </row>
    <row r="1160" spans="1:13">
      <c r="A1160">
        <v>20</v>
      </c>
      <c r="B1160">
        <v>30.59</v>
      </c>
      <c r="C1160">
        <v>0</v>
      </c>
      <c r="D1160">
        <f t="shared" si="108"/>
        <v>0</v>
      </c>
      <c r="E1160">
        <f t="shared" si="109"/>
        <v>0</v>
      </c>
      <c r="F1160">
        <v>2459.7201</v>
      </c>
      <c r="G1160">
        <f t="shared" si="110"/>
        <v>0</v>
      </c>
      <c r="H1160">
        <f t="shared" si="111"/>
        <v>0</v>
      </c>
      <c r="I1160">
        <f t="shared" si="112"/>
        <v>0</v>
      </c>
      <c r="J1160">
        <f t="shared" si="113"/>
        <v>1</v>
      </c>
      <c r="K1160" t="s">
        <v>13</v>
      </c>
      <c r="L1160" t="s">
        <v>6</v>
      </c>
      <c r="M1160" t="s">
        <v>10</v>
      </c>
    </row>
    <row r="1161" spans="1:13">
      <c r="A1161">
        <v>32</v>
      </c>
      <c r="B1161">
        <v>41.1</v>
      </c>
      <c r="C1161">
        <v>0</v>
      </c>
      <c r="D1161">
        <f t="shared" si="108"/>
        <v>0</v>
      </c>
      <c r="E1161">
        <f t="shared" si="109"/>
        <v>0</v>
      </c>
      <c r="F1161">
        <v>3989.8409999999999</v>
      </c>
      <c r="G1161">
        <f t="shared" si="110"/>
        <v>1</v>
      </c>
      <c r="H1161">
        <f t="shared" si="111"/>
        <v>0</v>
      </c>
      <c r="I1161">
        <f t="shared" si="112"/>
        <v>0</v>
      </c>
      <c r="J1161">
        <f t="shared" si="113"/>
        <v>0</v>
      </c>
      <c r="K1161" t="s">
        <v>8</v>
      </c>
      <c r="L1161" t="s">
        <v>6</v>
      </c>
      <c r="M1161" t="s">
        <v>10</v>
      </c>
    </row>
    <row r="1162" spans="1:13">
      <c r="A1162">
        <v>43</v>
      </c>
      <c r="B1162">
        <v>34.58</v>
      </c>
      <c r="C1162">
        <v>1</v>
      </c>
      <c r="D1162">
        <f t="shared" si="108"/>
        <v>0</v>
      </c>
      <c r="E1162">
        <f t="shared" si="109"/>
        <v>0</v>
      </c>
      <c r="F1162">
        <v>7727.2532000000001</v>
      </c>
      <c r="G1162">
        <f t="shared" si="110"/>
        <v>0</v>
      </c>
      <c r="H1162">
        <f t="shared" si="111"/>
        <v>0</v>
      </c>
      <c r="I1162">
        <f t="shared" si="112"/>
        <v>1</v>
      </c>
      <c r="J1162">
        <f t="shared" si="113"/>
        <v>0</v>
      </c>
      <c r="K1162" t="s">
        <v>12</v>
      </c>
      <c r="L1162" t="s">
        <v>6</v>
      </c>
      <c r="M1162" t="s">
        <v>10</v>
      </c>
    </row>
    <row r="1163" spans="1:13">
      <c r="A1163">
        <v>34</v>
      </c>
      <c r="B1163">
        <v>42.13</v>
      </c>
      <c r="C1163">
        <v>2</v>
      </c>
      <c r="D1163">
        <f t="shared" si="108"/>
        <v>0</v>
      </c>
      <c r="E1163">
        <f t="shared" si="109"/>
        <v>1</v>
      </c>
      <c r="F1163">
        <v>5124.1886999999997</v>
      </c>
      <c r="G1163">
        <f t="shared" si="110"/>
        <v>0</v>
      </c>
      <c r="H1163">
        <f t="shared" si="111"/>
        <v>1</v>
      </c>
      <c r="I1163">
        <f t="shared" si="112"/>
        <v>0</v>
      </c>
      <c r="J1163">
        <f t="shared" si="113"/>
        <v>0</v>
      </c>
      <c r="K1163" t="s">
        <v>11</v>
      </c>
      <c r="L1163" t="s">
        <v>9</v>
      </c>
      <c r="M1163" t="s">
        <v>10</v>
      </c>
    </row>
    <row r="1164" spans="1:13">
      <c r="A1164">
        <v>30</v>
      </c>
      <c r="B1164">
        <v>38.83</v>
      </c>
      <c r="C1164">
        <v>1</v>
      </c>
      <c r="D1164">
        <f t="shared" si="108"/>
        <v>0</v>
      </c>
      <c r="E1164">
        <f t="shared" si="109"/>
        <v>1</v>
      </c>
      <c r="F1164">
        <v>18963.171920000001</v>
      </c>
      <c r="G1164">
        <f t="shared" si="110"/>
        <v>0</v>
      </c>
      <c r="H1164">
        <f t="shared" si="111"/>
        <v>1</v>
      </c>
      <c r="I1164">
        <f t="shared" si="112"/>
        <v>0</v>
      </c>
      <c r="J1164">
        <f t="shared" si="113"/>
        <v>0</v>
      </c>
      <c r="K1164" t="s">
        <v>11</v>
      </c>
      <c r="L1164" t="s">
        <v>9</v>
      </c>
      <c r="M1164" t="s">
        <v>10</v>
      </c>
    </row>
    <row r="1165" spans="1:13">
      <c r="A1165">
        <v>18</v>
      </c>
      <c r="B1165">
        <v>28.215</v>
      </c>
      <c r="C1165">
        <v>0</v>
      </c>
      <c r="D1165">
        <f t="shared" si="108"/>
        <v>0</v>
      </c>
      <c r="E1165">
        <f t="shared" si="109"/>
        <v>0</v>
      </c>
      <c r="F1165">
        <v>2200.8308499999998</v>
      </c>
      <c r="G1165">
        <f t="shared" si="110"/>
        <v>0</v>
      </c>
      <c r="H1165">
        <f t="shared" si="111"/>
        <v>0</v>
      </c>
      <c r="I1165">
        <f t="shared" si="112"/>
        <v>0</v>
      </c>
      <c r="J1165">
        <f t="shared" si="113"/>
        <v>1</v>
      </c>
      <c r="K1165" t="s">
        <v>13</v>
      </c>
      <c r="L1165" t="s">
        <v>6</v>
      </c>
      <c r="M1165" t="s">
        <v>10</v>
      </c>
    </row>
    <row r="1166" spans="1:13">
      <c r="A1166">
        <v>41</v>
      </c>
      <c r="B1166">
        <v>28.31</v>
      </c>
      <c r="C1166">
        <v>1</v>
      </c>
      <c r="D1166">
        <f t="shared" si="108"/>
        <v>0</v>
      </c>
      <c r="E1166">
        <f t="shared" si="109"/>
        <v>0</v>
      </c>
      <c r="F1166">
        <v>7153.5538999999999</v>
      </c>
      <c r="G1166">
        <f t="shared" si="110"/>
        <v>0</v>
      </c>
      <c r="H1166">
        <f t="shared" si="111"/>
        <v>0</v>
      </c>
      <c r="I1166">
        <f t="shared" si="112"/>
        <v>1</v>
      </c>
      <c r="J1166">
        <f t="shared" si="113"/>
        <v>0</v>
      </c>
      <c r="K1166" t="s">
        <v>12</v>
      </c>
      <c r="L1166" t="s">
        <v>6</v>
      </c>
      <c r="M1166" t="s">
        <v>10</v>
      </c>
    </row>
    <row r="1167" spans="1:13">
      <c r="A1167">
        <v>35</v>
      </c>
      <c r="B1167">
        <v>26.125</v>
      </c>
      <c r="C1167">
        <v>0</v>
      </c>
      <c r="D1167">
        <f t="shared" si="108"/>
        <v>0</v>
      </c>
      <c r="E1167">
        <f t="shared" si="109"/>
        <v>0</v>
      </c>
      <c r="F1167">
        <v>5227.9887500000004</v>
      </c>
      <c r="G1167">
        <f t="shared" si="110"/>
        <v>0</v>
      </c>
      <c r="H1167">
        <f t="shared" si="111"/>
        <v>0</v>
      </c>
      <c r="I1167">
        <f t="shared" si="112"/>
        <v>0</v>
      </c>
      <c r="J1167">
        <f t="shared" si="113"/>
        <v>1</v>
      </c>
      <c r="K1167" t="s">
        <v>13</v>
      </c>
      <c r="L1167" t="s">
        <v>6</v>
      </c>
      <c r="M1167" t="s">
        <v>10</v>
      </c>
    </row>
    <row r="1168" spans="1:13">
      <c r="A1168">
        <v>57</v>
      </c>
      <c r="B1168">
        <v>40.369999999999997</v>
      </c>
      <c r="C1168">
        <v>0</v>
      </c>
      <c r="D1168">
        <f t="shared" si="108"/>
        <v>0</v>
      </c>
      <c r="E1168">
        <f t="shared" si="109"/>
        <v>1</v>
      </c>
      <c r="F1168">
        <v>10982.5013</v>
      </c>
      <c r="G1168">
        <f t="shared" si="110"/>
        <v>0</v>
      </c>
      <c r="H1168">
        <f t="shared" si="111"/>
        <v>1</v>
      </c>
      <c r="I1168">
        <f t="shared" si="112"/>
        <v>0</v>
      </c>
      <c r="J1168">
        <f t="shared" si="113"/>
        <v>0</v>
      </c>
      <c r="K1168" t="s">
        <v>11</v>
      </c>
      <c r="L1168" t="s">
        <v>9</v>
      </c>
      <c r="M1168" t="s">
        <v>10</v>
      </c>
    </row>
    <row r="1169" spans="1:13">
      <c r="A1169">
        <v>29</v>
      </c>
      <c r="B1169">
        <v>24.6</v>
      </c>
      <c r="C1169">
        <v>2</v>
      </c>
      <c r="D1169">
        <f t="shared" si="108"/>
        <v>0</v>
      </c>
      <c r="E1169">
        <f t="shared" si="109"/>
        <v>0</v>
      </c>
      <c r="F1169">
        <v>4529.4769999999999</v>
      </c>
      <c r="G1169">
        <f t="shared" si="110"/>
        <v>1</v>
      </c>
      <c r="H1169">
        <f t="shared" si="111"/>
        <v>0</v>
      </c>
      <c r="I1169">
        <f t="shared" si="112"/>
        <v>0</v>
      </c>
      <c r="J1169">
        <f t="shared" si="113"/>
        <v>0</v>
      </c>
      <c r="K1169" t="s">
        <v>8</v>
      </c>
      <c r="L1169" t="s">
        <v>6</v>
      </c>
      <c r="M1169" t="s">
        <v>10</v>
      </c>
    </row>
    <row r="1170" spans="1:13">
      <c r="A1170">
        <v>32</v>
      </c>
      <c r="B1170">
        <v>35.200000000000003</v>
      </c>
      <c r="C1170">
        <v>2</v>
      </c>
      <c r="D1170">
        <f t="shared" si="108"/>
        <v>0</v>
      </c>
      <c r="E1170">
        <f t="shared" si="109"/>
        <v>1</v>
      </c>
      <c r="F1170">
        <v>4670.6400000000003</v>
      </c>
      <c r="G1170">
        <f t="shared" si="110"/>
        <v>1</v>
      </c>
      <c r="H1170">
        <f t="shared" si="111"/>
        <v>0</v>
      </c>
      <c r="I1170">
        <f t="shared" si="112"/>
        <v>0</v>
      </c>
      <c r="J1170">
        <f t="shared" si="113"/>
        <v>0</v>
      </c>
      <c r="K1170" t="s">
        <v>8</v>
      </c>
      <c r="L1170" t="s">
        <v>9</v>
      </c>
      <c r="M1170" t="s">
        <v>10</v>
      </c>
    </row>
    <row r="1171" spans="1:13">
      <c r="A1171">
        <v>37</v>
      </c>
      <c r="B1171">
        <v>34.104999999999997</v>
      </c>
      <c r="C1171">
        <v>1</v>
      </c>
      <c r="D1171">
        <f t="shared" si="108"/>
        <v>0</v>
      </c>
      <c r="E1171">
        <f t="shared" si="109"/>
        <v>0</v>
      </c>
      <c r="F1171">
        <v>6112.3529500000004</v>
      </c>
      <c r="G1171">
        <f t="shared" si="110"/>
        <v>0</v>
      </c>
      <c r="H1171">
        <f t="shared" si="111"/>
        <v>0</v>
      </c>
      <c r="I1171">
        <f t="shared" si="112"/>
        <v>1</v>
      </c>
      <c r="J1171">
        <f t="shared" si="113"/>
        <v>0</v>
      </c>
      <c r="K1171" t="s">
        <v>12</v>
      </c>
      <c r="L1171" t="s">
        <v>6</v>
      </c>
      <c r="M1171" t="s">
        <v>10</v>
      </c>
    </row>
    <row r="1172" spans="1:13">
      <c r="A1172">
        <v>18</v>
      </c>
      <c r="B1172">
        <v>27.36</v>
      </c>
      <c r="C1172">
        <v>1</v>
      </c>
      <c r="D1172">
        <f t="shared" si="108"/>
        <v>1</v>
      </c>
      <c r="E1172">
        <f t="shared" si="109"/>
        <v>1</v>
      </c>
      <c r="F1172">
        <v>17178.682400000002</v>
      </c>
      <c r="G1172">
        <f t="shared" si="110"/>
        <v>0</v>
      </c>
      <c r="H1172">
        <f t="shared" si="111"/>
        <v>0</v>
      </c>
      <c r="I1172">
        <f t="shared" si="112"/>
        <v>0</v>
      </c>
      <c r="J1172">
        <f t="shared" si="113"/>
        <v>1</v>
      </c>
      <c r="K1172" t="s">
        <v>13</v>
      </c>
      <c r="L1172" t="s">
        <v>9</v>
      </c>
      <c r="M1172" t="s">
        <v>7</v>
      </c>
    </row>
    <row r="1173" spans="1:13">
      <c r="A1173">
        <v>43</v>
      </c>
      <c r="B1173">
        <v>26.7</v>
      </c>
      <c r="C1173">
        <v>2</v>
      </c>
      <c r="D1173">
        <f t="shared" si="108"/>
        <v>1</v>
      </c>
      <c r="E1173">
        <f t="shared" si="109"/>
        <v>0</v>
      </c>
      <c r="F1173">
        <v>22478.6</v>
      </c>
      <c r="G1173">
        <f t="shared" si="110"/>
        <v>1</v>
      </c>
      <c r="H1173">
        <f t="shared" si="111"/>
        <v>0</v>
      </c>
      <c r="I1173">
        <f t="shared" si="112"/>
        <v>0</v>
      </c>
      <c r="J1173">
        <f t="shared" si="113"/>
        <v>0</v>
      </c>
      <c r="K1173" t="s">
        <v>8</v>
      </c>
      <c r="L1173" t="s">
        <v>6</v>
      </c>
      <c r="M1173" t="s">
        <v>7</v>
      </c>
    </row>
    <row r="1174" spans="1:13">
      <c r="A1174">
        <v>56</v>
      </c>
      <c r="B1174">
        <v>41.91</v>
      </c>
      <c r="C1174">
        <v>0</v>
      </c>
      <c r="D1174">
        <f t="shared" si="108"/>
        <v>0</v>
      </c>
      <c r="E1174">
        <f t="shared" si="109"/>
        <v>0</v>
      </c>
      <c r="F1174">
        <v>11093.6229</v>
      </c>
      <c r="G1174">
        <f t="shared" si="110"/>
        <v>0</v>
      </c>
      <c r="H1174">
        <f t="shared" si="111"/>
        <v>1</v>
      </c>
      <c r="I1174">
        <f t="shared" si="112"/>
        <v>0</v>
      </c>
      <c r="J1174">
        <f t="shared" si="113"/>
        <v>0</v>
      </c>
      <c r="K1174" t="s">
        <v>11</v>
      </c>
      <c r="L1174" t="s">
        <v>6</v>
      </c>
      <c r="M1174" t="s">
        <v>10</v>
      </c>
    </row>
    <row r="1175" spans="1:13">
      <c r="A1175">
        <v>38</v>
      </c>
      <c r="B1175">
        <v>29.26</v>
      </c>
      <c r="C1175">
        <v>2</v>
      </c>
      <c r="D1175">
        <f t="shared" si="108"/>
        <v>0</v>
      </c>
      <c r="E1175">
        <f t="shared" si="109"/>
        <v>1</v>
      </c>
      <c r="F1175">
        <v>6457.8433999999997</v>
      </c>
      <c r="G1175">
        <f t="shared" si="110"/>
        <v>0</v>
      </c>
      <c r="H1175">
        <f t="shared" si="111"/>
        <v>0</v>
      </c>
      <c r="I1175">
        <f t="shared" si="112"/>
        <v>1</v>
      </c>
      <c r="J1175">
        <f t="shared" si="113"/>
        <v>0</v>
      </c>
      <c r="K1175" t="s">
        <v>12</v>
      </c>
      <c r="L1175" t="s">
        <v>9</v>
      </c>
      <c r="M1175" t="s">
        <v>10</v>
      </c>
    </row>
    <row r="1176" spans="1:13">
      <c r="A1176">
        <v>29</v>
      </c>
      <c r="B1176">
        <v>32.11</v>
      </c>
      <c r="C1176">
        <v>2</v>
      </c>
      <c r="D1176">
        <f t="shared" si="108"/>
        <v>0</v>
      </c>
      <c r="E1176">
        <f t="shared" si="109"/>
        <v>1</v>
      </c>
      <c r="F1176">
        <v>4433.9159</v>
      </c>
      <c r="G1176">
        <f t="shared" si="110"/>
        <v>0</v>
      </c>
      <c r="H1176">
        <f t="shared" si="111"/>
        <v>0</v>
      </c>
      <c r="I1176">
        <f t="shared" si="112"/>
        <v>1</v>
      </c>
      <c r="J1176">
        <f t="shared" si="113"/>
        <v>0</v>
      </c>
      <c r="K1176" t="s">
        <v>12</v>
      </c>
      <c r="L1176" t="s">
        <v>9</v>
      </c>
      <c r="M1176" t="s">
        <v>10</v>
      </c>
    </row>
    <row r="1177" spans="1:13">
      <c r="A1177">
        <v>22</v>
      </c>
      <c r="B1177">
        <v>27.1</v>
      </c>
      <c r="C1177">
        <v>0</v>
      </c>
      <c r="D1177">
        <f t="shared" si="108"/>
        <v>0</v>
      </c>
      <c r="E1177">
        <f t="shared" si="109"/>
        <v>0</v>
      </c>
      <c r="F1177">
        <v>2154.3609999999999</v>
      </c>
      <c r="G1177">
        <f t="shared" si="110"/>
        <v>1</v>
      </c>
      <c r="H1177">
        <f t="shared" si="111"/>
        <v>0</v>
      </c>
      <c r="I1177">
        <f t="shared" si="112"/>
        <v>0</v>
      </c>
      <c r="J1177">
        <f t="shared" si="113"/>
        <v>0</v>
      </c>
      <c r="K1177" t="s">
        <v>8</v>
      </c>
      <c r="L1177" t="s">
        <v>6</v>
      </c>
      <c r="M1177" t="s">
        <v>10</v>
      </c>
    </row>
    <row r="1178" spans="1:13">
      <c r="A1178">
        <v>52</v>
      </c>
      <c r="B1178">
        <v>24.13</v>
      </c>
      <c r="C1178">
        <v>1</v>
      </c>
      <c r="D1178">
        <f t="shared" si="108"/>
        <v>1</v>
      </c>
      <c r="E1178">
        <f t="shared" si="109"/>
        <v>0</v>
      </c>
      <c r="F1178">
        <v>23887.662700000001</v>
      </c>
      <c r="G1178">
        <f t="shared" si="110"/>
        <v>0</v>
      </c>
      <c r="H1178">
        <f t="shared" si="111"/>
        <v>0</v>
      </c>
      <c r="I1178">
        <f t="shared" si="112"/>
        <v>1</v>
      </c>
      <c r="J1178">
        <f t="shared" si="113"/>
        <v>0</v>
      </c>
      <c r="K1178" t="s">
        <v>12</v>
      </c>
      <c r="L1178" t="s">
        <v>6</v>
      </c>
      <c r="M1178" t="s">
        <v>7</v>
      </c>
    </row>
    <row r="1179" spans="1:13">
      <c r="A1179">
        <v>40</v>
      </c>
      <c r="B1179">
        <v>27.4</v>
      </c>
      <c r="C1179">
        <v>1</v>
      </c>
      <c r="D1179">
        <f t="shared" si="108"/>
        <v>0</v>
      </c>
      <c r="E1179">
        <f t="shared" si="109"/>
        <v>0</v>
      </c>
      <c r="F1179">
        <v>6496.8860000000004</v>
      </c>
      <c r="G1179">
        <f t="shared" si="110"/>
        <v>1</v>
      </c>
      <c r="H1179">
        <f t="shared" si="111"/>
        <v>0</v>
      </c>
      <c r="I1179">
        <f t="shared" si="112"/>
        <v>0</v>
      </c>
      <c r="J1179">
        <f t="shared" si="113"/>
        <v>0</v>
      </c>
      <c r="K1179" t="s">
        <v>8</v>
      </c>
      <c r="L1179" t="s">
        <v>6</v>
      </c>
      <c r="M1179" t="s">
        <v>10</v>
      </c>
    </row>
    <row r="1180" spans="1:13">
      <c r="A1180">
        <v>23</v>
      </c>
      <c r="B1180">
        <v>34.865000000000002</v>
      </c>
      <c r="C1180">
        <v>0</v>
      </c>
      <c r="D1180">
        <f t="shared" si="108"/>
        <v>0</v>
      </c>
      <c r="E1180">
        <f t="shared" si="109"/>
        <v>0</v>
      </c>
      <c r="F1180">
        <v>2899.4893499999998</v>
      </c>
      <c r="G1180">
        <f t="shared" si="110"/>
        <v>0</v>
      </c>
      <c r="H1180">
        <f t="shared" si="111"/>
        <v>0</v>
      </c>
      <c r="I1180">
        <f t="shared" si="112"/>
        <v>0</v>
      </c>
      <c r="J1180">
        <f t="shared" si="113"/>
        <v>1</v>
      </c>
      <c r="K1180" t="s">
        <v>13</v>
      </c>
      <c r="L1180" t="s">
        <v>6</v>
      </c>
      <c r="M1180" t="s">
        <v>10</v>
      </c>
    </row>
    <row r="1181" spans="1:13">
      <c r="A1181">
        <v>31</v>
      </c>
      <c r="B1181">
        <v>29.81</v>
      </c>
      <c r="C1181">
        <v>0</v>
      </c>
      <c r="D1181">
        <f t="shared" si="108"/>
        <v>1</v>
      </c>
      <c r="E1181">
        <f t="shared" si="109"/>
        <v>1</v>
      </c>
      <c r="F1181">
        <v>19350.368900000001</v>
      </c>
      <c r="G1181">
        <f t="shared" si="110"/>
        <v>0</v>
      </c>
      <c r="H1181">
        <f t="shared" si="111"/>
        <v>1</v>
      </c>
      <c r="I1181">
        <f t="shared" si="112"/>
        <v>0</v>
      </c>
      <c r="J1181">
        <f t="shared" si="113"/>
        <v>0</v>
      </c>
      <c r="K1181" t="s">
        <v>11</v>
      </c>
      <c r="L1181" t="s">
        <v>9</v>
      </c>
      <c r="M1181" t="s">
        <v>7</v>
      </c>
    </row>
    <row r="1182" spans="1:13">
      <c r="A1182">
        <v>42</v>
      </c>
      <c r="B1182">
        <v>41.325000000000003</v>
      </c>
      <c r="C1182">
        <v>1</v>
      </c>
      <c r="D1182">
        <f t="shared" si="108"/>
        <v>0</v>
      </c>
      <c r="E1182">
        <f t="shared" si="109"/>
        <v>0</v>
      </c>
      <c r="F1182">
        <v>7650.7737500000003</v>
      </c>
      <c r="G1182">
        <f t="shared" si="110"/>
        <v>0</v>
      </c>
      <c r="H1182">
        <f t="shared" si="111"/>
        <v>0</v>
      </c>
      <c r="I1182">
        <f t="shared" si="112"/>
        <v>0</v>
      </c>
      <c r="J1182">
        <f t="shared" si="113"/>
        <v>1</v>
      </c>
      <c r="K1182" t="s">
        <v>13</v>
      </c>
      <c r="L1182" t="s">
        <v>6</v>
      </c>
      <c r="M1182" t="s">
        <v>10</v>
      </c>
    </row>
    <row r="1183" spans="1:13">
      <c r="A1183">
        <v>24</v>
      </c>
      <c r="B1183">
        <v>29.925000000000001</v>
      </c>
      <c r="C1183">
        <v>0</v>
      </c>
      <c r="D1183">
        <f t="shared" si="108"/>
        <v>0</v>
      </c>
      <c r="E1183">
        <f t="shared" si="109"/>
        <v>0</v>
      </c>
      <c r="F1183">
        <v>2850.6837500000001</v>
      </c>
      <c r="G1183">
        <f t="shared" si="110"/>
        <v>0</v>
      </c>
      <c r="H1183">
        <f t="shared" si="111"/>
        <v>0</v>
      </c>
      <c r="I1183">
        <f t="shared" si="112"/>
        <v>1</v>
      </c>
      <c r="J1183">
        <f t="shared" si="113"/>
        <v>0</v>
      </c>
      <c r="K1183" t="s">
        <v>12</v>
      </c>
      <c r="L1183" t="s">
        <v>6</v>
      </c>
      <c r="M1183" t="s">
        <v>10</v>
      </c>
    </row>
    <row r="1184" spans="1:13">
      <c r="A1184">
        <v>25</v>
      </c>
      <c r="B1184">
        <v>30.3</v>
      </c>
      <c r="C1184">
        <v>0</v>
      </c>
      <c r="D1184">
        <f t="shared" si="108"/>
        <v>0</v>
      </c>
      <c r="E1184">
        <f t="shared" si="109"/>
        <v>0</v>
      </c>
      <c r="F1184">
        <v>2632.9920000000002</v>
      </c>
      <c r="G1184">
        <f t="shared" si="110"/>
        <v>1</v>
      </c>
      <c r="H1184">
        <f t="shared" si="111"/>
        <v>0</v>
      </c>
      <c r="I1184">
        <f t="shared" si="112"/>
        <v>0</v>
      </c>
      <c r="J1184">
        <f t="shared" si="113"/>
        <v>0</v>
      </c>
      <c r="K1184" t="s">
        <v>8</v>
      </c>
      <c r="L1184" t="s">
        <v>6</v>
      </c>
      <c r="M1184" t="s">
        <v>10</v>
      </c>
    </row>
    <row r="1185" spans="1:13">
      <c r="A1185">
        <v>48</v>
      </c>
      <c r="B1185">
        <v>27.36</v>
      </c>
      <c r="C1185">
        <v>1</v>
      </c>
      <c r="D1185">
        <f t="shared" si="108"/>
        <v>0</v>
      </c>
      <c r="E1185">
        <f t="shared" si="109"/>
        <v>0</v>
      </c>
      <c r="F1185">
        <v>9447.3824000000004</v>
      </c>
      <c r="G1185">
        <f t="shared" si="110"/>
        <v>0</v>
      </c>
      <c r="H1185">
        <f t="shared" si="111"/>
        <v>0</v>
      </c>
      <c r="I1185">
        <f t="shared" si="112"/>
        <v>0</v>
      </c>
      <c r="J1185">
        <f t="shared" si="113"/>
        <v>1</v>
      </c>
      <c r="K1185" t="s">
        <v>13</v>
      </c>
      <c r="L1185" t="s">
        <v>6</v>
      </c>
      <c r="M1185" t="s">
        <v>10</v>
      </c>
    </row>
    <row r="1186" spans="1:13">
      <c r="A1186">
        <v>23</v>
      </c>
      <c r="B1186">
        <v>28.49</v>
      </c>
      <c r="C1186">
        <v>1</v>
      </c>
      <c r="D1186">
        <f t="shared" si="108"/>
        <v>1</v>
      </c>
      <c r="E1186">
        <f t="shared" si="109"/>
        <v>0</v>
      </c>
      <c r="F1186">
        <v>18328.238099999999</v>
      </c>
      <c r="G1186">
        <f t="shared" si="110"/>
        <v>0</v>
      </c>
      <c r="H1186">
        <f t="shared" si="111"/>
        <v>1</v>
      </c>
      <c r="I1186">
        <f t="shared" si="112"/>
        <v>0</v>
      </c>
      <c r="J1186">
        <f t="shared" si="113"/>
        <v>0</v>
      </c>
      <c r="K1186" t="s">
        <v>11</v>
      </c>
      <c r="L1186" t="s">
        <v>6</v>
      </c>
      <c r="M1186" t="s">
        <v>7</v>
      </c>
    </row>
    <row r="1187" spans="1:13">
      <c r="A1187">
        <v>45</v>
      </c>
      <c r="B1187">
        <v>23.56</v>
      </c>
      <c r="C1187">
        <v>2</v>
      </c>
      <c r="D1187">
        <f t="shared" si="108"/>
        <v>0</v>
      </c>
      <c r="E1187">
        <f t="shared" si="109"/>
        <v>1</v>
      </c>
      <c r="F1187">
        <v>8603.8233999999993</v>
      </c>
      <c r="G1187">
        <f t="shared" si="110"/>
        <v>0</v>
      </c>
      <c r="H1187">
        <f t="shared" si="111"/>
        <v>0</v>
      </c>
      <c r="I1187">
        <f t="shared" si="112"/>
        <v>0</v>
      </c>
      <c r="J1187">
        <f t="shared" si="113"/>
        <v>1</v>
      </c>
      <c r="K1187" t="s">
        <v>13</v>
      </c>
      <c r="L1187" t="s">
        <v>9</v>
      </c>
      <c r="M1187" t="s">
        <v>10</v>
      </c>
    </row>
    <row r="1188" spans="1:13">
      <c r="A1188">
        <v>20</v>
      </c>
      <c r="B1188">
        <v>35.625</v>
      </c>
      <c r="C1188">
        <v>3</v>
      </c>
      <c r="D1188">
        <f t="shared" si="108"/>
        <v>1</v>
      </c>
      <c r="E1188">
        <f t="shared" si="109"/>
        <v>1</v>
      </c>
      <c r="F1188">
        <v>37465.34375</v>
      </c>
      <c r="G1188">
        <f t="shared" si="110"/>
        <v>0</v>
      </c>
      <c r="H1188">
        <f t="shared" si="111"/>
        <v>0</v>
      </c>
      <c r="I1188">
        <f t="shared" si="112"/>
        <v>1</v>
      </c>
      <c r="J1188">
        <f t="shared" si="113"/>
        <v>0</v>
      </c>
      <c r="K1188" t="s">
        <v>12</v>
      </c>
      <c r="L1188" t="s">
        <v>9</v>
      </c>
      <c r="M1188" t="s">
        <v>7</v>
      </c>
    </row>
    <row r="1189" spans="1:13">
      <c r="A1189">
        <v>62</v>
      </c>
      <c r="B1189">
        <v>32.68</v>
      </c>
      <c r="C1189">
        <v>0</v>
      </c>
      <c r="D1189">
        <f t="shared" si="108"/>
        <v>0</v>
      </c>
      <c r="E1189">
        <f t="shared" si="109"/>
        <v>0</v>
      </c>
      <c r="F1189">
        <v>13844.797200000001</v>
      </c>
      <c r="G1189">
        <f t="shared" si="110"/>
        <v>0</v>
      </c>
      <c r="H1189">
        <f t="shared" si="111"/>
        <v>0</v>
      </c>
      <c r="I1189">
        <f t="shared" si="112"/>
        <v>1</v>
      </c>
      <c r="J1189">
        <f t="shared" si="113"/>
        <v>0</v>
      </c>
      <c r="K1189" t="s">
        <v>12</v>
      </c>
      <c r="L1189" t="s">
        <v>6</v>
      </c>
      <c r="M1189" t="s">
        <v>10</v>
      </c>
    </row>
    <row r="1190" spans="1:13">
      <c r="A1190">
        <v>43</v>
      </c>
      <c r="B1190">
        <v>25.27</v>
      </c>
      <c r="C1190">
        <v>1</v>
      </c>
      <c r="D1190">
        <f t="shared" si="108"/>
        <v>1</v>
      </c>
      <c r="E1190">
        <f t="shared" si="109"/>
        <v>0</v>
      </c>
      <c r="F1190">
        <v>21771.3423</v>
      </c>
      <c r="G1190">
        <f t="shared" si="110"/>
        <v>0</v>
      </c>
      <c r="H1190">
        <f t="shared" si="111"/>
        <v>0</v>
      </c>
      <c r="I1190">
        <f t="shared" si="112"/>
        <v>0</v>
      </c>
      <c r="J1190">
        <f t="shared" si="113"/>
        <v>1</v>
      </c>
      <c r="K1190" t="s">
        <v>13</v>
      </c>
      <c r="L1190" t="s">
        <v>6</v>
      </c>
      <c r="M1190" t="s">
        <v>7</v>
      </c>
    </row>
    <row r="1191" spans="1:13">
      <c r="A1191">
        <v>23</v>
      </c>
      <c r="B1191">
        <v>28</v>
      </c>
      <c r="C1191">
        <v>0</v>
      </c>
      <c r="D1191">
        <f t="shared" si="108"/>
        <v>0</v>
      </c>
      <c r="E1191">
        <f t="shared" si="109"/>
        <v>0</v>
      </c>
      <c r="F1191">
        <v>13126.677449999999</v>
      </c>
      <c r="G1191">
        <f t="shared" si="110"/>
        <v>1</v>
      </c>
      <c r="H1191">
        <f t="shared" si="111"/>
        <v>0</v>
      </c>
      <c r="I1191">
        <f t="shared" si="112"/>
        <v>0</v>
      </c>
      <c r="J1191">
        <f t="shared" si="113"/>
        <v>0</v>
      </c>
      <c r="K1191" t="s">
        <v>8</v>
      </c>
      <c r="L1191" t="s">
        <v>6</v>
      </c>
      <c r="M1191" t="s">
        <v>10</v>
      </c>
    </row>
    <row r="1192" spans="1:13">
      <c r="A1192">
        <v>31</v>
      </c>
      <c r="B1192">
        <v>32.774999999999999</v>
      </c>
      <c r="C1192">
        <v>2</v>
      </c>
      <c r="D1192">
        <f t="shared" si="108"/>
        <v>0</v>
      </c>
      <c r="E1192">
        <f t="shared" si="109"/>
        <v>0</v>
      </c>
      <c r="F1192">
        <v>5327.4002499999997</v>
      </c>
      <c r="G1192">
        <f t="shared" si="110"/>
        <v>0</v>
      </c>
      <c r="H1192">
        <f t="shared" si="111"/>
        <v>0</v>
      </c>
      <c r="I1192">
        <f t="shared" si="112"/>
        <v>1</v>
      </c>
      <c r="J1192">
        <f t="shared" si="113"/>
        <v>0</v>
      </c>
      <c r="K1192" t="s">
        <v>12</v>
      </c>
      <c r="L1192" t="s">
        <v>6</v>
      </c>
      <c r="M1192" t="s">
        <v>10</v>
      </c>
    </row>
    <row r="1193" spans="1:13">
      <c r="A1193">
        <v>41</v>
      </c>
      <c r="B1193">
        <v>21.754999999999999</v>
      </c>
      <c r="C1193">
        <v>1</v>
      </c>
      <c r="D1193">
        <f t="shared" si="108"/>
        <v>0</v>
      </c>
      <c r="E1193">
        <f t="shared" si="109"/>
        <v>0</v>
      </c>
      <c r="F1193">
        <v>13725.47184</v>
      </c>
      <c r="G1193">
        <f t="shared" si="110"/>
        <v>0</v>
      </c>
      <c r="H1193">
        <f t="shared" si="111"/>
        <v>0</v>
      </c>
      <c r="I1193">
        <f t="shared" si="112"/>
        <v>0</v>
      </c>
      <c r="J1193">
        <f t="shared" si="113"/>
        <v>1</v>
      </c>
      <c r="K1193" t="s">
        <v>13</v>
      </c>
      <c r="L1193" t="s">
        <v>6</v>
      </c>
      <c r="M1193" t="s">
        <v>10</v>
      </c>
    </row>
    <row r="1194" spans="1:13">
      <c r="A1194">
        <v>58</v>
      </c>
      <c r="B1194">
        <v>32.395000000000003</v>
      </c>
      <c r="C1194">
        <v>1</v>
      </c>
      <c r="D1194">
        <f t="shared" si="108"/>
        <v>0</v>
      </c>
      <c r="E1194">
        <f t="shared" si="109"/>
        <v>0</v>
      </c>
      <c r="F1194">
        <v>13019.161050000001</v>
      </c>
      <c r="G1194">
        <f t="shared" si="110"/>
        <v>0</v>
      </c>
      <c r="H1194">
        <f t="shared" si="111"/>
        <v>0</v>
      </c>
      <c r="I1194">
        <f t="shared" si="112"/>
        <v>0</v>
      </c>
      <c r="J1194">
        <f t="shared" si="113"/>
        <v>1</v>
      </c>
      <c r="K1194" t="s">
        <v>13</v>
      </c>
      <c r="L1194" t="s">
        <v>6</v>
      </c>
      <c r="M1194" t="s">
        <v>10</v>
      </c>
    </row>
    <row r="1195" spans="1:13">
      <c r="A1195">
        <v>48</v>
      </c>
      <c r="B1195">
        <v>36.575000000000003</v>
      </c>
      <c r="C1195">
        <v>0</v>
      </c>
      <c r="D1195">
        <f t="shared" si="108"/>
        <v>0</v>
      </c>
      <c r="E1195">
        <f t="shared" si="109"/>
        <v>0</v>
      </c>
      <c r="F1195">
        <v>8671.1912499999999</v>
      </c>
      <c r="G1195">
        <f t="shared" si="110"/>
        <v>0</v>
      </c>
      <c r="H1195">
        <f t="shared" si="111"/>
        <v>0</v>
      </c>
      <c r="I1195">
        <f t="shared" si="112"/>
        <v>1</v>
      </c>
      <c r="J1195">
        <f t="shared" si="113"/>
        <v>0</v>
      </c>
      <c r="K1195" t="s">
        <v>12</v>
      </c>
      <c r="L1195" t="s">
        <v>6</v>
      </c>
      <c r="M1195" t="s">
        <v>10</v>
      </c>
    </row>
    <row r="1196" spans="1:13">
      <c r="A1196">
        <v>31</v>
      </c>
      <c r="B1196">
        <v>21.754999999999999</v>
      </c>
      <c r="C1196">
        <v>0</v>
      </c>
      <c r="D1196">
        <f t="shared" si="108"/>
        <v>0</v>
      </c>
      <c r="E1196">
        <f t="shared" si="109"/>
        <v>0</v>
      </c>
      <c r="F1196">
        <v>4134.0824499999999</v>
      </c>
      <c r="G1196">
        <f t="shared" si="110"/>
        <v>0</v>
      </c>
      <c r="H1196">
        <f t="shared" si="111"/>
        <v>0</v>
      </c>
      <c r="I1196">
        <f t="shared" si="112"/>
        <v>1</v>
      </c>
      <c r="J1196">
        <f t="shared" si="113"/>
        <v>0</v>
      </c>
      <c r="K1196" t="s">
        <v>12</v>
      </c>
      <c r="L1196" t="s">
        <v>6</v>
      </c>
      <c r="M1196" t="s">
        <v>10</v>
      </c>
    </row>
    <row r="1197" spans="1:13">
      <c r="A1197">
        <v>19</v>
      </c>
      <c r="B1197">
        <v>27.93</v>
      </c>
      <c r="C1197">
        <v>3</v>
      </c>
      <c r="D1197">
        <f t="shared" si="108"/>
        <v>0</v>
      </c>
      <c r="E1197">
        <f t="shared" si="109"/>
        <v>0</v>
      </c>
      <c r="F1197">
        <v>18838.703659999999</v>
      </c>
      <c r="G1197">
        <f t="shared" si="110"/>
        <v>0</v>
      </c>
      <c r="H1197">
        <f t="shared" si="111"/>
        <v>0</v>
      </c>
      <c r="I1197">
        <f t="shared" si="112"/>
        <v>1</v>
      </c>
      <c r="J1197">
        <f t="shared" si="113"/>
        <v>0</v>
      </c>
      <c r="K1197" t="s">
        <v>12</v>
      </c>
      <c r="L1197" t="s">
        <v>6</v>
      </c>
      <c r="M1197" t="s">
        <v>10</v>
      </c>
    </row>
    <row r="1198" spans="1:13">
      <c r="A1198">
        <v>19</v>
      </c>
      <c r="B1198">
        <v>30.02</v>
      </c>
      <c r="C1198">
        <v>0</v>
      </c>
      <c r="D1198">
        <f t="shared" si="108"/>
        <v>1</v>
      </c>
      <c r="E1198">
        <f t="shared" si="109"/>
        <v>0</v>
      </c>
      <c r="F1198">
        <v>33307.550799999997</v>
      </c>
      <c r="G1198">
        <f t="shared" si="110"/>
        <v>0</v>
      </c>
      <c r="H1198">
        <f t="shared" si="111"/>
        <v>0</v>
      </c>
      <c r="I1198">
        <f t="shared" si="112"/>
        <v>1</v>
      </c>
      <c r="J1198">
        <f t="shared" si="113"/>
        <v>0</v>
      </c>
      <c r="K1198" t="s">
        <v>12</v>
      </c>
      <c r="L1198" t="s">
        <v>6</v>
      </c>
      <c r="M1198" t="s">
        <v>7</v>
      </c>
    </row>
    <row r="1199" spans="1:13">
      <c r="A1199">
        <v>41</v>
      </c>
      <c r="B1199">
        <v>33.549999999999997</v>
      </c>
      <c r="C1199">
        <v>0</v>
      </c>
      <c r="D1199">
        <f t="shared" si="108"/>
        <v>0</v>
      </c>
      <c r="E1199">
        <f t="shared" si="109"/>
        <v>1</v>
      </c>
      <c r="F1199">
        <v>5699.8374999999996</v>
      </c>
      <c r="G1199">
        <f t="shared" si="110"/>
        <v>0</v>
      </c>
      <c r="H1199">
        <f t="shared" si="111"/>
        <v>1</v>
      </c>
      <c r="I1199">
        <f t="shared" si="112"/>
        <v>0</v>
      </c>
      <c r="J1199">
        <f t="shared" si="113"/>
        <v>0</v>
      </c>
      <c r="K1199" t="s">
        <v>11</v>
      </c>
      <c r="L1199" t="s">
        <v>9</v>
      </c>
      <c r="M1199" t="s">
        <v>10</v>
      </c>
    </row>
    <row r="1200" spans="1:13">
      <c r="A1200">
        <v>40</v>
      </c>
      <c r="B1200">
        <v>29.355</v>
      </c>
      <c r="C1200">
        <v>1</v>
      </c>
      <c r="D1200">
        <f t="shared" si="108"/>
        <v>0</v>
      </c>
      <c r="E1200">
        <f t="shared" si="109"/>
        <v>1</v>
      </c>
      <c r="F1200">
        <v>6393.6034499999996</v>
      </c>
      <c r="G1200">
        <f t="shared" si="110"/>
        <v>0</v>
      </c>
      <c r="H1200">
        <f t="shared" si="111"/>
        <v>0</v>
      </c>
      <c r="I1200">
        <f t="shared" si="112"/>
        <v>1</v>
      </c>
      <c r="J1200">
        <f t="shared" si="113"/>
        <v>0</v>
      </c>
      <c r="K1200" t="s">
        <v>12</v>
      </c>
      <c r="L1200" t="s">
        <v>9</v>
      </c>
      <c r="M1200" t="s">
        <v>10</v>
      </c>
    </row>
    <row r="1201" spans="1:13">
      <c r="A1201">
        <v>31</v>
      </c>
      <c r="B1201">
        <v>25.8</v>
      </c>
      <c r="C1201">
        <v>2</v>
      </c>
      <c r="D1201">
        <f t="shared" si="108"/>
        <v>0</v>
      </c>
      <c r="E1201">
        <f t="shared" si="109"/>
        <v>0</v>
      </c>
      <c r="F1201">
        <v>4934.7049999999999</v>
      </c>
      <c r="G1201">
        <f t="shared" si="110"/>
        <v>1</v>
      </c>
      <c r="H1201">
        <f t="shared" si="111"/>
        <v>0</v>
      </c>
      <c r="I1201">
        <f t="shared" si="112"/>
        <v>0</v>
      </c>
      <c r="J1201">
        <f t="shared" si="113"/>
        <v>0</v>
      </c>
      <c r="K1201" t="s">
        <v>8</v>
      </c>
      <c r="L1201" t="s">
        <v>6</v>
      </c>
      <c r="M1201" t="s">
        <v>10</v>
      </c>
    </row>
    <row r="1202" spans="1:13">
      <c r="A1202">
        <v>37</v>
      </c>
      <c r="B1202">
        <v>24.32</v>
      </c>
      <c r="C1202">
        <v>2</v>
      </c>
      <c r="D1202">
        <f t="shared" si="108"/>
        <v>0</v>
      </c>
      <c r="E1202">
        <f t="shared" si="109"/>
        <v>1</v>
      </c>
      <c r="F1202">
        <v>6198.7518</v>
      </c>
      <c r="G1202">
        <f t="shared" si="110"/>
        <v>0</v>
      </c>
      <c r="H1202">
        <f t="shared" si="111"/>
        <v>0</v>
      </c>
      <c r="I1202">
        <f t="shared" si="112"/>
        <v>1</v>
      </c>
      <c r="J1202">
        <f t="shared" si="113"/>
        <v>0</v>
      </c>
      <c r="K1202" t="s">
        <v>12</v>
      </c>
      <c r="L1202" t="s">
        <v>9</v>
      </c>
      <c r="M1202" t="s">
        <v>10</v>
      </c>
    </row>
    <row r="1203" spans="1:13">
      <c r="A1203">
        <v>46</v>
      </c>
      <c r="B1203">
        <v>40.375</v>
      </c>
      <c r="C1203">
        <v>2</v>
      </c>
      <c r="D1203">
        <f t="shared" si="108"/>
        <v>0</v>
      </c>
      <c r="E1203">
        <f t="shared" si="109"/>
        <v>1</v>
      </c>
      <c r="F1203">
        <v>8733.2292500000003</v>
      </c>
      <c r="G1203">
        <f t="shared" si="110"/>
        <v>0</v>
      </c>
      <c r="H1203">
        <f t="shared" si="111"/>
        <v>0</v>
      </c>
      <c r="I1203">
        <f t="shared" si="112"/>
        <v>1</v>
      </c>
      <c r="J1203">
        <f t="shared" si="113"/>
        <v>0</v>
      </c>
      <c r="K1203" t="s">
        <v>12</v>
      </c>
      <c r="L1203" t="s">
        <v>9</v>
      </c>
      <c r="M1203" t="s">
        <v>10</v>
      </c>
    </row>
    <row r="1204" spans="1:13">
      <c r="A1204">
        <v>22</v>
      </c>
      <c r="B1204">
        <v>32.11</v>
      </c>
      <c r="C1204">
        <v>0</v>
      </c>
      <c r="D1204">
        <f t="shared" si="108"/>
        <v>0</v>
      </c>
      <c r="E1204">
        <f t="shared" si="109"/>
        <v>1</v>
      </c>
      <c r="F1204">
        <v>2055.3249000000001</v>
      </c>
      <c r="G1204">
        <f t="shared" si="110"/>
        <v>0</v>
      </c>
      <c r="H1204">
        <f t="shared" si="111"/>
        <v>0</v>
      </c>
      <c r="I1204">
        <f t="shared" si="112"/>
        <v>1</v>
      </c>
      <c r="J1204">
        <f t="shared" si="113"/>
        <v>0</v>
      </c>
      <c r="K1204" t="s">
        <v>12</v>
      </c>
      <c r="L1204" t="s">
        <v>9</v>
      </c>
      <c r="M1204" t="s">
        <v>10</v>
      </c>
    </row>
    <row r="1205" spans="1:13">
      <c r="A1205">
        <v>51</v>
      </c>
      <c r="B1205">
        <v>32.299999999999997</v>
      </c>
      <c r="C1205">
        <v>1</v>
      </c>
      <c r="D1205">
        <f t="shared" si="108"/>
        <v>0</v>
      </c>
      <c r="E1205">
        <f t="shared" si="109"/>
        <v>1</v>
      </c>
      <c r="F1205">
        <v>9964.06</v>
      </c>
      <c r="G1205">
        <f t="shared" si="110"/>
        <v>0</v>
      </c>
      <c r="H1205">
        <f t="shared" si="111"/>
        <v>0</v>
      </c>
      <c r="I1205">
        <f t="shared" si="112"/>
        <v>0</v>
      </c>
      <c r="J1205">
        <f t="shared" si="113"/>
        <v>1</v>
      </c>
      <c r="K1205" t="s">
        <v>13</v>
      </c>
      <c r="L1205" t="s">
        <v>9</v>
      </c>
      <c r="M1205" t="s">
        <v>10</v>
      </c>
    </row>
    <row r="1206" spans="1:13">
      <c r="A1206">
        <v>18</v>
      </c>
      <c r="B1206">
        <v>27.28</v>
      </c>
      <c r="C1206">
        <v>3</v>
      </c>
      <c r="D1206">
        <f t="shared" si="108"/>
        <v>1</v>
      </c>
      <c r="E1206">
        <f t="shared" si="109"/>
        <v>0</v>
      </c>
      <c r="F1206">
        <v>18223.4512</v>
      </c>
      <c r="G1206">
        <f t="shared" si="110"/>
        <v>0</v>
      </c>
      <c r="H1206">
        <f t="shared" si="111"/>
        <v>1</v>
      </c>
      <c r="I1206">
        <f t="shared" si="112"/>
        <v>0</v>
      </c>
      <c r="J1206">
        <f t="shared" si="113"/>
        <v>0</v>
      </c>
      <c r="K1206" t="s">
        <v>11</v>
      </c>
      <c r="L1206" t="s">
        <v>6</v>
      </c>
      <c r="M1206" t="s">
        <v>7</v>
      </c>
    </row>
    <row r="1207" spans="1:13">
      <c r="A1207">
        <v>35</v>
      </c>
      <c r="B1207">
        <v>17.86</v>
      </c>
      <c r="C1207">
        <v>1</v>
      </c>
      <c r="D1207">
        <f t="shared" si="108"/>
        <v>0</v>
      </c>
      <c r="E1207">
        <f t="shared" si="109"/>
        <v>1</v>
      </c>
      <c r="F1207">
        <v>5116.5003999999999</v>
      </c>
      <c r="G1207">
        <f t="shared" si="110"/>
        <v>0</v>
      </c>
      <c r="H1207">
        <f t="shared" si="111"/>
        <v>0</v>
      </c>
      <c r="I1207">
        <f t="shared" si="112"/>
        <v>1</v>
      </c>
      <c r="J1207">
        <f t="shared" si="113"/>
        <v>0</v>
      </c>
      <c r="K1207" t="s">
        <v>12</v>
      </c>
      <c r="L1207" t="s">
        <v>9</v>
      </c>
      <c r="M1207" t="s">
        <v>10</v>
      </c>
    </row>
    <row r="1208" spans="1:13">
      <c r="A1208">
        <v>59</v>
      </c>
      <c r="B1208">
        <v>34.799999999999997</v>
      </c>
      <c r="C1208">
        <v>2</v>
      </c>
      <c r="D1208">
        <f t="shared" si="108"/>
        <v>0</v>
      </c>
      <c r="E1208">
        <f t="shared" si="109"/>
        <v>0</v>
      </c>
      <c r="F1208">
        <v>36910.608030000003</v>
      </c>
      <c r="G1208">
        <f t="shared" si="110"/>
        <v>1</v>
      </c>
      <c r="H1208">
        <f t="shared" si="111"/>
        <v>0</v>
      </c>
      <c r="I1208">
        <f t="shared" si="112"/>
        <v>0</v>
      </c>
      <c r="J1208">
        <f t="shared" si="113"/>
        <v>0</v>
      </c>
      <c r="K1208" t="s">
        <v>8</v>
      </c>
      <c r="L1208" t="s">
        <v>6</v>
      </c>
      <c r="M1208" t="s">
        <v>10</v>
      </c>
    </row>
    <row r="1209" spans="1:13">
      <c r="A1209">
        <v>36</v>
      </c>
      <c r="B1209">
        <v>33.4</v>
      </c>
      <c r="C1209">
        <v>2</v>
      </c>
      <c r="D1209">
        <f t="shared" si="108"/>
        <v>1</v>
      </c>
      <c r="E1209">
        <f t="shared" si="109"/>
        <v>1</v>
      </c>
      <c r="F1209">
        <v>38415.474000000002</v>
      </c>
      <c r="G1209">
        <f t="shared" si="110"/>
        <v>1</v>
      </c>
      <c r="H1209">
        <f t="shared" si="111"/>
        <v>0</v>
      </c>
      <c r="I1209">
        <f t="shared" si="112"/>
        <v>0</v>
      </c>
      <c r="J1209">
        <f t="shared" si="113"/>
        <v>0</v>
      </c>
      <c r="K1209" t="s">
        <v>8</v>
      </c>
      <c r="L1209" t="s">
        <v>9</v>
      </c>
      <c r="M1209" t="s">
        <v>7</v>
      </c>
    </row>
    <row r="1210" spans="1:13">
      <c r="A1210">
        <v>37</v>
      </c>
      <c r="B1210">
        <v>25.555</v>
      </c>
      <c r="C1210">
        <v>1</v>
      </c>
      <c r="D1210">
        <f t="shared" si="108"/>
        <v>1</v>
      </c>
      <c r="E1210">
        <f t="shared" si="109"/>
        <v>0</v>
      </c>
      <c r="F1210">
        <v>20296.863450000001</v>
      </c>
      <c r="G1210">
        <f t="shared" si="110"/>
        <v>0</v>
      </c>
      <c r="H1210">
        <f t="shared" si="111"/>
        <v>0</v>
      </c>
      <c r="I1210">
        <f t="shared" si="112"/>
        <v>0</v>
      </c>
      <c r="J1210">
        <f t="shared" si="113"/>
        <v>1</v>
      </c>
      <c r="K1210" t="s">
        <v>13</v>
      </c>
      <c r="L1210" t="s">
        <v>6</v>
      </c>
      <c r="M1210" t="s">
        <v>7</v>
      </c>
    </row>
    <row r="1211" spans="1:13">
      <c r="A1211">
        <v>59</v>
      </c>
      <c r="B1211">
        <v>37.1</v>
      </c>
      <c r="C1211">
        <v>1</v>
      </c>
      <c r="D1211">
        <f t="shared" si="108"/>
        <v>0</v>
      </c>
      <c r="E1211">
        <f t="shared" si="109"/>
        <v>1</v>
      </c>
      <c r="F1211">
        <v>12347.172</v>
      </c>
      <c r="G1211">
        <f t="shared" si="110"/>
        <v>1</v>
      </c>
      <c r="H1211">
        <f t="shared" si="111"/>
        <v>0</v>
      </c>
      <c r="I1211">
        <f t="shared" si="112"/>
        <v>0</v>
      </c>
      <c r="J1211">
        <f t="shared" si="113"/>
        <v>0</v>
      </c>
      <c r="K1211" t="s">
        <v>8</v>
      </c>
      <c r="L1211" t="s">
        <v>9</v>
      </c>
      <c r="M1211" t="s">
        <v>10</v>
      </c>
    </row>
    <row r="1212" spans="1:13">
      <c r="A1212">
        <v>36</v>
      </c>
      <c r="B1212">
        <v>30.875</v>
      </c>
      <c r="C1212">
        <v>1</v>
      </c>
      <c r="D1212">
        <f t="shared" si="108"/>
        <v>0</v>
      </c>
      <c r="E1212">
        <f t="shared" si="109"/>
        <v>1</v>
      </c>
      <c r="F1212">
        <v>5373.3642499999996</v>
      </c>
      <c r="G1212">
        <f t="shared" si="110"/>
        <v>0</v>
      </c>
      <c r="H1212">
        <f t="shared" si="111"/>
        <v>0</v>
      </c>
      <c r="I1212">
        <f t="shared" si="112"/>
        <v>1</v>
      </c>
      <c r="J1212">
        <f t="shared" si="113"/>
        <v>0</v>
      </c>
      <c r="K1212" t="s">
        <v>12</v>
      </c>
      <c r="L1212" t="s">
        <v>9</v>
      </c>
      <c r="M1212" t="s">
        <v>10</v>
      </c>
    </row>
    <row r="1213" spans="1:13">
      <c r="A1213">
        <v>39</v>
      </c>
      <c r="B1213">
        <v>34.1</v>
      </c>
      <c r="C1213">
        <v>2</v>
      </c>
      <c r="D1213">
        <f t="shared" si="108"/>
        <v>0</v>
      </c>
      <c r="E1213">
        <f t="shared" si="109"/>
        <v>1</v>
      </c>
      <c r="F1213">
        <v>23563.016179999999</v>
      </c>
      <c r="G1213">
        <f t="shared" si="110"/>
        <v>0</v>
      </c>
      <c r="H1213">
        <f t="shared" si="111"/>
        <v>1</v>
      </c>
      <c r="I1213">
        <f t="shared" si="112"/>
        <v>0</v>
      </c>
      <c r="J1213">
        <f t="shared" si="113"/>
        <v>0</v>
      </c>
      <c r="K1213" t="s">
        <v>11</v>
      </c>
      <c r="L1213" t="s">
        <v>9</v>
      </c>
      <c r="M1213" t="s">
        <v>10</v>
      </c>
    </row>
    <row r="1214" spans="1:13">
      <c r="A1214">
        <v>18</v>
      </c>
      <c r="B1214">
        <v>21.47</v>
      </c>
      <c r="C1214">
        <v>0</v>
      </c>
      <c r="D1214">
        <f t="shared" si="108"/>
        <v>0</v>
      </c>
      <c r="E1214">
        <f t="shared" si="109"/>
        <v>1</v>
      </c>
      <c r="F1214">
        <v>1702.4553000000001</v>
      </c>
      <c r="G1214">
        <f t="shared" si="110"/>
        <v>0</v>
      </c>
      <c r="H1214">
        <f t="shared" si="111"/>
        <v>0</v>
      </c>
      <c r="I1214">
        <f t="shared" si="112"/>
        <v>0</v>
      </c>
      <c r="J1214">
        <f t="shared" si="113"/>
        <v>1</v>
      </c>
      <c r="K1214" t="s">
        <v>13</v>
      </c>
      <c r="L1214" t="s">
        <v>9</v>
      </c>
      <c r="M1214" t="s">
        <v>10</v>
      </c>
    </row>
    <row r="1215" spans="1:13">
      <c r="A1215">
        <v>52</v>
      </c>
      <c r="B1215">
        <v>33.299999999999997</v>
      </c>
      <c r="C1215">
        <v>2</v>
      </c>
      <c r="D1215">
        <f t="shared" si="108"/>
        <v>0</v>
      </c>
      <c r="E1215">
        <f t="shared" si="109"/>
        <v>0</v>
      </c>
      <c r="F1215">
        <v>10806.839</v>
      </c>
      <c r="G1215">
        <f t="shared" si="110"/>
        <v>1</v>
      </c>
      <c r="H1215">
        <f t="shared" si="111"/>
        <v>0</v>
      </c>
      <c r="I1215">
        <f t="shared" si="112"/>
        <v>0</v>
      </c>
      <c r="J1215">
        <f t="shared" si="113"/>
        <v>0</v>
      </c>
      <c r="K1215" t="s">
        <v>8</v>
      </c>
      <c r="L1215" t="s">
        <v>6</v>
      </c>
      <c r="M1215" t="s">
        <v>10</v>
      </c>
    </row>
    <row r="1216" spans="1:13">
      <c r="A1216">
        <v>27</v>
      </c>
      <c r="B1216">
        <v>31.254999999999999</v>
      </c>
      <c r="C1216">
        <v>1</v>
      </c>
      <c r="D1216">
        <f t="shared" si="108"/>
        <v>0</v>
      </c>
      <c r="E1216">
        <f t="shared" si="109"/>
        <v>0</v>
      </c>
      <c r="F1216">
        <v>3956.0714499999999</v>
      </c>
      <c r="G1216">
        <f t="shared" si="110"/>
        <v>0</v>
      </c>
      <c r="H1216">
        <f t="shared" si="111"/>
        <v>0</v>
      </c>
      <c r="I1216">
        <f t="shared" si="112"/>
        <v>1</v>
      </c>
      <c r="J1216">
        <f t="shared" si="113"/>
        <v>0</v>
      </c>
      <c r="K1216" t="s">
        <v>12</v>
      </c>
      <c r="L1216" t="s">
        <v>6</v>
      </c>
      <c r="M1216" t="s">
        <v>10</v>
      </c>
    </row>
    <row r="1217" spans="1:13">
      <c r="A1217">
        <v>18</v>
      </c>
      <c r="B1217">
        <v>39.14</v>
      </c>
      <c r="C1217">
        <v>0</v>
      </c>
      <c r="D1217">
        <f t="shared" si="108"/>
        <v>0</v>
      </c>
      <c r="E1217">
        <f t="shared" si="109"/>
        <v>1</v>
      </c>
      <c r="F1217">
        <v>12890.057650000001</v>
      </c>
      <c r="G1217">
        <f t="shared" si="110"/>
        <v>0</v>
      </c>
      <c r="H1217">
        <f t="shared" si="111"/>
        <v>0</v>
      </c>
      <c r="I1217">
        <f t="shared" si="112"/>
        <v>0</v>
      </c>
      <c r="J1217">
        <f t="shared" si="113"/>
        <v>1</v>
      </c>
      <c r="K1217" t="s">
        <v>13</v>
      </c>
      <c r="L1217" t="s">
        <v>9</v>
      </c>
      <c r="M1217" t="s">
        <v>10</v>
      </c>
    </row>
    <row r="1218" spans="1:13">
      <c r="A1218">
        <v>40</v>
      </c>
      <c r="B1218">
        <v>25.08</v>
      </c>
      <c r="C1218">
        <v>0</v>
      </c>
      <c r="D1218">
        <f t="shared" si="108"/>
        <v>0</v>
      </c>
      <c r="E1218">
        <f t="shared" si="109"/>
        <v>1</v>
      </c>
      <c r="F1218">
        <v>5415.6611999999996</v>
      </c>
      <c r="G1218">
        <f t="shared" si="110"/>
        <v>0</v>
      </c>
      <c r="H1218">
        <f t="shared" si="111"/>
        <v>1</v>
      </c>
      <c r="I1218">
        <f t="shared" si="112"/>
        <v>0</v>
      </c>
      <c r="J1218">
        <f t="shared" si="113"/>
        <v>0</v>
      </c>
      <c r="K1218" t="s">
        <v>11</v>
      </c>
      <c r="L1218" t="s">
        <v>9</v>
      </c>
      <c r="M1218" t="s">
        <v>10</v>
      </c>
    </row>
    <row r="1219" spans="1:13">
      <c r="A1219">
        <v>29</v>
      </c>
      <c r="B1219">
        <v>37.29</v>
      </c>
      <c r="C1219">
        <v>2</v>
      </c>
      <c r="D1219">
        <f t="shared" ref="D1219:D1282" si="114">IF(M1219="yes",1,0)</f>
        <v>0</v>
      </c>
      <c r="E1219">
        <f t="shared" ref="E1219:E1282" si="115">IF(L1219="female", 0,1)</f>
        <v>1</v>
      </c>
      <c r="F1219">
        <v>4058.1161000000002</v>
      </c>
      <c r="G1219">
        <f t="shared" ref="G1219:G1282" si="116">IF(K1219="southwest", 1, 0)</f>
        <v>0</v>
      </c>
      <c r="H1219">
        <f t="shared" ref="H1219:H1282" si="117">IF(K1219="southeast",1,0)</f>
        <v>1</v>
      </c>
      <c r="I1219">
        <f t="shared" ref="I1219:I1282" si="118">IF(K1219="northwest",1,0)</f>
        <v>0</v>
      </c>
      <c r="J1219">
        <f t="shared" ref="J1219:J1282" si="119">IF(K1219="northeast",1,0)</f>
        <v>0</v>
      </c>
      <c r="K1219" t="s">
        <v>11</v>
      </c>
      <c r="L1219" t="s">
        <v>9</v>
      </c>
      <c r="M1219" t="s">
        <v>10</v>
      </c>
    </row>
    <row r="1220" spans="1:13">
      <c r="A1220">
        <v>46</v>
      </c>
      <c r="B1220">
        <v>34.6</v>
      </c>
      <c r="C1220">
        <v>1</v>
      </c>
      <c r="D1220">
        <f t="shared" si="114"/>
        <v>1</v>
      </c>
      <c r="E1220">
        <f t="shared" si="115"/>
        <v>0</v>
      </c>
      <c r="F1220">
        <v>41661.601999999999</v>
      </c>
      <c r="G1220">
        <f t="shared" si="116"/>
        <v>1</v>
      </c>
      <c r="H1220">
        <f t="shared" si="117"/>
        <v>0</v>
      </c>
      <c r="I1220">
        <f t="shared" si="118"/>
        <v>0</v>
      </c>
      <c r="J1220">
        <f t="shared" si="119"/>
        <v>0</v>
      </c>
      <c r="K1220" t="s">
        <v>8</v>
      </c>
      <c r="L1220" t="s">
        <v>6</v>
      </c>
      <c r="M1220" t="s">
        <v>7</v>
      </c>
    </row>
    <row r="1221" spans="1:13">
      <c r="A1221">
        <v>38</v>
      </c>
      <c r="B1221">
        <v>30.21</v>
      </c>
      <c r="C1221">
        <v>3</v>
      </c>
      <c r="D1221">
        <f t="shared" si="114"/>
        <v>0</v>
      </c>
      <c r="E1221">
        <f t="shared" si="115"/>
        <v>0</v>
      </c>
      <c r="F1221">
        <v>7537.1638999999996</v>
      </c>
      <c r="G1221">
        <f t="shared" si="116"/>
        <v>0</v>
      </c>
      <c r="H1221">
        <f t="shared" si="117"/>
        <v>0</v>
      </c>
      <c r="I1221">
        <f t="shared" si="118"/>
        <v>1</v>
      </c>
      <c r="J1221">
        <f t="shared" si="119"/>
        <v>0</v>
      </c>
      <c r="K1221" t="s">
        <v>12</v>
      </c>
      <c r="L1221" t="s">
        <v>6</v>
      </c>
      <c r="M1221" t="s">
        <v>10</v>
      </c>
    </row>
    <row r="1222" spans="1:13">
      <c r="A1222">
        <v>30</v>
      </c>
      <c r="B1222">
        <v>21.945</v>
      </c>
      <c r="C1222">
        <v>1</v>
      </c>
      <c r="D1222">
        <f t="shared" si="114"/>
        <v>0</v>
      </c>
      <c r="E1222">
        <f t="shared" si="115"/>
        <v>0</v>
      </c>
      <c r="F1222">
        <v>4718.2035500000002</v>
      </c>
      <c r="G1222">
        <f t="shared" si="116"/>
        <v>0</v>
      </c>
      <c r="H1222">
        <f t="shared" si="117"/>
        <v>0</v>
      </c>
      <c r="I1222">
        <f t="shared" si="118"/>
        <v>0</v>
      </c>
      <c r="J1222">
        <f t="shared" si="119"/>
        <v>1</v>
      </c>
      <c r="K1222" t="s">
        <v>13</v>
      </c>
      <c r="L1222" t="s">
        <v>6</v>
      </c>
      <c r="M1222" t="s">
        <v>10</v>
      </c>
    </row>
    <row r="1223" spans="1:13">
      <c r="A1223">
        <v>40</v>
      </c>
      <c r="B1223">
        <v>24.97</v>
      </c>
      <c r="C1223">
        <v>2</v>
      </c>
      <c r="D1223">
        <f t="shared" si="114"/>
        <v>0</v>
      </c>
      <c r="E1223">
        <f t="shared" si="115"/>
        <v>1</v>
      </c>
      <c r="F1223">
        <v>6593.5083000000004</v>
      </c>
      <c r="G1223">
        <f t="shared" si="116"/>
        <v>0</v>
      </c>
      <c r="H1223">
        <f t="shared" si="117"/>
        <v>1</v>
      </c>
      <c r="I1223">
        <f t="shared" si="118"/>
        <v>0</v>
      </c>
      <c r="J1223">
        <f t="shared" si="119"/>
        <v>0</v>
      </c>
      <c r="K1223" t="s">
        <v>11</v>
      </c>
      <c r="L1223" t="s">
        <v>9</v>
      </c>
      <c r="M1223" t="s">
        <v>10</v>
      </c>
    </row>
    <row r="1224" spans="1:13">
      <c r="A1224">
        <v>50</v>
      </c>
      <c r="B1224">
        <v>25.3</v>
      </c>
      <c r="C1224">
        <v>0</v>
      </c>
      <c r="D1224">
        <f t="shared" si="114"/>
        <v>0</v>
      </c>
      <c r="E1224">
        <f t="shared" si="115"/>
        <v>1</v>
      </c>
      <c r="F1224">
        <v>8442.6669999999995</v>
      </c>
      <c r="G1224">
        <f t="shared" si="116"/>
        <v>0</v>
      </c>
      <c r="H1224">
        <f t="shared" si="117"/>
        <v>1</v>
      </c>
      <c r="I1224">
        <f t="shared" si="118"/>
        <v>0</v>
      </c>
      <c r="J1224">
        <f t="shared" si="119"/>
        <v>0</v>
      </c>
      <c r="K1224" t="s">
        <v>11</v>
      </c>
      <c r="L1224" t="s">
        <v>9</v>
      </c>
      <c r="M1224" t="s">
        <v>10</v>
      </c>
    </row>
    <row r="1225" spans="1:13">
      <c r="A1225">
        <v>20</v>
      </c>
      <c r="B1225">
        <v>24.42</v>
      </c>
      <c r="C1225">
        <v>0</v>
      </c>
      <c r="D1225">
        <f t="shared" si="114"/>
        <v>1</v>
      </c>
      <c r="E1225">
        <f t="shared" si="115"/>
        <v>0</v>
      </c>
      <c r="F1225">
        <v>26125.674770000001</v>
      </c>
      <c r="G1225">
        <f t="shared" si="116"/>
        <v>0</v>
      </c>
      <c r="H1225">
        <f t="shared" si="117"/>
        <v>1</v>
      </c>
      <c r="I1225">
        <f t="shared" si="118"/>
        <v>0</v>
      </c>
      <c r="J1225">
        <f t="shared" si="119"/>
        <v>0</v>
      </c>
      <c r="K1225" t="s">
        <v>11</v>
      </c>
      <c r="L1225" t="s">
        <v>6</v>
      </c>
      <c r="M1225" t="s">
        <v>7</v>
      </c>
    </row>
    <row r="1226" spans="1:13">
      <c r="A1226">
        <v>41</v>
      </c>
      <c r="B1226">
        <v>23.94</v>
      </c>
      <c r="C1226">
        <v>1</v>
      </c>
      <c r="D1226">
        <f t="shared" si="114"/>
        <v>0</v>
      </c>
      <c r="E1226">
        <f t="shared" si="115"/>
        <v>1</v>
      </c>
      <c r="F1226">
        <v>6858.4795999999997</v>
      </c>
      <c r="G1226">
        <f t="shared" si="116"/>
        <v>0</v>
      </c>
      <c r="H1226">
        <f t="shared" si="117"/>
        <v>0</v>
      </c>
      <c r="I1226">
        <f t="shared" si="118"/>
        <v>0</v>
      </c>
      <c r="J1226">
        <f t="shared" si="119"/>
        <v>1</v>
      </c>
      <c r="K1226" t="s">
        <v>13</v>
      </c>
      <c r="L1226" t="s">
        <v>9</v>
      </c>
      <c r="M1226" t="s">
        <v>10</v>
      </c>
    </row>
    <row r="1227" spans="1:13">
      <c r="A1227">
        <v>33</v>
      </c>
      <c r="B1227">
        <v>39.82</v>
      </c>
      <c r="C1227">
        <v>1</v>
      </c>
      <c r="D1227">
        <f t="shared" si="114"/>
        <v>0</v>
      </c>
      <c r="E1227">
        <f t="shared" si="115"/>
        <v>0</v>
      </c>
      <c r="F1227">
        <v>4795.6567999999997</v>
      </c>
      <c r="G1227">
        <f t="shared" si="116"/>
        <v>0</v>
      </c>
      <c r="H1227">
        <f t="shared" si="117"/>
        <v>1</v>
      </c>
      <c r="I1227">
        <f t="shared" si="118"/>
        <v>0</v>
      </c>
      <c r="J1227">
        <f t="shared" si="119"/>
        <v>0</v>
      </c>
      <c r="K1227" t="s">
        <v>11</v>
      </c>
      <c r="L1227" t="s">
        <v>6</v>
      </c>
      <c r="M1227" t="s">
        <v>10</v>
      </c>
    </row>
    <row r="1228" spans="1:13">
      <c r="A1228">
        <v>38</v>
      </c>
      <c r="B1228">
        <v>16.815000000000001</v>
      </c>
      <c r="C1228">
        <v>2</v>
      </c>
      <c r="D1228">
        <f t="shared" si="114"/>
        <v>0</v>
      </c>
      <c r="E1228">
        <f t="shared" si="115"/>
        <v>1</v>
      </c>
      <c r="F1228">
        <v>6640.5448500000002</v>
      </c>
      <c r="G1228">
        <f t="shared" si="116"/>
        <v>0</v>
      </c>
      <c r="H1228">
        <f t="shared" si="117"/>
        <v>0</v>
      </c>
      <c r="I1228">
        <f t="shared" si="118"/>
        <v>0</v>
      </c>
      <c r="J1228">
        <f t="shared" si="119"/>
        <v>1</v>
      </c>
      <c r="K1228" t="s">
        <v>13</v>
      </c>
      <c r="L1228" t="s">
        <v>9</v>
      </c>
      <c r="M1228" t="s">
        <v>10</v>
      </c>
    </row>
    <row r="1229" spans="1:13">
      <c r="A1229">
        <v>42</v>
      </c>
      <c r="B1229">
        <v>37.18</v>
      </c>
      <c r="C1229">
        <v>2</v>
      </c>
      <c r="D1229">
        <f t="shared" si="114"/>
        <v>0</v>
      </c>
      <c r="E1229">
        <f t="shared" si="115"/>
        <v>1</v>
      </c>
      <c r="F1229">
        <v>7162.0122000000001</v>
      </c>
      <c r="G1229">
        <f t="shared" si="116"/>
        <v>0</v>
      </c>
      <c r="H1229">
        <f t="shared" si="117"/>
        <v>1</v>
      </c>
      <c r="I1229">
        <f t="shared" si="118"/>
        <v>0</v>
      </c>
      <c r="J1229">
        <f t="shared" si="119"/>
        <v>0</v>
      </c>
      <c r="K1229" t="s">
        <v>11</v>
      </c>
      <c r="L1229" t="s">
        <v>9</v>
      </c>
      <c r="M1229" t="s">
        <v>10</v>
      </c>
    </row>
    <row r="1230" spans="1:13">
      <c r="A1230">
        <v>56</v>
      </c>
      <c r="B1230">
        <v>34.43</v>
      </c>
      <c r="C1230">
        <v>0</v>
      </c>
      <c r="D1230">
        <f t="shared" si="114"/>
        <v>0</v>
      </c>
      <c r="E1230">
        <f t="shared" si="115"/>
        <v>1</v>
      </c>
      <c r="F1230">
        <v>10594.225700000001</v>
      </c>
      <c r="G1230">
        <f t="shared" si="116"/>
        <v>0</v>
      </c>
      <c r="H1230">
        <f t="shared" si="117"/>
        <v>1</v>
      </c>
      <c r="I1230">
        <f t="shared" si="118"/>
        <v>0</v>
      </c>
      <c r="J1230">
        <f t="shared" si="119"/>
        <v>0</v>
      </c>
      <c r="K1230" t="s">
        <v>11</v>
      </c>
      <c r="L1230" t="s">
        <v>9</v>
      </c>
      <c r="M1230" t="s">
        <v>10</v>
      </c>
    </row>
    <row r="1231" spans="1:13">
      <c r="A1231">
        <v>58</v>
      </c>
      <c r="B1231">
        <v>30.305</v>
      </c>
      <c r="C1231">
        <v>0</v>
      </c>
      <c r="D1231">
        <f t="shared" si="114"/>
        <v>0</v>
      </c>
      <c r="E1231">
        <f t="shared" si="115"/>
        <v>1</v>
      </c>
      <c r="F1231">
        <v>11938.255950000001</v>
      </c>
      <c r="G1231">
        <f t="shared" si="116"/>
        <v>0</v>
      </c>
      <c r="H1231">
        <f t="shared" si="117"/>
        <v>0</v>
      </c>
      <c r="I1231">
        <f t="shared" si="118"/>
        <v>0</v>
      </c>
      <c r="J1231">
        <f t="shared" si="119"/>
        <v>1</v>
      </c>
      <c r="K1231" t="s">
        <v>13</v>
      </c>
      <c r="L1231" t="s">
        <v>9</v>
      </c>
      <c r="M1231" t="s">
        <v>10</v>
      </c>
    </row>
    <row r="1232" spans="1:13">
      <c r="A1232">
        <v>52</v>
      </c>
      <c r="B1232">
        <v>34.484999999999999</v>
      </c>
      <c r="C1232">
        <v>3</v>
      </c>
      <c r="D1232">
        <f t="shared" si="114"/>
        <v>1</v>
      </c>
      <c r="E1232">
        <f t="shared" si="115"/>
        <v>1</v>
      </c>
      <c r="F1232">
        <v>60021.398970000002</v>
      </c>
      <c r="G1232">
        <f t="shared" si="116"/>
        <v>0</v>
      </c>
      <c r="H1232">
        <f t="shared" si="117"/>
        <v>0</v>
      </c>
      <c r="I1232">
        <f t="shared" si="118"/>
        <v>1</v>
      </c>
      <c r="J1232">
        <f t="shared" si="119"/>
        <v>0</v>
      </c>
      <c r="K1232" t="s">
        <v>12</v>
      </c>
      <c r="L1232" t="s">
        <v>9</v>
      </c>
      <c r="M1232" t="s">
        <v>7</v>
      </c>
    </row>
    <row r="1233" spans="1:13">
      <c r="A1233">
        <v>20</v>
      </c>
      <c r="B1233">
        <v>21.8</v>
      </c>
      <c r="C1233">
        <v>0</v>
      </c>
      <c r="D1233">
        <f t="shared" si="114"/>
        <v>1</v>
      </c>
      <c r="E1233">
        <f t="shared" si="115"/>
        <v>0</v>
      </c>
      <c r="F1233">
        <v>20167.336029999999</v>
      </c>
      <c r="G1233">
        <f t="shared" si="116"/>
        <v>1</v>
      </c>
      <c r="H1233">
        <f t="shared" si="117"/>
        <v>0</v>
      </c>
      <c r="I1233">
        <f t="shared" si="118"/>
        <v>0</v>
      </c>
      <c r="J1233">
        <f t="shared" si="119"/>
        <v>0</v>
      </c>
      <c r="K1233" t="s">
        <v>8</v>
      </c>
      <c r="L1233" t="s">
        <v>6</v>
      </c>
      <c r="M1233" t="s">
        <v>7</v>
      </c>
    </row>
    <row r="1234" spans="1:13">
      <c r="A1234">
        <v>54</v>
      </c>
      <c r="B1234">
        <v>24.605</v>
      </c>
      <c r="C1234">
        <v>3</v>
      </c>
      <c r="D1234">
        <f t="shared" si="114"/>
        <v>0</v>
      </c>
      <c r="E1234">
        <f t="shared" si="115"/>
        <v>0</v>
      </c>
      <c r="F1234">
        <v>12479.70895</v>
      </c>
      <c r="G1234">
        <f t="shared" si="116"/>
        <v>0</v>
      </c>
      <c r="H1234">
        <f t="shared" si="117"/>
        <v>0</v>
      </c>
      <c r="I1234">
        <f t="shared" si="118"/>
        <v>1</v>
      </c>
      <c r="J1234">
        <f t="shared" si="119"/>
        <v>0</v>
      </c>
      <c r="K1234" t="s">
        <v>12</v>
      </c>
      <c r="L1234" t="s">
        <v>6</v>
      </c>
      <c r="M1234" t="s">
        <v>10</v>
      </c>
    </row>
    <row r="1235" spans="1:13">
      <c r="A1235">
        <v>58</v>
      </c>
      <c r="B1235">
        <v>23.3</v>
      </c>
      <c r="C1235">
        <v>0</v>
      </c>
      <c r="D1235">
        <f t="shared" si="114"/>
        <v>0</v>
      </c>
      <c r="E1235">
        <f t="shared" si="115"/>
        <v>1</v>
      </c>
      <c r="F1235">
        <v>11345.519</v>
      </c>
      <c r="G1235">
        <f t="shared" si="116"/>
        <v>1</v>
      </c>
      <c r="H1235">
        <f t="shared" si="117"/>
        <v>0</v>
      </c>
      <c r="I1235">
        <f t="shared" si="118"/>
        <v>0</v>
      </c>
      <c r="J1235">
        <f t="shared" si="119"/>
        <v>0</v>
      </c>
      <c r="K1235" t="s">
        <v>8</v>
      </c>
      <c r="L1235" t="s">
        <v>9</v>
      </c>
      <c r="M1235" t="s">
        <v>10</v>
      </c>
    </row>
    <row r="1236" spans="1:13">
      <c r="A1236">
        <v>45</v>
      </c>
      <c r="B1236">
        <v>27.83</v>
      </c>
      <c r="C1236">
        <v>2</v>
      </c>
      <c r="D1236">
        <f t="shared" si="114"/>
        <v>0</v>
      </c>
      <c r="E1236">
        <f t="shared" si="115"/>
        <v>0</v>
      </c>
      <c r="F1236">
        <v>8515.7587000000003</v>
      </c>
      <c r="G1236">
        <f t="shared" si="116"/>
        <v>0</v>
      </c>
      <c r="H1236">
        <f t="shared" si="117"/>
        <v>1</v>
      </c>
      <c r="I1236">
        <f t="shared" si="118"/>
        <v>0</v>
      </c>
      <c r="J1236">
        <f t="shared" si="119"/>
        <v>0</v>
      </c>
      <c r="K1236" t="s">
        <v>11</v>
      </c>
      <c r="L1236" t="s">
        <v>6</v>
      </c>
      <c r="M1236" t="s">
        <v>10</v>
      </c>
    </row>
    <row r="1237" spans="1:13">
      <c r="A1237">
        <v>26</v>
      </c>
      <c r="B1237">
        <v>31.065000000000001</v>
      </c>
      <c r="C1237">
        <v>0</v>
      </c>
      <c r="D1237">
        <f t="shared" si="114"/>
        <v>0</v>
      </c>
      <c r="E1237">
        <f t="shared" si="115"/>
        <v>1</v>
      </c>
      <c r="F1237">
        <v>2699.56835</v>
      </c>
      <c r="G1237">
        <f t="shared" si="116"/>
        <v>0</v>
      </c>
      <c r="H1237">
        <f t="shared" si="117"/>
        <v>0</v>
      </c>
      <c r="I1237">
        <f t="shared" si="118"/>
        <v>1</v>
      </c>
      <c r="J1237">
        <f t="shared" si="119"/>
        <v>0</v>
      </c>
      <c r="K1237" t="s">
        <v>12</v>
      </c>
      <c r="L1237" t="s">
        <v>9</v>
      </c>
      <c r="M1237" t="s">
        <v>10</v>
      </c>
    </row>
    <row r="1238" spans="1:13">
      <c r="A1238">
        <v>63</v>
      </c>
      <c r="B1238">
        <v>21.66</v>
      </c>
      <c r="C1238">
        <v>0</v>
      </c>
      <c r="D1238">
        <f t="shared" si="114"/>
        <v>0</v>
      </c>
      <c r="E1238">
        <f t="shared" si="115"/>
        <v>0</v>
      </c>
      <c r="F1238">
        <v>14449.8544</v>
      </c>
      <c r="G1238">
        <f t="shared" si="116"/>
        <v>0</v>
      </c>
      <c r="H1238">
        <f t="shared" si="117"/>
        <v>0</v>
      </c>
      <c r="I1238">
        <f t="shared" si="118"/>
        <v>0</v>
      </c>
      <c r="J1238">
        <f t="shared" si="119"/>
        <v>1</v>
      </c>
      <c r="K1238" t="s">
        <v>13</v>
      </c>
      <c r="L1238" t="s">
        <v>6</v>
      </c>
      <c r="M1238" t="s">
        <v>10</v>
      </c>
    </row>
    <row r="1239" spans="1:13">
      <c r="A1239">
        <v>58</v>
      </c>
      <c r="B1239">
        <v>28.215</v>
      </c>
      <c r="C1239">
        <v>0</v>
      </c>
      <c r="D1239">
        <f t="shared" si="114"/>
        <v>0</v>
      </c>
      <c r="E1239">
        <f t="shared" si="115"/>
        <v>0</v>
      </c>
      <c r="F1239">
        <v>12224.350850000001</v>
      </c>
      <c r="G1239">
        <f t="shared" si="116"/>
        <v>0</v>
      </c>
      <c r="H1239">
        <f t="shared" si="117"/>
        <v>0</v>
      </c>
      <c r="I1239">
        <f t="shared" si="118"/>
        <v>1</v>
      </c>
      <c r="J1239">
        <f t="shared" si="119"/>
        <v>0</v>
      </c>
      <c r="K1239" t="s">
        <v>12</v>
      </c>
      <c r="L1239" t="s">
        <v>6</v>
      </c>
      <c r="M1239" t="s">
        <v>10</v>
      </c>
    </row>
    <row r="1240" spans="1:13">
      <c r="A1240">
        <v>37</v>
      </c>
      <c r="B1240">
        <v>22.704999999999998</v>
      </c>
      <c r="C1240">
        <v>3</v>
      </c>
      <c r="D1240">
        <f t="shared" si="114"/>
        <v>0</v>
      </c>
      <c r="E1240">
        <f t="shared" si="115"/>
        <v>1</v>
      </c>
      <c r="F1240">
        <v>6985.50695</v>
      </c>
      <c r="G1240">
        <f t="shared" si="116"/>
        <v>0</v>
      </c>
      <c r="H1240">
        <f t="shared" si="117"/>
        <v>0</v>
      </c>
      <c r="I1240">
        <f t="shared" si="118"/>
        <v>0</v>
      </c>
      <c r="J1240">
        <f t="shared" si="119"/>
        <v>1</v>
      </c>
      <c r="K1240" t="s">
        <v>13</v>
      </c>
      <c r="L1240" t="s">
        <v>9</v>
      </c>
      <c r="M1240" t="s">
        <v>10</v>
      </c>
    </row>
    <row r="1241" spans="1:13">
      <c r="A1241">
        <v>25</v>
      </c>
      <c r="B1241">
        <v>42.13</v>
      </c>
      <c r="C1241">
        <v>1</v>
      </c>
      <c r="D1241">
        <f t="shared" si="114"/>
        <v>0</v>
      </c>
      <c r="E1241">
        <f t="shared" si="115"/>
        <v>0</v>
      </c>
      <c r="F1241">
        <v>3238.4357</v>
      </c>
      <c r="G1241">
        <f t="shared" si="116"/>
        <v>0</v>
      </c>
      <c r="H1241">
        <f t="shared" si="117"/>
        <v>1</v>
      </c>
      <c r="I1241">
        <f t="shared" si="118"/>
        <v>0</v>
      </c>
      <c r="J1241">
        <f t="shared" si="119"/>
        <v>0</v>
      </c>
      <c r="K1241" t="s">
        <v>11</v>
      </c>
      <c r="L1241" t="s">
        <v>6</v>
      </c>
      <c r="M1241" t="s">
        <v>10</v>
      </c>
    </row>
    <row r="1242" spans="1:13">
      <c r="A1242">
        <v>52</v>
      </c>
      <c r="B1242">
        <v>41.8</v>
      </c>
      <c r="C1242">
        <v>2</v>
      </c>
      <c r="D1242">
        <f t="shared" si="114"/>
        <v>1</v>
      </c>
      <c r="E1242">
        <f t="shared" si="115"/>
        <v>1</v>
      </c>
      <c r="F1242">
        <v>47269.853999999999</v>
      </c>
      <c r="G1242">
        <f t="shared" si="116"/>
        <v>0</v>
      </c>
      <c r="H1242">
        <f t="shared" si="117"/>
        <v>1</v>
      </c>
      <c r="I1242">
        <f t="shared" si="118"/>
        <v>0</v>
      </c>
      <c r="J1242">
        <f t="shared" si="119"/>
        <v>0</v>
      </c>
      <c r="K1242" t="s">
        <v>11</v>
      </c>
      <c r="L1242" t="s">
        <v>9</v>
      </c>
      <c r="M1242" t="s">
        <v>7</v>
      </c>
    </row>
    <row r="1243" spans="1:13">
      <c r="A1243">
        <v>64</v>
      </c>
      <c r="B1243">
        <v>36.96</v>
      </c>
      <c r="C1243">
        <v>2</v>
      </c>
      <c r="D1243">
        <f t="shared" si="114"/>
        <v>1</v>
      </c>
      <c r="E1243">
        <f t="shared" si="115"/>
        <v>1</v>
      </c>
      <c r="F1243">
        <v>49577.662400000001</v>
      </c>
      <c r="G1243">
        <f t="shared" si="116"/>
        <v>0</v>
      </c>
      <c r="H1243">
        <f t="shared" si="117"/>
        <v>1</v>
      </c>
      <c r="I1243">
        <f t="shared" si="118"/>
        <v>0</v>
      </c>
      <c r="J1243">
        <f t="shared" si="119"/>
        <v>0</v>
      </c>
      <c r="K1243" t="s">
        <v>11</v>
      </c>
      <c r="L1243" t="s">
        <v>9</v>
      </c>
      <c r="M1243" t="s">
        <v>7</v>
      </c>
    </row>
    <row r="1244" spans="1:13">
      <c r="A1244">
        <v>22</v>
      </c>
      <c r="B1244">
        <v>21.28</v>
      </c>
      <c r="C1244">
        <v>3</v>
      </c>
      <c r="D1244">
        <f t="shared" si="114"/>
        <v>0</v>
      </c>
      <c r="E1244">
        <f t="shared" si="115"/>
        <v>0</v>
      </c>
      <c r="F1244">
        <v>4296.2712000000001</v>
      </c>
      <c r="G1244">
        <f t="shared" si="116"/>
        <v>0</v>
      </c>
      <c r="H1244">
        <f t="shared" si="117"/>
        <v>0</v>
      </c>
      <c r="I1244">
        <f t="shared" si="118"/>
        <v>1</v>
      </c>
      <c r="J1244">
        <f t="shared" si="119"/>
        <v>0</v>
      </c>
      <c r="K1244" t="s">
        <v>12</v>
      </c>
      <c r="L1244" t="s">
        <v>6</v>
      </c>
      <c r="M1244" t="s">
        <v>10</v>
      </c>
    </row>
    <row r="1245" spans="1:13">
      <c r="A1245">
        <v>28</v>
      </c>
      <c r="B1245">
        <v>33.11</v>
      </c>
      <c r="C1245">
        <v>0</v>
      </c>
      <c r="D1245">
        <f t="shared" si="114"/>
        <v>0</v>
      </c>
      <c r="E1245">
        <f t="shared" si="115"/>
        <v>0</v>
      </c>
      <c r="F1245">
        <v>3171.6149</v>
      </c>
      <c r="G1245">
        <f t="shared" si="116"/>
        <v>0</v>
      </c>
      <c r="H1245">
        <f t="shared" si="117"/>
        <v>1</v>
      </c>
      <c r="I1245">
        <f t="shared" si="118"/>
        <v>0</v>
      </c>
      <c r="J1245">
        <f t="shared" si="119"/>
        <v>0</v>
      </c>
      <c r="K1245" t="s">
        <v>11</v>
      </c>
      <c r="L1245" t="s">
        <v>6</v>
      </c>
      <c r="M1245" t="s">
        <v>10</v>
      </c>
    </row>
    <row r="1246" spans="1:13">
      <c r="A1246">
        <v>18</v>
      </c>
      <c r="B1246">
        <v>33.33</v>
      </c>
      <c r="C1246">
        <v>0</v>
      </c>
      <c r="D1246">
        <f t="shared" si="114"/>
        <v>0</v>
      </c>
      <c r="E1246">
        <f t="shared" si="115"/>
        <v>1</v>
      </c>
      <c r="F1246">
        <v>1135.9407000000001</v>
      </c>
      <c r="G1246">
        <f t="shared" si="116"/>
        <v>0</v>
      </c>
      <c r="H1246">
        <f t="shared" si="117"/>
        <v>1</v>
      </c>
      <c r="I1246">
        <f t="shared" si="118"/>
        <v>0</v>
      </c>
      <c r="J1246">
        <f t="shared" si="119"/>
        <v>0</v>
      </c>
      <c r="K1246" t="s">
        <v>11</v>
      </c>
      <c r="L1246" t="s">
        <v>9</v>
      </c>
      <c r="M1246" t="s">
        <v>10</v>
      </c>
    </row>
    <row r="1247" spans="1:13">
      <c r="A1247">
        <v>28</v>
      </c>
      <c r="B1247">
        <v>24.3</v>
      </c>
      <c r="C1247">
        <v>5</v>
      </c>
      <c r="D1247">
        <f t="shared" si="114"/>
        <v>0</v>
      </c>
      <c r="E1247">
        <f t="shared" si="115"/>
        <v>1</v>
      </c>
      <c r="F1247">
        <v>5615.3689999999997</v>
      </c>
      <c r="G1247">
        <f t="shared" si="116"/>
        <v>1</v>
      </c>
      <c r="H1247">
        <f t="shared" si="117"/>
        <v>0</v>
      </c>
      <c r="I1247">
        <f t="shared" si="118"/>
        <v>0</v>
      </c>
      <c r="J1247">
        <f t="shared" si="119"/>
        <v>0</v>
      </c>
      <c r="K1247" t="s">
        <v>8</v>
      </c>
      <c r="L1247" t="s">
        <v>9</v>
      </c>
      <c r="M1247" t="s">
        <v>10</v>
      </c>
    </row>
    <row r="1248" spans="1:13">
      <c r="A1248">
        <v>45</v>
      </c>
      <c r="B1248">
        <v>25.7</v>
      </c>
      <c r="C1248">
        <v>3</v>
      </c>
      <c r="D1248">
        <f t="shared" si="114"/>
        <v>0</v>
      </c>
      <c r="E1248">
        <f t="shared" si="115"/>
        <v>0</v>
      </c>
      <c r="F1248">
        <v>9101.7980000000007</v>
      </c>
      <c r="G1248">
        <f t="shared" si="116"/>
        <v>1</v>
      </c>
      <c r="H1248">
        <f t="shared" si="117"/>
        <v>0</v>
      </c>
      <c r="I1248">
        <f t="shared" si="118"/>
        <v>0</v>
      </c>
      <c r="J1248">
        <f t="shared" si="119"/>
        <v>0</v>
      </c>
      <c r="K1248" t="s">
        <v>8</v>
      </c>
      <c r="L1248" t="s">
        <v>6</v>
      </c>
      <c r="M1248" t="s">
        <v>10</v>
      </c>
    </row>
    <row r="1249" spans="1:13">
      <c r="A1249">
        <v>33</v>
      </c>
      <c r="B1249">
        <v>29.4</v>
      </c>
      <c r="C1249">
        <v>4</v>
      </c>
      <c r="D1249">
        <f t="shared" si="114"/>
        <v>0</v>
      </c>
      <c r="E1249">
        <f t="shared" si="115"/>
        <v>1</v>
      </c>
      <c r="F1249">
        <v>6059.1729999999998</v>
      </c>
      <c r="G1249">
        <f t="shared" si="116"/>
        <v>1</v>
      </c>
      <c r="H1249">
        <f t="shared" si="117"/>
        <v>0</v>
      </c>
      <c r="I1249">
        <f t="shared" si="118"/>
        <v>0</v>
      </c>
      <c r="J1249">
        <f t="shared" si="119"/>
        <v>0</v>
      </c>
      <c r="K1249" t="s">
        <v>8</v>
      </c>
      <c r="L1249" t="s">
        <v>9</v>
      </c>
      <c r="M1249" t="s">
        <v>10</v>
      </c>
    </row>
    <row r="1250" spans="1:13">
      <c r="A1250">
        <v>18</v>
      </c>
      <c r="B1250">
        <v>39.82</v>
      </c>
      <c r="C1250">
        <v>0</v>
      </c>
      <c r="D1250">
        <f t="shared" si="114"/>
        <v>0</v>
      </c>
      <c r="E1250">
        <f t="shared" si="115"/>
        <v>0</v>
      </c>
      <c r="F1250">
        <v>1633.9618</v>
      </c>
      <c r="G1250">
        <f t="shared" si="116"/>
        <v>0</v>
      </c>
      <c r="H1250">
        <f t="shared" si="117"/>
        <v>1</v>
      </c>
      <c r="I1250">
        <f t="shared" si="118"/>
        <v>0</v>
      </c>
      <c r="J1250">
        <f t="shared" si="119"/>
        <v>0</v>
      </c>
      <c r="K1250" t="s">
        <v>11</v>
      </c>
      <c r="L1250" t="s">
        <v>6</v>
      </c>
      <c r="M1250" t="s">
        <v>10</v>
      </c>
    </row>
    <row r="1251" spans="1:13">
      <c r="A1251">
        <v>32</v>
      </c>
      <c r="B1251">
        <v>33.630000000000003</v>
      </c>
      <c r="C1251">
        <v>1</v>
      </c>
      <c r="D1251">
        <f t="shared" si="114"/>
        <v>1</v>
      </c>
      <c r="E1251">
        <f t="shared" si="115"/>
        <v>1</v>
      </c>
      <c r="F1251">
        <v>37607.527699999999</v>
      </c>
      <c r="G1251">
        <f t="shared" si="116"/>
        <v>0</v>
      </c>
      <c r="H1251">
        <f t="shared" si="117"/>
        <v>0</v>
      </c>
      <c r="I1251">
        <f t="shared" si="118"/>
        <v>0</v>
      </c>
      <c r="J1251">
        <f t="shared" si="119"/>
        <v>1</v>
      </c>
      <c r="K1251" t="s">
        <v>13</v>
      </c>
      <c r="L1251" t="s">
        <v>9</v>
      </c>
      <c r="M1251" t="s">
        <v>7</v>
      </c>
    </row>
    <row r="1252" spans="1:13">
      <c r="A1252">
        <v>24</v>
      </c>
      <c r="B1252">
        <v>29.83</v>
      </c>
      <c r="C1252">
        <v>0</v>
      </c>
      <c r="D1252">
        <f t="shared" si="114"/>
        <v>1</v>
      </c>
      <c r="E1252">
        <f t="shared" si="115"/>
        <v>1</v>
      </c>
      <c r="F1252">
        <v>18648.421699999999</v>
      </c>
      <c r="G1252">
        <f t="shared" si="116"/>
        <v>0</v>
      </c>
      <c r="H1252">
        <f t="shared" si="117"/>
        <v>0</v>
      </c>
      <c r="I1252">
        <f t="shared" si="118"/>
        <v>0</v>
      </c>
      <c r="J1252">
        <f t="shared" si="119"/>
        <v>1</v>
      </c>
      <c r="K1252" t="s">
        <v>13</v>
      </c>
      <c r="L1252" t="s">
        <v>9</v>
      </c>
      <c r="M1252" t="s">
        <v>7</v>
      </c>
    </row>
    <row r="1253" spans="1:13">
      <c r="A1253">
        <v>19</v>
      </c>
      <c r="B1253">
        <v>19.8</v>
      </c>
      <c r="C1253">
        <v>0</v>
      </c>
      <c r="D1253">
        <f t="shared" si="114"/>
        <v>0</v>
      </c>
      <c r="E1253">
        <f t="shared" si="115"/>
        <v>1</v>
      </c>
      <c r="F1253">
        <v>1241.5650000000001</v>
      </c>
      <c r="G1253">
        <f t="shared" si="116"/>
        <v>1</v>
      </c>
      <c r="H1253">
        <f t="shared" si="117"/>
        <v>0</v>
      </c>
      <c r="I1253">
        <f t="shared" si="118"/>
        <v>0</v>
      </c>
      <c r="J1253">
        <f t="shared" si="119"/>
        <v>0</v>
      </c>
      <c r="K1253" t="s">
        <v>8</v>
      </c>
      <c r="L1253" t="s">
        <v>9</v>
      </c>
      <c r="M1253" t="s">
        <v>10</v>
      </c>
    </row>
    <row r="1254" spans="1:13">
      <c r="A1254">
        <v>20</v>
      </c>
      <c r="B1254">
        <v>27.3</v>
      </c>
      <c r="C1254">
        <v>0</v>
      </c>
      <c r="D1254">
        <f t="shared" si="114"/>
        <v>1</v>
      </c>
      <c r="E1254">
        <f t="shared" si="115"/>
        <v>1</v>
      </c>
      <c r="F1254">
        <v>16232.847</v>
      </c>
      <c r="G1254">
        <f t="shared" si="116"/>
        <v>1</v>
      </c>
      <c r="H1254">
        <f t="shared" si="117"/>
        <v>0</v>
      </c>
      <c r="I1254">
        <f t="shared" si="118"/>
        <v>0</v>
      </c>
      <c r="J1254">
        <f t="shared" si="119"/>
        <v>0</v>
      </c>
      <c r="K1254" t="s">
        <v>8</v>
      </c>
      <c r="L1254" t="s">
        <v>9</v>
      </c>
      <c r="M1254" t="s">
        <v>7</v>
      </c>
    </row>
    <row r="1255" spans="1:13">
      <c r="A1255">
        <v>40</v>
      </c>
      <c r="B1255">
        <v>29.3</v>
      </c>
      <c r="C1255">
        <v>4</v>
      </c>
      <c r="D1255">
        <f t="shared" si="114"/>
        <v>0</v>
      </c>
      <c r="E1255">
        <f t="shared" si="115"/>
        <v>0</v>
      </c>
      <c r="F1255">
        <v>15828.82173</v>
      </c>
      <c r="G1255">
        <f t="shared" si="116"/>
        <v>1</v>
      </c>
      <c r="H1255">
        <f t="shared" si="117"/>
        <v>0</v>
      </c>
      <c r="I1255">
        <f t="shared" si="118"/>
        <v>0</v>
      </c>
      <c r="J1255">
        <f t="shared" si="119"/>
        <v>0</v>
      </c>
      <c r="K1255" t="s">
        <v>8</v>
      </c>
      <c r="L1255" t="s">
        <v>6</v>
      </c>
      <c r="M1255" t="s">
        <v>10</v>
      </c>
    </row>
    <row r="1256" spans="1:13">
      <c r="A1256">
        <v>34</v>
      </c>
      <c r="B1256">
        <v>27.72</v>
      </c>
      <c r="C1256">
        <v>0</v>
      </c>
      <c r="D1256">
        <f t="shared" si="114"/>
        <v>0</v>
      </c>
      <c r="E1256">
        <f t="shared" si="115"/>
        <v>0</v>
      </c>
      <c r="F1256">
        <v>4415.1588000000002</v>
      </c>
      <c r="G1256">
        <f t="shared" si="116"/>
        <v>0</v>
      </c>
      <c r="H1256">
        <f t="shared" si="117"/>
        <v>1</v>
      </c>
      <c r="I1256">
        <f t="shared" si="118"/>
        <v>0</v>
      </c>
      <c r="J1256">
        <f t="shared" si="119"/>
        <v>0</v>
      </c>
      <c r="K1256" t="s">
        <v>11</v>
      </c>
      <c r="L1256" t="s">
        <v>6</v>
      </c>
      <c r="M1256" t="s">
        <v>10</v>
      </c>
    </row>
    <row r="1257" spans="1:13">
      <c r="A1257">
        <v>42</v>
      </c>
      <c r="B1257">
        <v>37.9</v>
      </c>
      <c r="C1257">
        <v>0</v>
      </c>
      <c r="D1257">
        <f t="shared" si="114"/>
        <v>0</v>
      </c>
      <c r="E1257">
        <f t="shared" si="115"/>
        <v>0</v>
      </c>
      <c r="F1257">
        <v>6474.0129999999999</v>
      </c>
      <c r="G1257">
        <f t="shared" si="116"/>
        <v>1</v>
      </c>
      <c r="H1257">
        <f t="shared" si="117"/>
        <v>0</v>
      </c>
      <c r="I1257">
        <f t="shared" si="118"/>
        <v>0</v>
      </c>
      <c r="J1257">
        <f t="shared" si="119"/>
        <v>0</v>
      </c>
      <c r="K1257" t="s">
        <v>8</v>
      </c>
      <c r="L1257" t="s">
        <v>6</v>
      </c>
      <c r="M1257" t="s">
        <v>10</v>
      </c>
    </row>
    <row r="1258" spans="1:13">
      <c r="A1258">
        <v>51</v>
      </c>
      <c r="B1258">
        <v>36.384999999999998</v>
      </c>
      <c r="C1258">
        <v>3</v>
      </c>
      <c r="D1258">
        <f t="shared" si="114"/>
        <v>0</v>
      </c>
      <c r="E1258">
        <f t="shared" si="115"/>
        <v>0</v>
      </c>
      <c r="F1258">
        <v>11436.738149999999</v>
      </c>
      <c r="G1258">
        <f t="shared" si="116"/>
        <v>0</v>
      </c>
      <c r="H1258">
        <f t="shared" si="117"/>
        <v>0</v>
      </c>
      <c r="I1258">
        <f t="shared" si="118"/>
        <v>1</v>
      </c>
      <c r="J1258">
        <f t="shared" si="119"/>
        <v>0</v>
      </c>
      <c r="K1258" t="s">
        <v>12</v>
      </c>
      <c r="L1258" t="s">
        <v>6</v>
      </c>
      <c r="M1258" t="s">
        <v>10</v>
      </c>
    </row>
    <row r="1259" spans="1:13">
      <c r="A1259">
        <v>54</v>
      </c>
      <c r="B1259">
        <v>27.645</v>
      </c>
      <c r="C1259">
        <v>1</v>
      </c>
      <c r="D1259">
        <f t="shared" si="114"/>
        <v>0</v>
      </c>
      <c r="E1259">
        <f t="shared" si="115"/>
        <v>0</v>
      </c>
      <c r="F1259">
        <v>11305.93455</v>
      </c>
      <c r="G1259">
        <f t="shared" si="116"/>
        <v>0</v>
      </c>
      <c r="H1259">
        <f t="shared" si="117"/>
        <v>0</v>
      </c>
      <c r="I1259">
        <f t="shared" si="118"/>
        <v>1</v>
      </c>
      <c r="J1259">
        <f t="shared" si="119"/>
        <v>0</v>
      </c>
      <c r="K1259" t="s">
        <v>12</v>
      </c>
      <c r="L1259" t="s">
        <v>6</v>
      </c>
      <c r="M1259" t="s">
        <v>10</v>
      </c>
    </row>
    <row r="1260" spans="1:13">
      <c r="A1260">
        <v>55</v>
      </c>
      <c r="B1260">
        <v>37.715000000000003</v>
      </c>
      <c r="C1260">
        <v>3</v>
      </c>
      <c r="D1260">
        <f t="shared" si="114"/>
        <v>0</v>
      </c>
      <c r="E1260">
        <f t="shared" si="115"/>
        <v>1</v>
      </c>
      <c r="F1260">
        <v>30063.580549999999</v>
      </c>
      <c r="G1260">
        <f t="shared" si="116"/>
        <v>0</v>
      </c>
      <c r="H1260">
        <f t="shared" si="117"/>
        <v>0</v>
      </c>
      <c r="I1260">
        <f t="shared" si="118"/>
        <v>1</v>
      </c>
      <c r="J1260">
        <f t="shared" si="119"/>
        <v>0</v>
      </c>
      <c r="K1260" t="s">
        <v>12</v>
      </c>
      <c r="L1260" t="s">
        <v>9</v>
      </c>
      <c r="M1260" t="s">
        <v>10</v>
      </c>
    </row>
    <row r="1261" spans="1:13">
      <c r="A1261">
        <v>52</v>
      </c>
      <c r="B1261">
        <v>23.18</v>
      </c>
      <c r="C1261">
        <v>0</v>
      </c>
      <c r="D1261">
        <f t="shared" si="114"/>
        <v>0</v>
      </c>
      <c r="E1261">
        <f t="shared" si="115"/>
        <v>0</v>
      </c>
      <c r="F1261">
        <v>10197.772199999999</v>
      </c>
      <c r="G1261">
        <f t="shared" si="116"/>
        <v>0</v>
      </c>
      <c r="H1261">
        <f t="shared" si="117"/>
        <v>0</v>
      </c>
      <c r="I1261">
        <f t="shared" si="118"/>
        <v>0</v>
      </c>
      <c r="J1261">
        <f t="shared" si="119"/>
        <v>1</v>
      </c>
      <c r="K1261" t="s">
        <v>13</v>
      </c>
      <c r="L1261" t="s">
        <v>6</v>
      </c>
      <c r="M1261" t="s">
        <v>10</v>
      </c>
    </row>
    <row r="1262" spans="1:13">
      <c r="A1262">
        <v>32</v>
      </c>
      <c r="B1262">
        <v>20.52</v>
      </c>
      <c r="C1262">
        <v>0</v>
      </c>
      <c r="D1262">
        <f t="shared" si="114"/>
        <v>0</v>
      </c>
      <c r="E1262">
        <f t="shared" si="115"/>
        <v>0</v>
      </c>
      <c r="F1262">
        <v>4544.2348000000002</v>
      </c>
      <c r="G1262">
        <f t="shared" si="116"/>
        <v>0</v>
      </c>
      <c r="H1262">
        <f t="shared" si="117"/>
        <v>0</v>
      </c>
      <c r="I1262">
        <f t="shared" si="118"/>
        <v>0</v>
      </c>
      <c r="J1262">
        <f t="shared" si="119"/>
        <v>1</v>
      </c>
      <c r="K1262" t="s">
        <v>13</v>
      </c>
      <c r="L1262" t="s">
        <v>6</v>
      </c>
      <c r="M1262" t="s">
        <v>10</v>
      </c>
    </row>
    <row r="1263" spans="1:13">
      <c r="A1263">
        <v>28</v>
      </c>
      <c r="B1263">
        <v>37.1</v>
      </c>
      <c r="C1263">
        <v>1</v>
      </c>
      <c r="D1263">
        <f t="shared" si="114"/>
        <v>0</v>
      </c>
      <c r="E1263">
        <f t="shared" si="115"/>
        <v>1</v>
      </c>
      <c r="F1263">
        <v>3277.1610000000001</v>
      </c>
      <c r="G1263">
        <f t="shared" si="116"/>
        <v>1</v>
      </c>
      <c r="H1263">
        <f t="shared" si="117"/>
        <v>0</v>
      </c>
      <c r="I1263">
        <f t="shared" si="118"/>
        <v>0</v>
      </c>
      <c r="J1263">
        <f t="shared" si="119"/>
        <v>0</v>
      </c>
      <c r="K1263" t="s">
        <v>8</v>
      </c>
      <c r="L1263" t="s">
        <v>9</v>
      </c>
      <c r="M1263" t="s">
        <v>10</v>
      </c>
    </row>
    <row r="1264" spans="1:13">
      <c r="A1264">
        <v>41</v>
      </c>
      <c r="B1264">
        <v>28.05</v>
      </c>
      <c r="C1264">
        <v>1</v>
      </c>
      <c r="D1264">
        <f t="shared" si="114"/>
        <v>0</v>
      </c>
      <c r="E1264">
        <f t="shared" si="115"/>
        <v>0</v>
      </c>
      <c r="F1264">
        <v>6770.1925000000001</v>
      </c>
      <c r="G1264">
        <f t="shared" si="116"/>
        <v>0</v>
      </c>
      <c r="H1264">
        <f t="shared" si="117"/>
        <v>1</v>
      </c>
      <c r="I1264">
        <f t="shared" si="118"/>
        <v>0</v>
      </c>
      <c r="J1264">
        <f t="shared" si="119"/>
        <v>0</v>
      </c>
      <c r="K1264" t="s">
        <v>11</v>
      </c>
      <c r="L1264" t="s">
        <v>6</v>
      </c>
      <c r="M1264" t="s">
        <v>10</v>
      </c>
    </row>
    <row r="1265" spans="1:13">
      <c r="A1265">
        <v>43</v>
      </c>
      <c r="B1265">
        <v>29.9</v>
      </c>
      <c r="C1265">
        <v>1</v>
      </c>
      <c r="D1265">
        <f t="shared" si="114"/>
        <v>0</v>
      </c>
      <c r="E1265">
        <f t="shared" si="115"/>
        <v>0</v>
      </c>
      <c r="F1265">
        <v>7337.7479999999996</v>
      </c>
      <c r="G1265">
        <f t="shared" si="116"/>
        <v>1</v>
      </c>
      <c r="H1265">
        <f t="shared" si="117"/>
        <v>0</v>
      </c>
      <c r="I1265">
        <f t="shared" si="118"/>
        <v>0</v>
      </c>
      <c r="J1265">
        <f t="shared" si="119"/>
        <v>0</v>
      </c>
      <c r="K1265" t="s">
        <v>8</v>
      </c>
      <c r="L1265" t="s">
        <v>6</v>
      </c>
      <c r="M1265" t="s">
        <v>10</v>
      </c>
    </row>
    <row r="1266" spans="1:13">
      <c r="A1266">
        <v>49</v>
      </c>
      <c r="B1266">
        <v>33.344999999999999</v>
      </c>
      <c r="C1266">
        <v>2</v>
      </c>
      <c r="D1266">
        <f t="shared" si="114"/>
        <v>0</v>
      </c>
      <c r="E1266">
        <f t="shared" si="115"/>
        <v>0</v>
      </c>
      <c r="F1266">
        <v>10370.912549999999</v>
      </c>
      <c r="G1266">
        <f t="shared" si="116"/>
        <v>0</v>
      </c>
      <c r="H1266">
        <f t="shared" si="117"/>
        <v>0</v>
      </c>
      <c r="I1266">
        <f t="shared" si="118"/>
        <v>0</v>
      </c>
      <c r="J1266">
        <f t="shared" si="119"/>
        <v>1</v>
      </c>
      <c r="K1266" t="s">
        <v>13</v>
      </c>
      <c r="L1266" t="s">
        <v>6</v>
      </c>
      <c r="M1266" t="s">
        <v>10</v>
      </c>
    </row>
    <row r="1267" spans="1:13">
      <c r="A1267">
        <v>64</v>
      </c>
      <c r="B1267">
        <v>23.76</v>
      </c>
      <c r="C1267">
        <v>0</v>
      </c>
      <c r="D1267">
        <f t="shared" si="114"/>
        <v>1</v>
      </c>
      <c r="E1267">
        <f t="shared" si="115"/>
        <v>1</v>
      </c>
      <c r="F1267">
        <v>26926.5144</v>
      </c>
      <c r="G1267">
        <f t="shared" si="116"/>
        <v>0</v>
      </c>
      <c r="H1267">
        <f t="shared" si="117"/>
        <v>1</v>
      </c>
      <c r="I1267">
        <f t="shared" si="118"/>
        <v>0</v>
      </c>
      <c r="J1267">
        <f t="shared" si="119"/>
        <v>0</v>
      </c>
      <c r="K1267" t="s">
        <v>11</v>
      </c>
      <c r="L1267" t="s">
        <v>9</v>
      </c>
      <c r="M1267" t="s">
        <v>7</v>
      </c>
    </row>
    <row r="1268" spans="1:13">
      <c r="A1268">
        <v>55</v>
      </c>
      <c r="B1268">
        <v>30.5</v>
      </c>
      <c r="C1268">
        <v>0</v>
      </c>
      <c r="D1268">
        <f t="shared" si="114"/>
        <v>0</v>
      </c>
      <c r="E1268">
        <f t="shared" si="115"/>
        <v>0</v>
      </c>
      <c r="F1268">
        <v>10704.47</v>
      </c>
      <c r="G1268">
        <f t="shared" si="116"/>
        <v>1</v>
      </c>
      <c r="H1268">
        <f t="shared" si="117"/>
        <v>0</v>
      </c>
      <c r="I1268">
        <f t="shared" si="118"/>
        <v>0</v>
      </c>
      <c r="J1268">
        <f t="shared" si="119"/>
        <v>0</v>
      </c>
      <c r="K1268" t="s">
        <v>8</v>
      </c>
      <c r="L1268" t="s">
        <v>6</v>
      </c>
      <c r="M1268" t="s">
        <v>10</v>
      </c>
    </row>
    <row r="1269" spans="1:13">
      <c r="A1269">
        <v>24</v>
      </c>
      <c r="B1269">
        <v>31.065000000000001</v>
      </c>
      <c r="C1269">
        <v>0</v>
      </c>
      <c r="D1269">
        <f t="shared" si="114"/>
        <v>1</v>
      </c>
      <c r="E1269">
        <f t="shared" si="115"/>
        <v>1</v>
      </c>
      <c r="F1269">
        <v>34254.053350000002</v>
      </c>
      <c r="G1269">
        <f t="shared" si="116"/>
        <v>0</v>
      </c>
      <c r="H1269">
        <f t="shared" si="117"/>
        <v>0</v>
      </c>
      <c r="I1269">
        <f t="shared" si="118"/>
        <v>0</v>
      </c>
      <c r="J1269">
        <f t="shared" si="119"/>
        <v>1</v>
      </c>
      <c r="K1269" t="s">
        <v>13</v>
      </c>
      <c r="L1269" t="s">
        <v>9</v>
      </c>
      <c r="M1269" t="s">
        <v>7</v>
      </c>
    </row>
    <row r="1270" spans="1:13">
      <c r="A1270">
        <v>20</v>
      </c>
      <c r="B1270">
        <v>33.299999999999997</v>
      </c>
      <c r="C1270">
        <v>0</v>
      </c>
      <c r="D1270">
        <f t="shared" si="114"/>
        <v>0</v>
      </c>
      <c r="E1270">
        <f t="shared" si="115"/>
        <v>0</v>
      </c>
      <c r="F1270">
        <v>1880.4870000000001</v>
      </c>
      <c r="G1270">
        <f t="shared" si="116"/>
        <v>1</v>
      </c>
      <c r="H1270">
        <f t="shared" si="117"/>
        <v>0</v>
      </c>
      <c r="I1270">
        <f t="shared" si="118"/>
        <v>0</v>
      </c>
      <c r="J1270">
        <f t="shared" si="119"/>
        <v>0</v>
      </c>
      <c r="K1270" t="s">
        <v>8</v>
      </c>
      <c r="L1270" t="s">
        <v>6</v>
      </c>
      <c r="M1270" t="s">
        <v>10</v>
      </c>
    </row>
    <row r="1271" spans="1:13">
      <c r="A1271">
        <v>45</v>
      </c>
      <c r="B1271">
        <v>27.5</v>
      </c>
      <c r="C1271">
        <v>3</v>
      </c>
      <c r="D1271">
        <f t="shared" si="114"/>
        <v>0</v>
      </c>
      <c r="E1271">
        <f t="shared" si="115"/>
        <v>1</v>
      </c>
      <c r="F1271">
        <v>8615.2999999999993</v>
      </c>
      <c r="G1271">
        <f t="shared" si="116"/>
        <v>1</v>
      </c>
      <c r="H1271">
        <f t="shared" si="117"/>
        <v>0</v>
      </c>
      <c r="I1271">
        <f t="shared" si="118"/>
        <v>0</v>
      </c>
      <c r="J1271">
        <f t="shared" si="119"/>
        <v>0</v>
      </c>
      <c r="K1271" t="s">
        <v>8</v>
      </c>
      <c r="L1271" t="s">
        <v>9</v>
      </c>
      <c r="M1271" t="s">
        <v>10</v>
      </c>
    </row>
    <row r="1272" spans="1:13">
      <c r="A1272">
        <v>26</v>
      </c>
      <c r="B1272">
        <v>33.914999999999999</v>
      </c>
      <c r="C1272">
        <v>1</v>
      </c>
      <c r="D1272">
        <f t="shared" si="114"/>
        <v>0</v>
      </c>
      <c r="E1272">
        <f t="shared" si="115"/>
        <v>1</v>
      </c>
      <c r="F1272">
        <v>3292.5298499999999</v>
      </c>
      <c r="G1272">
        <f t="shared" si="116"/>
        <v>0</v>
      </c>
      <c r="H1272">
        <f t="shared" si="117"/>
        <v>0</v>
      </c>
      <c r="I1272">
        <f t="shared" si="118"/>
        <v>1</v>
      </c>
      <c r="J1272">
        <f t="shared" si="119"/>
        <v>0</v>
      </c>
      <c r="K1272" t="s">
        <v>12</v>
      </c>
      <c r="L1272" t="s">
        <v>9</v>
      </c>
      <c r="M1272" t="s">
        <v>10</v>
      </c>
    </row>
    <row r="1273" spans="1:13">
      <c r="A1273">
        <v>25</v>
      </c>
      <c r="B1273">
        <v>34.484999999999999</v>
      </c>
      <c r="C1273">
        <v>0</v>
      </c>
      <c r="D1273">
        <f t="shared" si="114"/>
        <v>0</v>
      </c>
      <c r="E1273">
        <f t="shared" si="115"/>
        <v>0</v>
      </c>
      <c r="F1273">
        <v>3021.80915</v>
      </c>
      <c r="G1273">
        <f t="shared" si="116"/>
        <v>0</v>
      </c>
      <c r="H1273">
        <f t="shared" si="117"/>
        <v>0</v>
      </c>
      <c r="I1273">
        <f t="shared" si="118"/>
        <v>1</v>
      </c>
      <c r="J1273">
        <f t="shared" si="119"/>
        <v>0</v>
      </c>
      <c r="K1273" t="s">
        <v>12</v>
      </c>
      <c r="L1273" t="s">
        <v>6</v>
      </c>
      <c r="M1273" t="s">
        <v>10</v>
      </c>
    </row>
    <row r="1274" spans="1:13">
      <c r="A1274">
        <v>43</v>
      </c>
      <c r="B1274">
        <v>25.52</v>
      </c>
      <c r="C1274">
        <v>5</v>
      </c>
      <c r="D1274">
        <f t="shared" si="114"/>
        <v>0</v>
      </c>
      <c r="E1274">
        <f t="shared" si="115"/>
        <v>1</v>
      </c>
      <c r="F1274">
        <v>14478.33015</v>
      </c>
      <c r="G1274">
        <f t="shared" si="116"/>
        <v>0</v>
      </c>
      <c r="H1274">
        <f t="shared" si="117"/>
        <v>1</v>
      </c>
      <c r="I1274">
        <f t="shared" si="118"/>
        <v>0</v>
      </c>
      <c r="J1274">
        <f t="shared" si="119"/>
        <v>0</v>
      </c>
      <c r="K1274" t="s">
        <v>11</v>
      </c>
      <c r="L1274" t="s">
        <v>9</v>
      </c>
      <c r="M1274" t="s">
        <v>10</v>
      </c>
    </row>
    <row r="1275" spans="1:13">
      <c r="A1275">
        <v>35</v>
      </c>
      <c r="B1275">
        <v>27.61</v>
      </c>
      <c r="C1275">
        <v>1</v>
      </c>
      <c r="D1275">
        <f t="shared" si="114"/>
        <v>0</v>
      </c>
      <c r="E1275">
        <f t="shared" si="115"/>
        <v>1</v>
      </c>
      <c r="F1275">
        <v>4747.0528999999997</v>
      </c>
      <c r="G1275">
        <f t="shared" si="116"/>
        <v>0</v>
      </c>
      <c r="H1275">
        <f t="shared" si="117"/>
        <v>1</v>
      </c>
      <c r="I1275">
        <f t="shared" si="118"/>
        <v>0</v>
      </c>
      <c r="J1275">
        <f t="shared" si="119"/>
        <v>0</v>
      </c>
      <c r="K1275" t="s">
        <v>11</v>
      </c>
      <c r="L1275" t="s">
        <v>9</v>
      </c>
      <c r="M1275" t="s">
        <v>10</v>
      </c>
    </row>
    <row r="1276" spans="1:13">
      <c r="A1276">
        <v>26</v>
      </c>
      <c r="B1276">
        <v>27.06</v>
      </c>
      <c r="C1276">
        <v>0</v>
      </c>
      <c r="D1276">
        <f t="shared" si="114"/>
        <v>1</v>
      </c>
      <c r="E1276">
        <f t="shared" si="115"/>
        <v>1</v>
      </c>
      <c r="F1276">
        <v>17043.341400000001</v>
      </c>
      <c r="G1276">
        <f t="shared" si="116"/>
        <v>0</v>
      </c>
      <c r="H1276">
        <f t="shared" si="117"/>
        <v>1</v>
      </c>
      <c r="I1276">
        <f t="shared" si="118"/>
        <v>0</v>
      </c>
      <c r="J1276">
        <f t="shared" si="119"/>
        <v>0</v>
      </c>
      <c r="K1276" t="s">
        <v>11</v>
      </c>
      <c r="L1276" t="s">
        <v>9</v>
      </c>
      <c r="M1276" t="s">
        <v>7</v>
      </c>
    </row>
    <row r="1277" spans="1:13">
      <c r="A1277">
        <v>57</v>
      </c>
      <c r="B1277">
        <v>23.7</v>
      </c>
      <c r="C1277">
        <v>0</v>
      </c>
      <c r="D1277">
        <f t="shared" si="114"/>
        <v>0</v>
      </c>
      <c r="E1277">
        <f t="shared" si="115"/>
        <v>1</v>
      </c>
      <c r="F1277">
        <v>10959.33</v>
      </c>
      <c r="G1277">
        <f t="shared" si="116"/>
        <v>1</v>
      </c>
      <c r="H1277">
        <f t="shared" si="117"/>
        <v>0</v>
      </c>
      <c r="I1277">
        <f t="shared" si="118"/>
        <v>0</v>
      </c>
      <c r="J1277">
        <f t="shared" si="119"/>
        <v>0</v>
      </c>
      <c r="K1277" t="s">
        <v>8</v>
      </c>
      <c r="L1277" t="s">
        <v>9</v>
      </c>
      <c r="M1277" t="s">
        <v>10</v>
      </c>
    </row>
    <row r="1278" spans="1:13">
      <c r="A1278">
        <v>22</v>
      </c>
      <c r="B1278">
        <v>30.4</v>
      </c>
      <c r="C1278">
        <v>0</v>
      </c>
      <c r="D1278">
        <f t="shared" si="114"/>
        <v>0</v>
      </c>
      <c r="E1278">
        <f t="shared" si="115"/>
        <v>0</v>
      </c>
      <c r="F1278">
        <v>2741.9479999999999</v>
      </c>
      <c r="G1278">
        <f t="shared" si="116"/>
        <v>0</v>
      </c>
      <c r="H1278">
        <f t="shared" si="117"/>
        <v>0</v>
      </c>
      <c r="I1278">
        <f t="shared" si="118"/>
        <v>0</v>
      </c>
      <c r="J1278">
        <f t="shared" si="119"/>
        <v>1</v>
      </c>
      <c r="K1278" t="s">
        <v>13</v>
      </c>
      <c r="L1278" t="s">
        <v>6</v>
      </c>
      <c r="M1278" t="s">
        <v>10</v>
      </c>
    </row>
    <row r="1279" spans="1:13">
      <c r="A1279">
        <v>32</v>
      </c>
      <c r="B1279">
        <v>29.734999999999999</v>
      </c>
      <c r="C1279">
        <v>0</v>
      </c>
      <c r="D1279">
        <f t="shared" si="114"/>
        <v>0</v>
      </c>
      <c r="E1279">
        <f t="shared" si="115"/>
        <v>0</v>
      </c>
      <c r="F1279">
        <v>4357.0436499999996</v>
      </c>
      <c r="G1279">
        <f t="shared" si="116"/>
        <v>0</v>
      </c>
      <c r="H1279">
        <f t="shared" si="117"/>
        <v>0</v>
      </c>
      <c r="I1279">
        <f t="shared" si="118"/>
        <v>1</v>
      </c>
      <c r="J1279">
        <f t="shared" si="119"/>
        <v>0</v>
      </c>
      <c r="K1279" t="s">
        <v>12</v>
      </c>
      <c r="L1279" t="s">
        <v>6</v>
      </c>
      <c r="M1279" t="s">
        <v>10</v>
      </c>
    </row>
    <row r="1280" spans="1:13">
      <c r="A1280">
        <v>39</v>
      </c>
      <c r="B1280">
        <v>29.925000000000001</v>
      </c>
      <c r="C1280">
        <v>1</v>
      </c>
      <c r="D1280">
        <f t="shared" si="114"/>
        <v>1</v>
      </c>
      <c r="E1280">
        <f t="shared" si="115"/>
        <v>1</v>
      </c>
      <c r="F1280">
        <v>22462.043750000001</v>
      </c>
      <c r="G1280">
        <f t="shared" si="116"/>
        <v>0</v>
      </c>
      <c r="H1280">
        <f t="shared" si="117"/>
        <v>0</v>
      </c>
      <c r="I1280">
        <f t="shared" si="118"/>
        <v>0</v>
      </c>
      <c r="J1280">
        <f t="shared" si="119"/>
        <v>1</v>
      </c>
      <c r="K1280" t="s">
        <v>13</v>
      </c>
      <c r="L1280" t="s">
        <v>9</v>
      </c>
      <c r="M1280" t="s">
        <v>7</v>
      </c>
    </row>
    <row r="1281" spans="1:13">
      <c r="A1281">
        <v>25</v>
      </c>
      <c r="B1281">
        <v>26.79</v>
      </c>
      <c r="C1281">
        <v>2</v>
      </c>
      <c r="D1281">
        <f t="shared" si="114"/>
        <v>0</v>
      </c>
      <c r="E1281">
        <f t="shared" si="115"/>
        <v>0</v>
      </c>
      <c r="F1281">
        <v>4189.1130999999996</v>
      </c>
      <c r="G1281">
        <f t="shared" si="116"/>
        <v>0</v>
      </c>
      <c r="H1281">
        <f t="shared" si="117"/>
        <v>0</v>
      </c>
      <c r="I1281">
        <f t="shared" si="118"/>
        <v>1</v>
      </c>
      <c r="J1281">
        <f t="shared" si="119"/>
        <v>0</v>
      </c>
      <c r="K1281" t="s">
        <v>12</v>
      </c>
      <c r="L1281" t="s">
        <v>6</v>
      </c>
      <c r="M1281" t="s">
        <v>10</v>
      </c>
    </row>
    <row r="1282" spans="1:13">
      <c r="A1282">
        <v>48</v>
      </c>
      <c r="B1282">
        <v>33.33</v>
      </c>
      <c r="C1282">
        <v>0</v>
      </c>
      <c r="D1282">
        <f t="shared" si="114"/>
        <v>0</v>
      </c>
      <c r="E1282">
        <f t="shared" si="115"/>
        <v>0</v>
      </c>
      <c r="F1282">
        <v>8283.6807000000008</v>
      </c>
      <c r="G1282">
        <f t="shared" si="116"/>
        <v>0</v>
      </c>
      <c r="H1282">
        <f t="shared" si="117"/>
        <v>1</v>
      </c>
      <c r="I1282">
        <f t="shared" si="118"/>
        <v>0</v>
      </c>
      <c r="J1282">
        <f t="shared" si="119"/>
        <v>0</v>
      </c>
      <c r="K1282" t="s">
        <v>11</v>
      </c>
      <c r="L1282" t="s">
        <v>6</v>
      </c>
      <c r="M1282" t="s">
        <v>10</v>
      </c>
    </row>
    <row r="1283" spans="1:13">
      <c r="A1283">
        <v>47</v>
      </c>
      <c r="B1283">
        <v>27.645</v>
      </c>
      <c r="C1283">
        <v>2</v>
      </c>
      <c r="D1283">
        <f t="shared" ref="D1283:D1339" si="120">IF(M1283="yes",1,0)</f>
        <v>1</v>
      </c>
      <c r="E1283">
        <f t="shared" ref="E1283:E1339" si="121">IF(L1283="female", 0,1)</f>
        <v>0</v>
      </c>
      <c r="F1283">
        <v>24535.698550000001</v>
      </c>
      <c r="G1283">
        <f t="shared" ref="G1283:G1339" si="122">IF(K1283="southwest", 1, 0)</f>
        <v>0</v>
      </c>
      <c r="H1283">
        <f t="shared" ref="H1283:H1339" si="123">IF(K1283="southeast",1,0)</f>
        <v>0</v>
      </c>
      <c r="I1283">
        <f t="shared" ref="I1283:I1339" si="124">IF(K1283="northwest",1,0)</f>
        <v>1</v>
      </c>
      <c r="J1283">
        <f t="shared" ref="J1283:J1339" si="125">IF(K1283="northeast",1,0)</f>
        <v>0</v>
      </c>
      <c r="K1283" t="s">
        <v>12</v>
      </c>
      <c r="L1283" t="s">
        <v>6</v>
      </c>
      <c r="M1283" t="s">
        <v>7</v>
      </c>
    </row>
    <row r="1284" spans="1:13">
      <c r="A1284">
        <v>18</v>
      </c>
      <c r="B1284">
        <v>21.66</v>
      </c>
      <c r="C1284">
        <v>0</v>
      </c>
      <c r="D1284">
        <f t="shared" si="120"/>
        <v>1</v>
      </c>
      <c r="E1284">
        <f t="shared" si="121"/>
        <v>0</v>
      </c>
      <c r="F1284">
        <v>14283.4594</v>
      </c>
      <c r="G1284">
        <f t="shared" si="122"/>
        <v>0</v>
      </c>
      <c r="H1284">
        <f t="shared" si="123"/>
        <v>0</v>
      </c>
      <c r="I1284">
        <f t="shared" si="124"/>
        <v>0</v>
      </c>
      <c r="J1284">
        <f t="shared" si="125"/>
        <v>1</v>
      </c>
      <c r="K1284" t="s">
        <v>13</v>
      </c>
      <c r="L1284" t="s">
        <v>6</v>
      </c>
      <c r="M1284" t="s">
        <v>7</v>
      </c>
    </row>
    <row r="1285" spans="1:13">
      <c r="A1285">
        <v>18</v>
      </c>
      <c r="B1285">
        <v>30.03</v>
      </c>
      <c r="C1285">
        <v>1</v>
      </c>
      <c r="D1285">
        <f t="shared" si="120"/>
        <v>0</v>
      </c>
      <c r="E1285">
        <f t="shared" si="121"/>
        <v>1</v>
      </c>
      <c r="F1285">
        <v>1720.3536999999999</v>
      </c>
      <c r="G1285">
        <f t="shared" si="122"/>
        <v>0</v>
      </c>
      <c r="H1285">
        <f t="shared" si="123"/>
        <v>1</v>
      </c>
      <c r="I1285">
        <f t="shared" si="124"/>
        <v>0</v>
      </c>
      <c r="J1285">
        <f t="shared" si="125"/>
        <v>0</v>
      </c>
      <c r="K1285" t="s">
        <v>11</v>
      </c>
      <c r="L1285" t="s">
        <v>9</v>
      </c>
      <c r="M1285" t="s">
        <v>10</v>
      </c>
    </row>
    <row r="1286" spans="1:13">
      <c r="A1286">
        <v>61</v>
      </c>
      <c r="B1286">
        <v>36.299999999999997</v>
      </c>
      <c r="C1286">
        <v>1</v>
      </c>
      <c r="D1286">
        <f t="shared" si="120"/>
        <v>1</v>
      </c>
      <c r="E1286">
        <f t="shared" si="121"/>
        <v>1</v>
      </c>
      <c r="F1286">
        <v>47403.88</v>
      </c>
      <c r="G1286">
        <f t="shared" si="122"/>
        <v>1</v>
      </c>
      <c r="H1286">
        <f t="shared" si="123"/>
        <v>0</v>
      </c>
      <c r="I1286">
        <f t="shared" si="124"/>
        <v>0</v>
      </c>
      <c r="J1286">
        <f t="shared" si="125"/>
        <v>0</v>
      </c>
      <c r="K1286" t="s">
        <v>8</v>
      </c>
      <c r="L1286" t="s">
        <v>9</v>
      </c>
      <c r="M1286" t="s">
        <v>7</v>
      </c>
    </row>
    <row r="1287" spans="1:13">
      <c r="A1287">
        <v>47</v>
      </c>
      <c r="B1287">
        <v>24.32</v>
      </c>
      <c r="C1287">
        <v>0</v>
      </c>
      <c r="D1287">
        <f t="shared" si="120"/>
        <v>0</v>
      </c>
      <c r="E1287">
        <f t="shared" si="121"/>
        <v>0</v>
      </c>
      <c r="F1287">
        <v>8534.6718000000001</v>
      </c>
      <c r="G1287">
        <f t="shared" si="122"/>
        <v>0</v>
      </c>
      <c r="H1287">
        <f t="shared" si="123"/>
        <v>0</v>
      </c>
      <c r="I1287">
        <f t="shared" si="124"/>
        <v>0</v>
      </c>
      <c r="J1287">
        <f t="shared" si="125"/>
        <v>1</v>
      </c>
      <c r="K1287" t="s">
        <v>13</v>
      </c>
      <c r="L1287" t="s">
        <v>6</v>
      </c>
      <c r="M1287" t="s">
        <v>10</v>
      </c>
    </row>
    <row r="1288" spans="1:13">
      <c r="A1288">
        <v>28</v>
      </c>
      <c r="B1288">
        <v>17.29</v>
      </c>
      <c r="C1288">
        <v>0</v>
      </c>
      <c r="D1288">
        <f t="shared" si="120"/>
        <v>0</v>
      </c>
      <c r="E1288">
        <f t="shared" si="121"/>
        <v>0</v>
      </c>
      <c r="F1288">
        <v>3732.6251000000002</v>
      </c>
      <c r="G1288">
        <f t="shared" si="122"/>
        <v>0</v>
      </c>
      <c r="H1288">
        <f t="shared" si="123"/>
        <v>0</v>
      </c>
      <c r="I1288">
        <f t="shared" si="124"/>
        <v>0</v>
      </c>
      <c r="J1288">
        <f t="shared" si="125"/>
        <v>1</v>
      </c>
      <c r="K1288" t="s">
        <v>13</v>
      </c>
      <c r="L1288" t="s">
        <v>6</v>
      </c>
      <c r="M1288" t="s">
        <v>10</v>
      </c>
    </row>
    <row r="1289" spans="1:13">
      <c r="A1289">
        <v>36</v>
      </c>
      <c r="B1289">
        <v>25.9</v>
      </c>
      <c r="C1289">
        <v>1</v>
      </c>
      <c r="D1289">
        <f t="shared" si="120"/>
        <v>0</v>
      </c>
      <c r="E1289">
        <f t="shared" si="121"/>
        <v>0</v>
      </c>
      <c r="F1289">
        <v>5472.4489999999996</v>
      </c>
      <c r="G1289">
        <f t="shared" si="122"/>
        <v>1</v>
      </c>
      <c r="H1289">
        <f t="shared" si="123"/>
        <v>0</v>
      </c>
      <c r="I1289">
        <f t="shared" si="124"/>
        <v>0</v>
      </c>
      <c r="J1289">
        <f t="shared" si="125"/>
        <v>0</v>
      </c>
      <c r="K1289" t="s">
        <v>8</v>
      </c>
      <c r="L1289" t="s">
        <v>6</v>
      </c>
      <c r="M1289" t="s">
        <v>10</v>
      </c>
    </row>
    <row r="1290" spans="1:13">
      <c r="A1290">
        <v>20</v>
      </c>
      <c r="B1290">
        <v>39.4</v>
      </c>
      <c r="C1290">
        <v>2</v>
      </c>
      <c r="D1290">
        <f t="shared" si="120"/>
        <v>1</v>
      </c>
      <c r="E1290">
        <f t="shared" si="121"/>
        <v>1</v>
      </c>
      <c r="F1290">
        <v>38344.565999999999</v>
      </c>
      <c r="G1290">
        <f t="shared" si="122"/>
        <v>1</v>
      </c>
      <c r="H1290">
        <f t="shared" si="123"/>
        <v>0</v>
      </c>
      <c r="I1290">
        <f t="shared" si="124"/>
        <v>0</v>
      </c>
      <c r="J1290">
        <f t="shared" si="125"/>
        <v>0</v>
      </c>
      <c r="K1290" t="s">
        <v>8</v>
      </c>
      <c r="L1290" t="s">
        <v>9</v>
      </c>
      <c r="M1290" t="s">
        <v>7</v>
      </c>
    </row>
    <row r="1291" spans="1:13">
      <c r="A1291">
        <v>44</v>
      </c>
      <c r="B1291">
        <v>34.32</v>
      </c>
      <c r="C1291">
        <v>1</v>
      </c>
      <c r="D1291">
        <f t="shared" si="120"/>
        <v>0</v>
      </c>
      <c r="E1291">
        <f t="shared" si="121"/>
        <v>1</v>
      </c>
      <c r="F1291">
        <v>7147.4727999999996</v>
      </c>
      <c r="G1291">
        <f t="shared" si="122"/>
        <v>0</v>
      </c>
      <c r="H1291">
        <f t="shared" si="123"/>
        <v>1</v>
      </c>
      <c r="I1291">
        <f t="shared" si="124"/>
        <v>0</v>
      </c>
      <c r="J1291">
        <f t="shared" si="125"/>
        <v>0</v>
      </c>
      <c r="K1291" t="s">
        <v>11</v>
      </c>
      <c r="L1291" t="s">
        <v>9</v>
      </c>
      <c r="M1291" t="s">
        <v>10</v>
      </c>
    </row>
    <row r="1292" spans="1:13">
      <c r="A1292">
        <v>38</v>
      </c>
      <c r="B1292">
        <v>19.95</v>
      </c>
      <c r="C1292">
        <v>2</v>
      </c>
      <c r="D1292">
        <f t="shared" si="120"/>
        <v>0</v>
      </c>
      <c r="E1292">
        <f t="shared" si="121"/>
        <v>0</v>
      </c>
      <c r="F1292">
        <v>7133.9025000000001</v>
      </c>
      <c r="G1292">
        <f t="shared" si="122"/>
        <v>0</v>
      </c>
      <c r="H1292">
        <f t="shared" si="123"/>
        <v>0</v>
      </c>
      <c r="I1292">
        <f t="shared" si="124"/>
        <v>0</v>
      </c>
      <c r="J1292">
        <f t="shared" si="125"/>
        <v>1</v>
      </c>
      <c r="K1292" t="s">
        <v>13</v>
      </c>
      <c r="L1292" t="s">
        <v>6</v>
      </c>
      <c r="M1292" t="s">
        <v>10</v>
      </c>
    </row>
    <row r="1293" spans="1:13">
      <c r="A1293">
        <v>19</v>
      </c>
      <c r="B1293">
        <v>34.9</v>
      </c>
      <c r="C1293">
        <v>0</v>
      </c>
      <c r="D1293">
        <f t="shared" si="120"/>
        <v>1</v>
      </c>
      <c r="E1293">
        <f t="shared" si="121"/>
        <v>1</v>
      </c>
      <c r="F1293">
        <v>34828.654000000002</v>
      </c>
      <c r="G1293">
        <f t="shared" si="122"/>
        <v>1</v>
      </c>
      <c r="H1293">
        <f t="shared" si="123"/>
        <v>0</v>
      </c>
      <c r="I1293">
        <f t="shared" si="124"/>
        <v>0</v>
      </c>
      <c r="J1293">
        <f t="shared" si="125"/>
        <v>0</v>
      </c>
      <c r="K1293" t="s">
        <v>8</v>
      </c>
      <c r="L1293" t="s">
        <v>9</v>
      </c>
      <c r="M1293" t="s">
        <v>7</v>
      </c>
    </row>
    <row r="1294" spans="1:13">
      <c r="A1294">
        <v>21</v>
      </c>
      <c r="B1294">
        <v>23.21</v>
      </c>
      <c r="C1294">
        <v>0</v>
      </c>
      <c r="D1294">
        <f t="shared" si="120"/>
        <v>0</v>
      </c>
      <c r="E1294">
        <f t="shared" si="121"/>
        <v>1</v>
      </c>
      <c r="F1294">
        <v>1515.3449000000001</v>
      </c>
      <c r="G1294">
        <f t="shared" si="122"/>
        <v>0</v>
      </c>
      <c r="H1294">
        <f t="shared" si="123"/>
        <v>1</v>
      </c>
      <c r="I1294">
        <f t="shared" si="124"/>
        <v>0</v>
      </c>
      <c r="J1294">
        <f t="shared" si="125"/>
        <v>0</v>
      </c>
      <c r="K1294" t="s">
        <v>11</v>
      </c>
      <c r="L1294" t="s">
        <v>9</v>
      </c>
      <c r="M1294" t="s">
        <v>10</v>
      </c>
    </row>
    <row r="1295" spans="1:13">
      <c r="A1295">
        <v>46</v>
      </c>
      <c r="B1295">
        <v>25.745000000000001</v>
      </c>
      <c r="C1295">
        <v>3</v>
      </c>
      <c r="D1295">
        <f t="shared" si="120"/>
        <v>0</v>
      </c>
      <c r="E1295">
        <f t="shared" si="121"/>
        <v>1</v>
      </c>
      <c r="F1295">
        <v>9301.8935500000007</v>
      </c>
      <c r="G1295">
        <f t="shared" si="122"/>
        <v>0</v>
      </c>
      <c r="H1295">
        <f t="shared" si="123"/>
        <v>0</v>
      </c>
      <c r="I1295">
        <f t="shared" si="124"/>
        <v>1</v>
      </c>
      <c r="J1295">
        <f t="shared" si="125"/>
        <v>0</v>
      </c>
      <c r="K1295" t="s">
        <v>12</v>
      </c>
      <c r="L1295" t="s">
        <v>9</v>
      </c>
      <c r="M1295" t="s">
        <v>10</v>
      </c>
    </row>
    <row r="1296" spans="1:13">
      <c r="A1296">
        <v>58</v>
      </c>
      <c r="B1296">
        <v>25.175000000000001</v>
      </c>
      <c r="C1296">
        <v>0</v>
      </c>
      <c r="D1296">
        <f t="shared" si="120"/>
        <v>0</v>
      </c>
      <c r="E1296">
        <f t="shared" si="121"/>
        <v>1</v>
      </c>
      <c r="F1296">
        <v>11931.125249999999</v>
      </c>
      <c r="G1296">
        <f t="shared" si="122"/>
        <v>0</v>
      </c>
      <c r="H1296">
        <f t="shared" si="123"/>
        <v>0</v>
      </c>
      <c r="I1296">
        <f t="shared" si="124"/>
        <v>0</v>
      </c>
      <c r="J1296">
        <f t="shared" si="125"/>
        <v>1</v>
      </c>
      <c r="K1296" t="s">
        <v>13</v>
      </c>
      <c r="L1296" t="s">
        <v>9</v>
      </c>
      <c r="M1296" t="s">
        <v>10</v>
      </c>
    </row>
    <row r="1297" spans="1:13">
      <c r="A1297">
        <v>20</v>
      </c>
      <c r="B1297">
        <v>22</v>
      </c>
      <c r="C1297">
        <v>1</v>
      </c>
      <c r="D1297">
        <f t="shared" si="120"/>
        <v>0</v>
      </c>
      <c r="E1297">
        <f t="shared" si="121"/>
        <v>1</v>
      </c>
      <c r="F1297">
        <v>1964.78</v>
      </c>
      <c r="G1297">
        <f t="shared" si="122"/>
        <v>1</v>
      </c>
      <c r="H1297">
        <f t="shared" si="123"/>
        <v>0</v>
      </c>
      <c r="I1297">
        <f t="shared" si="124"/>
        <v>0</v>
      </c>
      <c r="J1297">
        <f t="shared" si="125"/>
        <v>0</v>
      </c>
      <c r="K1297" t="s">
        <v>8</v>
      </c>
      <c r="L1297" t="s">
        <v>9</v>
      </c>
      <c r="M1297" t="s">
        <v>10</v>
      </c>
    </row>
    <row r="1298" spans="1:13">
      <c r="A1298">
        <v>18</v>
      </c>
      <c r="B1298">
        <v>26.125</v>
      </c>
      <c r="C1298">
        <v>0</v>
      </c>
      <c r="D1298">
        <f t="shared" si="120"/>
        <v>0</v>
      </c>
      <c r="E1298">
        <f t="shared" si="121"/>
        <v>1</v>
      </c>
      <c r="F1298">
        <v>1708.9257500000001</v>
      </c>
      <c r="G1298">
        <f t="shared" si="122"/>
        <v>0</v>
      </c>
      <c r="H1298">
        <f t="shared" si="123"/>
        <v>0</v>
      </c>
      <c r="I1298">
        <f t="shared" si="124"/>
        <v>0</v>
      </c>
      <c r="J1298">
        <f t="shared" si="125"/>
        <v>1</v>
      </c>
      <c r="K1298" t="s">
        <v>13</v>
      </c>
      <c r="L1298" t="s">
        <v>9</v>
      </c>
      <c r="M1298" t="s">
        <v>10</v>
      </c>
    </row>
    <row r="1299" spans="1:13">
      <c r="A1299">
        <v>28</v>
      </c>
      <c r="B1299">
        <v>26.51</v>
      </c>
      <c r="C1299">
        <v>2</v>
      </c>
      <c r="D1299">
        <f t="shared" si="120"/>
        <v>0</v>
      </c>
      <c r="E1299">
        <f t="shared" si="121"/>
        <v>0</v>
      </c>
      <c r="F1299">
        <v>4340.4408999999996</v>
      </c>
      <c r="G1299">
        <f t="shared" si="122"/>
        <v>0</v>
      </c>
      <c r="H1299">
        <f t="shared" si="123"/>
        <v>1</v>
      </c>
      <c r="I1299">
        <f t="shared" si="124"/>
        <v>0</v>
      </c>
      <c r="J1299">
        <f t="shared" si="125"/>
        <v>0</v>
      </c>
      <c r="K1299" t="s">
        <v>11</v>
      </c>
      <c r="L1299" t="s">
        <v>6</v>
      </c>
      <c r="M1299" t="s">
        <v>10</v>
      </c>
    </row>
    <row r="1300" spans="1:13">
      <c r="A1300">
        <v>33</v>
      </c>
      <c r="B1300">
        <v>27.454999999999998</v>
      </c>
      <c r="C1300">
        <v>2</v>
      </c>
      <c r="D1300">
        <f t="shared" si="120"/>
        <v>0</v>
      </c>
      <c r="E1300">
        <f t="shared" si="121"/>
        <v>1</v>
      </c>
      <c r="F1300">
        <v>5261.4694499999996</v>
      </c>
      <c r="G1300">
        <f t="shared" si="122"/>
        <v>0</v>
      </c>
      <c r="H1300">
        <f t="shared" si="123"/>
        <v>0</v>
      </c>
      <c r="I1300">
        <f t="shared" si="124"/>
        <v>1</v>
      </c>
      <c r="J1300">
        <f t="shared" si="125"/>
        <v>0</v>
      </c>
      <c r="K1300" t="s">
        <v>12</v>
      </c>
      <c r="L1300" t="s">
        <v>9</v>
      </c>
      <c r="M1300" t="s">
        <v>10</v>
      </c>
    </row>
    <row r="1301" spans="1:13">
      <c r="A1301">
        <v>19</v>
      </c>
      <c r="B1301">
        <v>25.745000000000001</v>
      </c>
      <c r="C1301">
        <v>1</v>
      </c>
      <c r="D1301">
        <f t="shared" si="120"/>
        <v>0</v>
      </c>
      <c r="E1301">
        <f t="shared" si="121"/>
        <v>0</v>
      </c>
      <c r="F1301">
        <v>2710.8285500000002</v>
      </c>
      <c r="G1301">
        <f t="shared" si="122"/>
        <v>0</v>
      </c>
      <c r="H1301">
        <f t="shared" si="123"/>
        <v>0</v>
      </c>
      <c r="I1301">
        <f t="shared" si="124"/>
        <v>1</v>
      </c>
      <c r="J1301">
        <f t="shared" si="125"/>
        <v>0</v>
      </c>
      <c r="K1301" t="s">
        <v>12</v>
      </c>
      <c r="L1301" t="s">
        <v>6</v>
      </c>
      <c r="M1301" t="s">
        <v>10</v>
      </c>
    </row>
    <row r="1302" spans="1:13">
      <c r="A1302">
        <v>45</v>
      </c>
      <c r="B1302">
        <v>30.36</v>
      </c>
      <c r="C1302">
        <v>0</v>
      </c>
      <c r="D1302">
        <f t="shared" si="120"/>
        <v>1</v>
      </c>
      <c r="E1302">
        <f t="shared" si="121"/>
        <v>1</v>
      </c>
      <c r="F1302">
        <v>62592.873090000001</v>
      </c>
      <c r="G1302">
        <f t="shared" si="122"/>
        <v>0</v>
      </c>
      <c r="H1302">
        <f t="shared" si="123"/>
        <v>1</v>
      </c>
      <c r="I1302">
        <f t="shared" si="124"/>
        <v>0</v>
      </c>
      <c r="J1302">
        <f t="shared" si="125"/>
        <v>0</v>
      </c>
      <c r="K1302" t="s">
        <v>11</v>
      </c>
      <c r="L1302" t="s">
        <v>9</v>
      </c>
      <c r="M1302" t="s">
        <v>7</v>
      </c>
    </row>
    <row r="1303" spans="1:13">
      <c r="A1303">
        <v>62</v>
      </c>
      <c r="B1303">
        <v>30.875</v>
      </c>
      <c r="C1303">
        <v>3</v>
      </c>
      <c r="D1303">
        <f t="shared" si="120"/>
        <v>1</v>
      </c>
      <c r="E1303">
        <f t="shared" si="121"/>
        <v>1</v>
      </c>
      <c r="F1303">
        <v>46718.163249999998</v>
      </c>
      <c r="G1303">
        <f t="shared" si="122"/>
        <v>0</v>
      </c>
      <c r="H1303">
        <f t="shared" si="123"/>
        <v>0</v>
      </c>
      <c r="I1303">
        <f t="shared" si="124"/>
        <v>1</v>
      </c>
      <c r="J1303">
        <f t="shared" si="125"/>
        <v>0</v>
      </c>
      <c r="K1303" t="s">
        <v>12</v>
      </c>
      <c r="L1303" t="s">
        <v>9</v>
      </c>
      <c r="M1303" t="s">
        <v>7</v>
      </c>
    </row>
    <row r="1304" spans="1:13">
      <c r="A1304">
        <v>25</v>
      </c>
      <c r="B1304">
        <v>20.8</v>
      </c>
      <c r="C1304">
        <v>1</v>
      </c>
      <c r="D1304">
        <f t="shared" si="120"/>
        <v>0</v>
      </c>
      <c r="E1304">
        <f t="shared" si="121"/>
        <v>0</v>
      </c>
      <c r="F1304">
        <v>3208.7869999999998</v>
      </c>
      <c r="G1304">
        <f t="shared" si="122"/>
        <v>1</v>
      </c>
      <c r="H1304">
        <f t="shared" si="123"/>
        <v>0</v>
      </c>
      <c r="I1304">
        <f t="shared" si="124"/>
        <v>0</v>
      </c>
      <c r="J1304">
        <f t="shared" si="125"/>
        <v>0</v>
      </c>
      <c r="K1304" t="s">
        <v>8</v>
      </c>
      <c r="L1304" t="s">
        <v>6</v>
      </c>
      <c r="M1304" t="s">
        <v>10</v>
      </c>
    </row>
    <row r="1305" spans="1:13">
      <c r="A1305">
        <v>43</v>
      </c>
      <c r="B1305">
        <v>27.8</v>
      </c>
      <c r="C1305">
        <v>0</v>
      </c>
      <c r="D1305">
        <f t="shared" si="120"/>
        <v>1</v>
      </c>
      <c r="E1305">
        <f t="shared" si="121"/>
        <v>1</v>
      </c>
      <c r="F1305">
        <v>37829.724199999997</v>
      </c>
      <c r="G1305">
        <f t="shared" si="122"/>
        <v>1</v>
      </c>
      <c r="H1305">
        <f t="shared" si="123"/>
        <v>0</v>
      </c>
      <c r="I1305">
        <f t="shared" si="124"/>
        <v>0</v>
      </c>
      <c r="J1305">
        <f t="shared" si="125"/>
        <v>0</v>
      </c>
      <c r="K1305" t="s">
        <v>8</v>
      </c>
      <c r="L1305" t="s">
        <v>9</v>
      </c>
      <c r="M1305" t="s">
        <v>7</v>
      </c>
    </row>
    <row r="1306" spans="1:13">
      <c r="A1306">
        <v>42</v>
      </c>
      <c r="B1306">
        <v>24.605</v>
      </c>
      <c r="C1306">
        <v>2</v>
      </c>
      <c r="D1306">
        <f t="shared" si="120"/>
        <v>1</v>
      </c>
      <c r="E1306">
        <f t="shared" si="121"/>
        <v>1</v>
      </c>
      <c r="F1306">
        <v>21259.377949999998</v>
      </c>
      <c r="G1306">
        <f t="shared" si="122"/>
        <v>0</v>
      </c>
      <c r="H1306">
        <f t="shared" si="123"/>
        <v>0</v>
      </c>
      <c r="I1306">
        <f t="shared" si="124"/>
        <v>0</v>
      </c>
      <c r="J1306">
        <f t="shared" si="125"/>
        <v>1</v>
      </c>
      <c r="K1306" t="s">
        <v>13</v>
      </c>
      <c r="L1306" t="s">
        <v>9</v>
      </c>
      <c r="M1306" t="s">
        <v>7</v>
      </c>
    </row>
    <row r="1307" spans="1:13">
      <c r="A1307">
        <v>24</v>
      </c>
      <c r="B1307">
        <v>27.72</v>
      </c>
      <c r="C1307">
        <v>0</v>
      </c>
      <c r="D1307">
        <f t="shared" si="120"/>
        <v>0</v>
      </c>
      <c r="E1307">
        <f t="shared" si="121"/>
        <v>0</v>
      </c>
      <c r="F1307">
        <v>2464.6188000000002</v>
      </c>
      <c r="G1307">
        <f t="shared" si="122"/>
        <v>0</v>
      </c>
      <c r="H1307">
        <f t="shared" si="123"/>
        <v>1</v>
      </c>
      <c r="I1307">
        <f t="shared" si="124"/>
        <v>0</v>
      </c>
      <c r="J1307">
        <f t="shared" si="125"/>
        <v>0</v>
      </c>
      <c r="K1307" t="s">
        <v>11</v>
      </c>
      <c r="L1307" t="s">
        <v>6</v>
      </c>
      <c r="M1307" t="s">
        <v>10</v>
      </c>
    </row>
    <row r="1308" spans="1:13">
      <c r="A1308">
        <v>29</v>
      </c>
      <c r="B1308">
        <v>21.85</v>
      </c>
      <c r="C1308">
        <v>0</v>
      </c>
      <c r="D1308">
        <f t="shared" si="120"/>
        <v>1</v>
      </c>
      <c r="E1308">
        <f t="shared" si="121"/>
        <v>0</v>
      </c>
      <c r="F1308">
        <v>16115.3045</v>
      </c>
      <c r="G1308">
        <f t="shared" si="122"/>
        <v>0</v>
      </c>
      <c r="H1308">
        <f t="shared" si="123"/>
        <v>0</v>
      </c>
      <c r="I1308">
        <f t="shared" si="124"/>
        <v>0</v>
      </c>
      <c r="J1308">
        <f t="shared" si="125"/>
        <v>1</v>
      </c>
      <c r="K1308" t="s">
        <v>13</v>
      </c>
      <c r="L1308" t="s">
        <v>6</v>
      </c>
      <c r="M1308" t="s">
        <v>7</v>
      </c>
    </row>
    <row r="1309" spans="1:13">
      <c r="A1309">
        <v>32</v>
      </c>
      <c r="B1309">
        <v>28.12</v>
      </c>
      <c r="C1309">
        <v>4</v>
      </c>
      <c r="D1309">
        <f t="shared" si="120"/>
        <v>1</v>
      </c>
      <c r="E1309">
        <f t="shared" si="121"/>
        <v>1</v>
      </c>
      <c r="F1309">
        <v>21472.478800000001</v>
      </c>
      <c r="G1309">
        <f t="shared" si="122"/>
        <v>0</v>
      </c>
      <c r="H1309">
        <f t="shared" si="123"/>
        <v>0</v>
      </c>
      <c r="I1309">
        <f t="shared" si="124"/>
        <v>1</v>
      </c>
      <c r="J1309">
        <f t="shared" si="125"/>
        <v>0</v>
      </c>
      <c r="K1309" t="s">
        <v>12</v>
      </c>
      <c r="L1309" t="s">
        <v>9</v>
      </c>
      <c r="M1309" t="s">
        <v>7</v>
      </c>
    </row>
    <row r="1310" spans="1:13">
      <c r="A1310">
        <v>25</v>
      </c>
      <c r="B1310">
        <v>30.2</v>
      </c>
      <c r="C1310">
        <v>0</v>
      </c>
      <c r="D1310">
        <f t="shared" si="120"/>
        <v>1</v>
      </c>
      <c r="E1310">
        <f t="shared" si="121"/>
        <v>0</v>
      </c>
      <c r="F1310">
        <v>33900.652999999998</v>
      </c>
      <c r="G1310">
        <f t="shared" si="122"/>
        <v>1</v>
      </c>
      <c r="H1310">
        <f t="shared" si="123"/>
        <v>0</v>
      </c>
      <c r="I1310">
        <f t="shared" si="124"/>
        <v>0</v>
      </c>
      <c r="J1310">
        <f t="shared" si="125"/>
        <v>0</v>
      </c>
      <c r="K1310" t="s">
        <v>8</v>
      </c>
      <c r="L1310" t="s">
        <v>6</v>
      </c>
      <c r="M1310" t="s">
        <v>7</v>
      </c>
    </row>
    <row r="1311" spans="1:13">
      <c r="A1311">
        <v>41</v>
      </c>
      <c r="B1311">
        <v>32.200000000000003</v>
      </c>
      <c r="C1311">
        <v>2</v>
      </c>
      <c r="D1311">
        <f t="shared" si="120"/>
        <v>0</v>
      </c>
      <c r="E1311">
        <f t="shared" si="121"/>
        <v>1</v>
      </c>
      <c r="F1311">
        <v>6875.9610000000002</v>
      </c>
      <c r="G1311">
        <f t="shared" si="122"/>
        <v>1</v>
      </c>
      <c r="H1311">
        <f t="shared" si="123"/>
        <v>0</v>
      </c>
      <c r="I1311">
        <f t="shared" si="124"/>
        <v>0</v>
      </c>
      <c r="J1311">
        <f t="shared" si="125"/>
        <v>0</v>
      </c>
      <c r="K1311" t="s">
        <v>8</v>
      </c>
      <c r="L1311" t="s">
        <v>9</v>
      </c>
      <c r="M1311" t="s">
        <v>10</v>
      </c>
    </row>
    <row r="1312" spans="1:13">
      <c r="A1312">
        <v>42</v>
      </c>
      <c r="B1312">
        <v>26.315000000000001</v>
      </c>
      <c r="C1312">
        <v>1</v>
      </c>
      <c r="D1312">
        <f t="shared" si="120"/>
        <v>0</v>
      </c>
      <c r="E1312">
        <f t="shared" si="121"/>
        <v>1</v>
      </c>
      <c r="F1312">
        <v>6940.90985</v>
      </c>
      <c r="G1312">
        <f t="shared" si="122"/>
        <v>0</v>
      </c>
      <c r="H1312">
        <f t="shared" si="123"/>
        <v>0</v>
      </c>
      <c r="I1312">
        <f t="shared" si="124"/>
        <v>1</v>
      </c>
      <c r="J1312">
        <f t="shared" si="125"/>
        <v>0</v>
      </c>
      <c r="K1312" t="s">
        <v>12</v>
      </c>
      <c r="L1312" t="s">
        <v>9</v>
      </c>
      <c r="M1312" t="s">
        <v>10</v>
      </c>
    </row>
    <row r="1313" spans="1:13">
      <c r="A1313">
        <v>33</v>
      </c>
      <c r="B1313">
        <v>26.695</v>
      </c>
      <c r="C1313">
        <v>0</v>
      </c>
      <c r="D1313">
        <f t="shared" si="120"/>
        <v>0</v>
      </c>
      <c r="E1313">
        <f t="shared" si="121"/>
        <v>0</v>
      </c>
      <c r="F1313">
        <v>4571.4130500000001</v>
      </c>
      <c r="G1313">
        <f t="shared" si="122"/>
        <v>0</v>
      </c>
      <c r="H1313">
        <f t="shared" si="123"/>
        <v>0</v>
      </c>
      <c r="I1313">
        <f t="shared" si="124"/>
        <v>1</v>
      </c>
      <c r="J1313">
        <f t="shared" si="125"/>
        <v>0</v>
      </c>
      <c r="K1313" t="s">
        <v>12</v>
      </c>
      <c r="L1313" t="s">
        <v>6</v>
      </c>
      <c r="M1313" t="s">
        <v>10</v>
      </c>
    </row>
    <row r="1314" spans="1:13">
      <c r="A1314">
        <v>34</v>
      </c>
      <c r="B1314">
        <v>42.9</v>
      </c>
      <c r="C1314">
        <v>1</v>
      </c>
      <c r="D1314">
        <f t="shared" si="120"/>
        <v>0</v>
      </c>
      <c r="E1314">
        <f t="shared" si="121"/>
        <v>1</v>
      </c>
      <c r="F1314">
        <v>4536.259</v>
      </c>
      <c r="G1314">
        <f t="shared" si="122"/>
        <v>1</v>
      </c>
      <c r="H1314">
        <f t="shared" si="123"/>
        <v>0</v>
      </c>
      <c r="I1314">
        <f t="shared" si="124"/>
        <v>0</v>
      </c>
      <c r="J1314">
        <f t="shared" si="125"/>
        <v>0</v>
      </c>
      <c r="K1314" t="s">
        <v>8</v>
      </c>
      <c r="L1314" t="s">
        <v>9</v>
      </c>
      <c r="M1314" t="s">
        <v>10</v>
      </c>
    </row>
    <row r="1315" spans="1:13">
      <c r="A1315">
        <v>19</v>
      </c>
      <c r="B1315">
        <v>34.700000000000003</v>
      </c>
      <c r="C1315">
        <v>2</v>
      </c>
      <c r="D1315">
        <f t="shared" si="120"/>
        <v>1</v>
      </c>
      <c r="E1315">
        <f t="shared" si="121"/>
        <v>0</v>
      </c>
      <c r="F1315">
        <v>36397.576000000001</v>
      </c>
      <c r="G1315">
        <f t="shared" si="122"/>
        <v>1</v>
      </c>
      <c r="H1315">
        <f t="shared" si="123"/>
        <v>0</v>
      </c>
      <c r="I1315">
        <f t="shared" si="124"/>
        <v>0</v>
      </c>
      <c r="J1315">
        <f t="shared" si="125"/>
        <v>0</v>
      </c>
      <c r="K1315" t="s">
        <v>8</v>
      </c>
      <c r="L1315" t="s">
        <v>6</v>
      </c>
      <c r="M1315" t="s">
        <v>7</v>
      </c>
    </row>
    <row r="1316" spans="1:13">
      <c r="A1316">
        <v>30</v>
      </c>
      <c r="B1316">
        <v>23.655000000000001</v>
      </c>
      <c r="C1316">
        <v>3</v>
      </c>
      <c r="D1316">
        <f t="shared" si="120"/>
        <v>1</v>
      </c>
      <c r="E1316">
        <f t="shared" si="121"/>
        <v>0</v>
      </c>
      <c r="F1316">
        <v>18765.87545</v>
      </c>
      <c r="G1316">
        <f t="shared" si="122"/>
        <v>0</v>
      </c>
      <c r="H1316">
        <f t="shared" si="123"/>
        <v>0</v>
      </c>
      <c r="I1316">
        <f t="shared" si="124"/>
        <v>1</v>
      </c>
      <c r="J1316">
        <f t="shared" si="125"/>
        <v>0</v>
      </c>
      <c r="K1316" t="s">
        <v>12</v>
      </c>
      <c r="L1316" t="s">
        <v>6</v>
      </c>
      <c r="M1316" t="s">
        <v>7</v>
      </c>
    </row>
    <row r="1317" spans="1:13">
      <c r="A1317">
        <v>18</v>
      </c>
      <c r="B1317">
        <v>28.31</v>
      </c>
      <c r="C1317">
        <v>1</v>
      </c>
      <c r="D1317">
        <f t="shared" si="120"/>
        <v>0</v>
      </c>
      <c r="E1317">
        <f t="shared" si="121"/>
        <v>1</v>
      </c>
      <c r="F1317">
        <v>11272.331389999999</v>
      </c>
      <c r="G1317">
        <f t="shared" si="122"/>
        <v>0</v>
      </c>
      <c r="H1317">
        <f t="shared" si="123"/>
        <v>0</v>
      </c>
      <c r="I1317">
        <f t="shared" si="124"/>
        <v>0</v>
      </c>
      <c r="J1317">
        <f t="shared" si="125"/>
        <v>1</v>
      </c>
      <c r="K1317" t="s">
        <v>13</v>
      </c>
      <c r="L1317" t="s">
        <v>9</v>
      </c>
      <c r="M1317" t="s">
        <v>10</v>
      </c>
    </row>
    <row r="1318" spans="1:13">
      <c r="A1318">
        <v>19</v>
      </c>
      <c r="B1318">
        <v>20.6</v>
      </c>
      <c r="C1318">
        <v>0</v>
      </c>
      <c r="D1318">
        <f t="shared" si="120"/>
        <v>0</v>
      </c>
      <c r="E1318">
        <f t="shared" si="121"/>
        <v>0</v>
      </c>
      <c r="F1318">
        <v>1731.6769999999999</v>
      </c>
      <c r="G1318">
        <f t="shared" si="122"/>
        <v>1</v>
      </c>
      <c r="H1318">
        <f t="shared" si="123"/>
        <v>0</v>
      </c>
      <c r="I1318">
        <f t="shared" si="124"/>
        <v>0</v>
      </c>
      <c r="J1318">
        <f t="shared" si="125"/>
        <v>0</v>
      </c>
      <c r="K1318" t="s">
        <v>8</v>
      </c>
      <c r="L1318" t="s">
        <v>6</v>
      </c>
      <c r="M1318" t="s">
        <v>10</v>
      </c>
    </row>
    <row r="1319" spans="1:13">
      <c r="A1319">
        <v>18</v>
      </c>
      <c r="B1319">
        <v>53.13</v>
      </c>
      <c r="C1319">
        <v>0</v>
      </c>
      <c r="D1319">
        <f t="shared" si="120"/>
        <v>0</v>
      </c>
      <c r="E1319">
        <f t="shared" si="121"/>
        <v>1</v>
      </c>
      <c r="F1319">
        <v>1163.4627</v>
      </c>
      <c r="G1319">
        <f t="shared" si="122"/>
        <v>0</v>
      </c>
      <c r="H1319">
        <f t="shared" si="123"/>
        <v>1</v>
      </c>
      <c r="I1319">
        <f t="shared" si="124"/>
        <v>0</v>
      </c>
      <c r="J1319">
        <f t="shared" si="125"/>
        <v>0</v>
      </c>
      <c r="K1319" t="s">
        <v>11</v>
      </c>
      <c r="L1319" t="s">
        <v>9</v>
      </c>
      <c r="M1319" t="s">
        <v>10</v>
      </c>
    </row>
    <row r="1320" spans="1:13">
      <c r="A1320">
        <v>35</v>
      </c>
      <c r="B1320">
        <v>39.71</v>
      </c>
      <c r="C1320">
        <v>4</v>
      </c>
      <c r="D1320">
        <f t="shared" si="120"/>
        <v>0</v>
      </c>
      <c r="E1320">
        <f t="shared" si="121"/>
        <v>1</v>
      </c>
      <c r="F1320">
        <v>19496.71917</v>
      </c>
      <c r="G1320">
        <f t="shared" si="122"/>
        <v>0</v>
      </c>
      <c r="H1320">
        <f t="shared" si="123"/>
        <v>0</v>
      </c>
      <c r="I1320">
        <f t="shared" si="124"/>
        <v>0</v>
      </c>
      <c r="J1320">
        <f t="shared" si="125"/>
        <v>1</v>
      </c>
      <c r="K1320" t="s">
        <v>13</v>
      </c>
      <c r="L1320" t="s">
        <v>9</v>
      </c>
      <c r="M1320" t="s">
        <v>10</v>
      </c>
    </row>
    <row r="1321" spans="1:13">
      <c r="A1321">
        <v>39</v>
      </c>
      <c r="B1321">
        <v>26.315000000000001</v>
      </c>
      <c r="C1321">
        <v>2</v>
      </c>
      <c r="D1321">
        <f t="shared" si="120"/>
        <v>0</v>
      </c>
      <c r="E1321">
        <f t="shared" si="121"/>
        <v>0</v>
      </c>
      <c r="F1321">
        <v>7201.7008500000002</v>
      </c>
      <c r="G1321">
        <f t="shared" si="122"/>
        <v>0</v>
      </c>
      <c r="H1321">
        <f t="shared" si="123"/>
        <v>0</v>
      </c>
      <c r="I1321">
        <f t="shared" si="124"/>
        <v>1</v>
      </c>
      <c r="J1321">
        <f t="shared" si="125"/>
        <v>0</v>
      </c>
      <c r="K1321" t="s">
        <v>12</v>
      </c>
      <c r="L1321" t="s">
        <v>6</v>
      </c>
      <c r="M1321" t="s">
        <v>10</v>
      </c>
    </row>
    <row r="1322" spans="1:13">
      <c r="A1322">
        <v>31</v>
      </c>
      <c r="B1322">
        <v>31.065000000000001</v>
      </c>
      <c r="C1322">
        <v>3</v>
      </c>
      <c r="D1322">
        <f t="shared" si="120"/>
        <v>0</v>
      </c>
      <c r="E1322">
        <f t="shared" si="121"/>
        <v>1</v>
      </c>
      <c r="F1322">
        <v>5425.0233500000004</v>
      </c>
      <c r="G1322">
        <f t="shared" si="122"/>
        <v>0</v>
      </c>
      <c r="H1322">
        <f t="shared" si="123"/>
        <v>0</v>
      </c>
      <c r="I1322">
        <f t="shared" si="124"/>
        <v>1</v>
      </c>
      <c r="J1322">
        <f t="shared" si="125"/>
        <v>0</v>
      </c>
      <c r="K1322" t="s">
        <v>12</v>
      </c>
      <c r="L1322" t="s">
        <v>9</v>
      </c>
      <c r="M1322" t="s">
        <v>10</v>
      </c>
    </row>
    <row r="1323" spans="1:13">
      <c r="A1323">
        <v>62</v>
      </c>
      <c r="B1323">
        <v>26.695</v>
      </c>
      <c r="C1323">
        <v>0</v>
      </c>
      <c r="D1323">
        <f t="shared" si="120"/>
        <v>1</v>
      </c>
      <c r="E1323">
        <f t="shared" si="121"/>
        <v>1</v>
      </c>
      <c r="F1323">
        <v>28101.333050000001</v>
      </c>
      <c r="G1323">
        <f t="shared" si="122"/>
        <v>0</v>
      </c>
      <c r="H1323">
        <f t="shared" si="123"/>
        <v>0</v>
      </c>
      <c r="I1323">
        <f t="shared" si="124"/>
        <v>0</v>
      </c>
      <c r="J1323">
        <f t="shared" si="125"/>
        <v>1</v>
      </c>
      <c r="K1323" t="s">
        <v>13</v>
      </c>
      <c r="L1323" t="s">
        <v>9</v>
      </c>
      <c r="M1323" t="s">
        <v>7</v>
      </c>
    </row>
    <row r="1324" spans="1:13">
      <c r="A1324">
        <v>62</v>
      </c>
      <c r="B1324">
        <v>38.83</v>
      </c>
      <c r="C1324">
        <v>0</v>
      </c>
      <c r="D1324">
        <f t="shared" si="120"/>
        <v>0</v>
      </c>
      <c r="E1324">
        <f t="shared" si="121"/>
        <v>1</v>
      </c>
      <c r="F1324">
        <v>12981.3457</v>
      </c>
      <c r="G1324">
        <f t="shared" si="122"/>
        <v>0</v>
      </c>
      <c r="H1324">
        <f t="shared" si="123"/>
        <v>1</v>
      </c>
      <c r="I1324">
        <f t="shared" si="124"/>
        <v>0</v>
      </c>
      <c r="J1324">
        <f t="shared" si="125"/>
        <v>0</v>
      </c>
      <c r="K1324" t="s">
        <v>11</v>
      </c>
      <c r="L1324" t="s">
        <v>9</v>
      </c>
      <c r="M1324" t="s">
        <v>10</v>
      </c>
    </row>
    <row r="1325" spans="1:13">
      <c r="A1325">
        <v>42</v>
      </c>
      <c r="B1325">
        <v>40.369999999999997</v>
      </c>
      <c r="C1325">
        <v>2</v>
      </c>
      <c r="D1325">
        <f t="shared" si="120"/>
        <v>1</v>
      </c>
      <c r="E1325">
        <f t="shared" si="121"/>
        <v>0</v>
      </c>
      <c r="F1325">
        <v>43896.376300000004</v>
      </c>
      <c r="G1325">
        <f t="shared" si="122"/>
        <v>0</v>
      </c>
      <c r="H1325">
        <f t="shared" si="123"/>
        <v>1</v>
      </c>
      <c r="I1325">
        <f t="shared" si="124"/>
        <v>0</v>
      </c>
      <c r="J1325">
        <f t="shared" si="125"/>
        <v>0</v>
      </c>
      <c r="K1325" t="s">
        <v>11</v>
      </c>
      <c r="L1325" t="s">
        <v>6</v>
      </c>
      <c r="M1325" t="s">
        <v>7</v>
      </c>
    </row>
    <row r="1326" spans="1:13">
      <c r="A1326">
        <v>31</v>
      </c>
      <c r="B1326">
        <v>25.934999999999999</v>
      </c>
      <c r="C1326">
        <v>1</v>
      </c>
      <c r="D1326">
        <f t="shared" si="120"/>
        <v>0</v>
      </c>
      <c r="E1326">
        <f t="shared" si="121"/>
        <v>1</v>
      </c>
      <c r="F1326">
        <v>4239.8926499999998</v>
      </c>
      <c r="G1326">
        <f t="shared" si="122"/>
        <v>0</v>
      </c>
      <c r="H1326">
        <f t="shared" si="123"/>
        <v>0</v>
      </c>
      <c r="I1326">
        <f t="shared" si="124"/>
        <v>1</v>
      </c>
      <c r="J1326">
        <f t="shared" si="125"/>
        <v>0</v>
      </c>
      <c r="K1326" t="s">
        <v>12</v>
      </c>
      <c r="L1326" t="s">
        <v>9</v>
      </c>
      <c r="M1326" t="s">
        <v>10</v>
      </c>
    </row>
    <row r="1327" spans="1:13">
      <c r="A1327">
        <v>61</v>
      </c>
      <c r="B1327">
        <v>33.534999999999997</v>
      </c>
      <c r="C1327">
        <v>0</v>
      </c>
      <c r="D1327">
        <f t="shared" si="120"/>
        <v>0</v>
      </c>
      <c r="E1327">
        <f t="shared" si="121"/>
        <v>1</v>
      </c>
      <c r="F1327">
        <v>13143.336649999999</v>
      </c>
      <c r="G1327">
        <f t="shared" si="122"/>
        <v>0</v>
      </c>
      <c r="H1327">
        <f t="shared" si="123"/>
        <v>0</v>
      </c>
      <c r="I1327">
        <f t="shared" si="124"/>
        <v>0</v>
      </c>
      <c r="J1327">
        <f t="shared" si="125"/>
        <v>1</v>
      </c>
      <c r="K1327" t="s">
        <v>13</v>
      </c>
      <c r="L1327" t="s">
        <v>9</v>
      </c>
      <c r="M1327" t="s">
        <v>10</v>
      </c>
    </row>
    <row r="1328" spans="1:13">
      <c r="A1328">
        <v>42</v>
      </c>
      <c r="B1328">
        <v>32.869999999999997</v>
      </c>
      <c r="C1328">
        <v>0</v>
      </c>
      <c r="D1328">
        <f t="shared" si="120"/>
        <v>0</v>
      </c>
      <c r="E1328">
        <f t="shared" si="121"/>
        <v>0</v>
      </c>
      <c r="F1328">
        <v>7050.0213000000003</v>
      </c>
      <c r="G1328">
        <f t="shared" si="122"/>
        <v>0</v>
      </c>
      <c r="H1328">
        <f t="shared" si="123"/>
        <v>0</v>
      </c>
      <c r="I1328">
        <f t="shared" si="124"/>
        <v>0</v>
      </c>
      <c r="J1328">
        <f t="shared" si="125"/>
        <v>1</v>
      </c>
      <c r="K1328" t="s">
        <v>13</v>
      </c>
      <c r="L1328" t="s">
        <v>6</v>
      </c>
      <c r="M1328" t="s">
        <v>10</v>
      </c>
    </row>
    <row r="1329" spans="1:13">
      <c r="A1329">
        <v>51</v>
      </c>
      <c r="B1329">
        <v>30.03</v>
      </c>
      <c r="C1329">
        <v>1</v>
      </c>
      <c r="D1329">
        <f t="shared" si="120"/>
        <v>0</v>
      </c>
      <c r="E1329">
        <f t="shared" si="121"/>
        <v>1</v>
      </c>
      <c r="F1329">
        <v>9377.9046999999991</v>
      </c>
      <c r="G1329">
        <f t="shared" si="122"/>
        <v>0</v>
      </c>
      <c r="H1329">
        <f t="shared" si="123"/>
        <v>1</v>
      </c>
      <c r="I1329">
        <f t="shared" si="124"/>
        <v>0</v>
      </c>
      <c r="J1329">
        <f t="shared" si="125"/>
        <v>0</v>
      </c>
      <c r="K1329" t="s">
        <v>11</v>
      </c>
      <c r="L1329" t="s">
        <v>9</v>
      </c>
      <c r="M1329" t="s">
        <v>10</v>
      </c>
    </row>
    <row r="1330" spans="1:13">
      <c r="A1330">
        <v>23</v>
      </c>
      <c r="B1330">
        <v>24.225000000000001</v>
      </c>
      <c r="C1330">
        <v>2</v>
      </c>
      <c r="D1330">
        <f t="shared" si="120"/>
        <v>0</v>
      </c>
      <c r="E1330">
        <f t="shared" si="121"/>
        <v>0</v>
      </c>
      <c r="F1330">
        <v>22395.74424</v>
      </c>
      <c r="G1330">
        <f t="shared" si="122"/>
        <v>0</v>
      </c>
      <c r="H1330">
        <f t="shared" si="123"/>
        <v>0</v>
      </c>
      <c r="I1330">
        <f t="shared" si="124"/>
        <v>0</v>
      </c>
      <c r="J1330">
        <f t="shared" si="125"/>
        <v>1</v>
      </c>
      <c r="K1330" t="s">
        <v>13</v>
      </c>
      <c r="L1330" t="s">
        <v>6</v>
      </c>
      <c r="M1330" t="s">
        <v>10</v>
      </c>
    </row>
    <row r="1331" spans="1:13">
      <c r="A1331">
        <v>52</v>
      </c>
      <c r="B1331">
        <v>38.6</v>
      </c>
      <c r="C1331">
        <v>2</v>
      </c>
      <c r="D1331">
        <f t="shared" si="120"/>
        <v>0</v>
      </c>
      <c r="E1331">
        <f t="shared" si="121"/>
        <v>1</v>
      </c>
      <c r="F1331">
        <v>10325.206</v>
      </c>
      <c r="G1331">
        <f t="shared" si="122"/>
        <v>1</v>
      </c>
      <c r="H1331">
        <f t="shared" si="123"/>
        <v>0</v>
      </c>
      <c r="I1331">
        <f t="shared" si="124"/>
        <v>0</v>
      </c>
      <c r="J1331">
        <f t="shared" si="125"/>
        <v>0</v>
      </c>
      <c r="K1331" t="s">
        <v>8</v>
      </c>
      <c r="L1331" t="s">
        <v>9</v>
      </c>
      <c r="M1331" t="s">
        <v>10</v>
      </c>
    </row>
    <row r="1332" spans="1:13">
      <c r="A1332">
        <v>57</v>
      </c>
      <c r="B1332">
        <v>25.74</v>
      </c>
      <c r="C1332">
        <v>2</v>
      </c>
      <c r="D1332">
        <f t="shared" si="120"/>
        <v>0</v>
      </c>
      <c r="E1332">
        <f t="shared" si="121"/>
        <v>0</v>
      </c>
      <c r="F1332">
        <v>12629.1656</v>
      </c>
      <c r="G1332">
        <f t="shared" si="122"/>
        <v>0</v>
      </c>
      <c r="H1332">
        <f t="shared" si="123"/>
        <v>1</v>
      </c>
      <c r="I1332">
        <f t="shared" si="124"/>
        <v>0</v>
      </c>
      <c r="J1332">
        <f t="shared" si="125"/>
        <v>0</v>
      </c>
      <c r="K1332" t="s">
        <v>11</v>
      </c>
      <c r="L1332" t="s">
        <v>6</v>
      </c>
      <c r="M1332" t="s">
        <v>10</v>
      </c>
    </row>
    <row r="1333" spans="1:13">
      <c r="A1333">
        <v>23</v>
      </c>
      <c r="B1333">
        <v>33.4</v>
      </c>
      <c r="C1333">
        <v>0</v>
      </c>
      <c r="D1333">
        <f t="shared" si="120"/>
        <v>0</v>
      </c>
      <c r="E1333">
        <f t="shared" si="121"/>
        <v>0</v>
      </c>
      <c r="F1333">
        <v>10795.937330000001</v>
      </c>
      <c r="G1333">
        <f t="shared" si="122"/>
        <v>1</v>
      </c>
      <c r="H1333">
        <f t="shared" si="123"/>
        <v>0</v>
      </c>
      <c r="I1333">
        <f t="shared" si="124"/>
        <v>0</v>
      </c>
      <c r="J1333">
        <f t="shared" si="125"/>
        <v>0</v>
      </c>
      <c r="K1333" t="s">
        <v>8</v>
      </c>
      <c r="L1333" t="s">
        <v>6</v>
      </c>
      <c r="M1333" t="s">
        <v>10</v>
      </c>
    </row>
    <row r="1334" spans="1:13">
      <c r="A1334">
        <v>52</v>
      </c>
      <c r="B1334">
        <v>44.7</v>
      </c>
      <c r="C1334">
        <v>3</v>
      </c>
      <c r="D1334">
        <f t="shared" si="120"/>
        <v>0</v>
      </c>
      <c r="E1334">
        <f t="shared" si="121"/>
        <v>0</v>
      </c>
      <c r="F1334">
        <v>11411.684999999999</v>
      </c>
      <c r="G1334">
        <f t="shared" si="122"/>
        <v>1</v>
      </c>
      <c r="H1334">
        <f t="shared" si="123"/>
        <v>0</v>
      </c>
      <c r="I1334">
        <f t="shared" si="124"/>
        <v>0</v>
      </c>
      <c r="J1334">
        <f t="shared" si="125"/>
        <v>0</v>
      </c>
      <c r="K1334" t="s">
        <v>8</v>
      </c>
      <c r="L1334" t="s">
        <v>6</v>
      </c>
      <c r="M1334" t="s">
        <v>10</v>
      </c>
    </row>
    <row r="1335" spans="1:13">
      <c r="A1335">
        <v>50</v>
      </c>
      <c r="B1335">
        <v>30.97</v>
      </c>
      <c r="C1335">
        <v>3</v>
      </c>
      <c r="D1335">
        <f t="shared" si="120"/>
        <v>0</v>
      </c>
      <c r="E1335">
        <f t="shared" si="121"/>
        <v>1</v>
      </c>
      <c r="F1335">
        <v>10600.5483</v>
      </c>
      <c r="G1335">
        <f t="shared" si="122"/>
        <v>0</v>
      </c>
      <c r="H1335">
        <f t="shared" si="123"/>
        <v>0</v>
      </c>
      <c r="I1335">
        <f t="shared" si="124"/>
        <v>1</v>
      </c>
      <c r="J1335">
        <f t="shared" si="125"/>
        <v>0</v>
      </c>
      <c r="K1335" t="s">
        <v>12</v>
      </c>
      <c r="L1335" t="s">
        <v>9</v>
      </c>
      <c r="M1335" t="s">
        <v>10</v>
      </c>
    </row>
    <row r="1336" spans="1:13">
      <c r="A1336">
        <v>18</v>
      </c>
      <c r="B1336">
        <v>31.92</v>
      </c>
      <c r="C1336">
        <v>0</v>
      </c>
      <c r="D1336">
        <f t="shared" si="120"/>
        <v>0</v>
      </c>
      <c r="E1336">
        <f t="shared" si="121"/>
        <v>0</v>
      </c>
      <c r="F1336">
        <v>2205.9807999999998</v>
      </c>
      <c r="G1336">
        <f t="shared" si="122"/>
        <v>0</v>
      </c>
      <c r="H1336">
        <f t="shared" si="123"/>
        <v>0</v>
      </c>
      <c r="I1336">
        <f t="shared" si="124"/>
        <v>0</v>
      </c>
      <c r="J1336">
        <f t="shared" si="125"/>
        <v>1</v>
      </c>
      <c r="K1336" t="s">
        <v>13</v>
      </c>
      <c r="L1336" t="s">
        <v>6</v>
      </c>
      <c r="M1336" t="s">
        <v>10</v>
      </c>
    </row>
    <row r="1337" spans="1:13">
      <c r="A1337">
        <v>18</v>
      </c>
      <c r="B1337">
        <v>36.85</v>
      </c>
      <c r="C1337">
        <v>0</v>
      </c>
      <c r="D1337">
        <f t="shared" si="120"/>
        <v>0</v>
      </c>
      <c r="E1337">
        <f t="shared" si="121"/>
        <v>0</v>
      </c>
      <c r="F1337">
        <v>1629.8335</v>
      </c>
      <c r="G1337">
        <f t="shared" si="122"/>
        <v>0</v>
      </c>
      <c r="H1337">
        <f t="shared" si="123"/>
        <v>1</v>
      </c>
      <c r="I1337">
        <f t="shared" si="124"/>
        <v>0</v>
      </c>
      <c r="J1337">
        <f t="shared" si="125"/>
        <v>0</v>
      </c>
      <c r="K1337" t="s">
        <v>11</v>
      </c>
      <c r="L1337" t="s">
        <v>6</v>
      </c>
      <c r="M1337" t="s">
        <v>10</v>
      </c>
    </row>
    <row r="1338" spans="1:13">
      <c r="A1338">
        <v>21</v>
      </c>
      <c r="B1338">
        <v>25.8</v>
      </c>
      <c r="C1338">
        <v>0</v>
      </c>
      <c r="D1338">
        <f t="shared" si="120"/>
        <v>0</v>
      </c>
      <c r="E1338">
        <f t="shared" si="121"/>
        <v>0</v>
      </c>
      <c r="F1338">
        <v>2007.9449999999999</v>
      </c>
      <c r="G1338">
        <f t="shared" si="122"/>
        <v>1</v>
      </c>
      <c r="H1338">
        <f t="shared" si="123"/>
        <v>0</v>
      </c>
      <c r="I1338">
        <f t="shared" si="124"/>
        <v>0</v>
      </c>
      <c r="J1338">
        <f t="shared" si="125"/>
        <v>0</v>
      </c>
      <c r="K1338" t="s">
        <v>8</v>
      </c>
      <c r="L1338" t="s">
        <v>6</v>
      </c>
      <c r="M1338" t="s">
        <v>10</v>
      </c>
    </row>
    <row r="1339" spans="1:13">
      <c r="A1339">
        <v>61</v>
      </c>
      <c r="B1339">
        <v>29.07</v>
      </c>
      <c r="C1339">
        <v>0</v>
      </c>
      <c r="D1339">
        <f t="shared" si="120"/>
        <v>1</v>
      </c>
      <c r="E1339">
        <f t="shared" si="121"/>
        <v>0</v>
      </c>
      <c r="F1339">
        <v>29141.3603</v>
      </c>
      <c r="G1339">
        <f t="shared" si="122"/>
        <v>0</v>
      </c>
      <c r="H1339">
        <f t="shared" si="123"/>
        <v>0</v>
      </c>
      <c r="I1339">
        <f t="shared" si="124"/>
        <v>1</v>
      </c>
      <c r="J1339">
        <f t="shared" si="125"/>
        <v>0</v>
      </c>
      <c r="K1339" t="s">
        <v>12</v>
      </c>
      <c r="L1339" t="s">
        <v>6</v>
      </c>
      <c r="M1339" t="s">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425B3-7430-48CB-A87A-D55DAEA8D844}">
  <dimension ref="A1:A11"/>
  <sheetViews>
    <sheetView topLeftCell="A5" workbookViewId="0">
      <selection activeCell="E6" sqref="E6"/>
    </sheetView>
  </sheetViews>
  <sheetFormatPr defaultRowHeight="14.5"/>
  <sheetData>
    <row r="1" spans="1:1">
      <c r="A1" t="s">
        <v>59</v>
      </c>
    </row>
    <row r="3" spans="1:1">
      <c r="A3" s="6" t="s">
        <v>60</v>
      </c>
    </row>
    <row r="5" spans="1:1">
      <c r="A5" t="s">
        <v>61</v>
      </c>
    </row>
    <row r="8" spans="1:1">
      <c r="A8" s="6" t="s">
        <v>62</v>
      </c>
    </row>
    <row r="10" spans="1:1">
      <c r="A10" t="s">
        <v>63</v>
      </c>
    </row>
    <row r="11" spans="1:1">
      <c r="A11" t="s">
        <v>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22C4D-6D70-47ED-A1E4-8009B4DB0AB0}">
  <dimension ref="A2:F50"/>
  <sheetViews>
    <sheetView topLeftCell="P8" zoomScale="85" zoomScaleNormal="85" workbookViewId="0">
      <selection activeCell="AE20" sqref="AE20"/>
    </sheetView>
  </sheetViews>
  <sheetFormatPr defaultRowHeight="14.5"/>
  <sheetData>
    <row r="2" spans="1:4">
      <c r="A2" s="6" t="s">
        <v>96</v>
      </c>
    </row>
    <row r="5" spans="1:4">
      <c r="B5" s="6" t="s">
        <v>51</v>
      </c>
      <c r="C5" s="6"/>
      <c r="D5" s="6"/>
    </row>
    <row r="37" spans="2:6">
      <c r="C37" s="6" t="s">
        <v>93</v>
      </c>
    </row>
    <row r="38" spans="2:6" ht="15" thickBot="1"/>
    <row r="39" spans="2:6">
      <c r="B39" s="5"/>
      <c r="C39" s="5" t="s">
        <v>0</v>
      </c>
      <c r="D39" s="5" t="s">
        <v>2</v>
      </c>
      <c r="E39" s="5" t="s">
        <v>3</v>
      </c>
    </row>
    <row r="40" spans="2:6">
      <c r="B40" t="s">
        <v>0</v>
      </c>
      <c r="C40">
        <v>1</v>
      </c>
    </row>
    <row r="41" spans="2:6">
      <c r="B41" t="s">
        <v>2</v>
      </c>
      <c r="C41">
        <v>0.10927188154853502</v>
      </c>
      <c r="D41">
        <v>1</v>
      </c>
    </row>
    <row r="42" spans="2:6" ht="15" thickBot="1">
      <c r="B42" s="4" t="s">
        <v>3</v>
      </c>
      <c r="C42" s="4">
        <v>4.2468998558849488E-2</v>
      </c>
      <c r="D42" s="4">
        <v>1.275890082067385E-2</v>
      </c>
      <c r="E42" s="4">
        <v>1</v>
      </c>
    </row>
    <row r="45" spans="2:6" ht="15" thickBot="1"/>
    <row r="46" spans="2:6">
      <c r="B46" s="5"/>
      <c r="C46" s="5"/>
      <c r="D46" s="5"/>
      <c r="E46" s="5"/>
      <c r="F46" s="5"/>
    </row>
    <row r="50" spans="2:6" ht="15" thickBot="1">
      <c r="B50" s="4"/>
      <c r="C50" s="4"/>
      <c r="D50" s="4"/>
      <c r="E50" s="4"/>
      <c r="F50" s="4"/>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24C23-C7B4-4C50-9ED5-669459319A6C}">
  <dimension ref="A1:AO555"/>
  <sheetViews>
    <sheetView showGridLines="0" topLeftCell="AN1" zoomScale="56" workbookViewId="0">
      <selection activeCell="AQ8" sqref="AQ8"/>
    </sheetView>
  </sheetViews>
  <sheetFormatPr defaultRowHeight="14.5"/>
  <cols>
    <col min="1" max="1" width="12.36328125" bestFit="1" customWidth="1"/>
    <col min="2" max="2" width="14.90625" bestFit="1" customWidth="1"/>
    <col min="14" max="14" width="12.36328125" bestFit="1" customWidth="1"/>
    <col min="15" max="15" width="19" bestFit="1" customWidth="1"/>
    <col min="27" max="27" width="12.36328125" bestFit="1" customWidth="1"/>
    <col min="28" max="28" width="19" bestFit="1" customWidth="1"/>
    <col min="40" max="40" width="12.36328125" bestFit="1" customWidth="1"/>
    <col min="41" max="41" width="19" bestFit="1" customWidth="1"/>
  </cols>
  <sheetData>
    <row r="1" spans="1:41">
      <c r="A1">
        <v>4</v>
      </c>
    </row>
    <row r="3" spans="1:41">
      <c r="A3" t="s">
        <v>52</v>
      </c>
      <c r="N3" t="s">
        <v>54</v>
      </c>
      <c r="AA3" t="s">
        <v>55</v>
      </c>
      <c r="AN3" s="6" t="s">
        <v>104</v>
      </c>
    </row>
    <row r="5" spans="1:41">
      <c r="A5" s="2" t="s">
        <v>36</v>
      </c>
      <c r="B5" t="s">
        <v>41</v>
      </c>
      <c r="N5" s="2" t="s">
        <v>36</v>
      </c>
      <c r="O5" t="s">
        <v>39</v>
      </c>
      <c r="AN5" s="2" t="s">
        <v>36</v>
      </c>
      <c r="AO5" t="s">
        <v>39</v>
      </c>
    </row>
    <row r="6" spans="1:41">
      <c r="A6" s="3" t="s">
        <v>6</v>
      </c>
      <c r="B6">
        <v>662</v>
      </c>
      <c r="N6" s="3">
        <v>18</v>
      </c>
      <c r="O6">
        <v>7086.2175563623205</v>
      </c>
      <c r="AA6" s="2" t="s">
        <v>36</v>
      </c>
      <c r="AB6" t="s">
        <v>39</v>
      </c>
      <c r="AN6" s="3" t="s">
        <v>10</v>
      </c>
      <c r="AO6">
        <v>8434.2682978561988</v>
      </c>
    </row>
    <row r="7" spans="1:41">
      <c r="A7" s="3" t="s">
        <v>9</v>
      </c>
      <c r="B7">
        <v>676</v>
      </c>
      <c r="N7" s="3">
        <v>19</v>
      </c>
      <c r="O7">
        <v>9747.9093345588226</v>
      </c>
      <c r="AA7" s="3">
        <v>15.96</v>
      </c>
      <c r="AB7">
        <v>1694.7963999999999</v>
      </c>
      <c r="AN7" s="3" t="s">
        <v>7</v>
      </c>
      <c r="AO7">
        <v>32050.231831532848</v>
      </c>
    </row>
    <row r="8" spans="1:41">
      <c r="A8" s="3" t="s">
        <v>37</v>
      </c>
      <c r="B8">
        <v>1338</v>
      </c>
      <c r="N8" s="3">
        <v>20</v>
      </c>
      <c r="O8">
        <v>10159.697736206897</v>
      </c>
      <c r="AA8" s="3">
        <v>16.815000000000001</v>
      </c>
      <c r="AB8">
        <v>4904.0003500000003</v>
      </c>
      <c r="AN8" s="3" t="s">
        <v>37</v>
      </c>
      <c r="AO8">
        <v>13270.422265141251</v>
      </c>
    </row>
    <row r="9" spans="1:41">
      <c r="N9" s="3">
        <v>21</v>
      </c>
      <c r="O9">
        <v>4730.4643296428567</v>
      </c>
      <c r="AA9" s="3">
        <v>17.195</v>
      </c>
      <c r="AB9">
        <v>14455.644050000001</v>
      </c>
    </row>
    <row r="10" spans="1:41">
      <c r="N10" s="3">
        <v>22</v>
      </c>
      <c r="O10">
        <v>10012.932801785715</v>
      </c>
      <c r="AA10" s="3">
        <v>17.29</v>
      </c>
      <c r="AB10">
        <v>7813.3534333333337</v>
      </c>
    </row>
    <row r="11" spans="1:41">
      <c r="N11" s="3">
        <v>23</v>
      </c>
      <c r="O11">
        <v>12419.820039642855</v>
      </c>
      <c r="AA11" s="3">
        <v>17.385000000000002</v>
      </c>
      <c r="AB11">
        <v>2775.1921499999999</v>
      </c>
    </row>
    <row r="12" spans="1:41">
      <c r="N12" s="3">
        <v>24</v>
      </c>
      <c r="O12">
        <v>10648.015962142857</v>
      </c>
      <c r="AA12" s="3">
        <v>17.399999999999999</v>
      </c>
      <c r="AB12">
        <v>2585.2689999999998</v>
      </c>
    </row>
    <row r="13" spans="1:41">
      <c r="N13" s="3">
        <v>25</v>
      </c>
      <c r="O13">
        <v>9838.3653107142854</v>
      </c>
      <c r="AA13" s="3">
        <v>17.48</v>
      </c>
      <c r="AB13">
        <v>1621.3402000000001</v>
      </c>
    </row>
    <row r="14" spans="1:41">
      <c r="N14" s="3">
        <v>26</v>
      </c>
      <c r="O14">
        <v>6133.8253085714286</v>
      </c>
      <c r="AA14" s="3">
        <v>17.670000000000002</v>
      </c>
      <c r="AB14">
        <v>2680.9493000000002</v>
      </c>
    </row>
    <row r="15" spans="1:41">
      <c r="N15" s="3">
        <v>27</v>
      </c>
      <c r="O15">
        <v>12184.701721428573</v>
      </c>
      <c r="AA15" s="3">
        <v>17.765000000000001</v>
      </c>
      <c r="AB15">
        <v>32734.186300000001</v>
      </c>
    </row>
    <row r="16" spans="1:41">
      <c r="N16" s="3">
        <v>28</v>
      </c>
      <c r="O16">
        <v>9069.1875642857121</v>
      </c>
      <c r="AA16" s="3">
        <v>17.8</v>
      </c>
      <c r="AB16">
        <v>1727.7850000000001</v>
      </c>
    </row>
    <row r="17" spans="1:28">
      <c r="N17" s="3">
        <v>29</v>
      </c>
      <c r="O17">
        <v>10430.158727037038</v>
      </c>
      <c r="AA17" s="3">
        <v>17.86</v>
      </c>
      <c r="AB17">
        <v>5116.5003999999999</v>
      </c>
    </row>
    <row r="18" spans="1:28">
      <c r="N18" s="3">
        <v>30</v>
      </c>
      <c r="O18">
        <v>12719.110358148146</v>
      </c>
      <c r="AA18" s="3">
        <v>17.954999999999998</v>
      </c>
      <c r="AB18">
        <v>15006.579449999999</v>
      </c>
    </row>
    <row r="19" spans="1:28">
      <c r="N19" s="3">
        <v>31</v>
      </c>
      <c r="O19">
        <v>10196.980573333332</v>
      </c>
      <c r="AA19" s="3">
        <v>18.05</v>
      </c>
      <c r="AB19">
        <v>9644.2525000000005</v>
      </c>
    </row>
    <row r="20" spans="1:28">
      <c r="A20" s="6" t="s">
        <v>53</v>
      </c>
      <c r="N20" s="3">
        <v>32</v>
      </c>
      <c r="O20">
        <v>9220.3002907692317</v>
      </c>
      <c r="AA20" s="3">
        <v>18.3</v>
      </c>
      <c r="AB20">
        <v>19023.259999999998</v>
      </c>
    </row>
    <row r="21" spans="1:28">
      <c r="N21" s="3">
        <v>33</v>
      </c>
      <c r="O21">
        <v>12351.53298730769</v>
      </c>
      <c r="AA21" s="3">
        <v>18.335000000000001</v>
      </c>
      <c r="AB21">
        <v>11576.731983333333</v>
      </c>
    </row>
    <row r="22" spans="1:28">
      <c r="N22" s="3">
        <v>34</v>
      </c>
      <c r="O22">
        <v>11613.52812076923</v>
      </c>
      <c r="AA22" s="3">
        <v>18.5</v>
      </c>
      <c r="AB22">
        <v>4766.0219999999999</v>
      </c>
    </row>
    <row r="23" spans="1:28">
      <c r="N23" s="3">
        <v>35</v>
      </c>
      <c r="O23">
        <v>11307.182031200002</v>
      </c>
      <c r="AA23" s="3">
        <v>18.600000000000001</v>
      </c>
      <c r="AB23">
        <v>1728.8969999999999</v>
      </c>
    </row>
    <row r="24" spans="1:28">
      <c r="N24" s="3">
        <v>36</v>
      </c>
      <c r="O24">
        <v>12204.476138</v>
      </c>
      <c r="AA24" s="3">
        <v>18.715</v>
      </c>
      <c r="AB24">
        <v>21595.382290000001</v>
      </c>
    </row>
    <row r="25" spans="1:28">
      <c r="N25" s="3">
        <v>37</v>
      </c>
      <c r="O25">
        <v>18019.9118772</v>
      </c>
      <c r="AA25" s="3">
        <v>18.905000000000001</v>
      </c>
      <c r="AB25">
        <v>4827.9049500000001</v>
      </c>
    </row>
    <row r="26" spans="1:28">
      <c r="N26" s="3">
        <v>38</v>
      </c>
      <c r="O26">
        <v>8102.7336740000001</v>
      </c>
      <c r="AA26" s="3">
        <v>19</v>
      </c>
      <c r="AB26">
        <v>6753.0379999999996</v>
      </c>
    </row>
    <row r="27" spans="1:28">
      <c r="N27" s="3">
        <v>39</v>
      </c>
      <c r="O27">
        <v>11778.2429452</v>
      </c>
      <c r="AA27" s="3">
        <v>19.094999999999999</v>
      </c>
      <c r="AB27">
        <v>16776.304049999999</v>
      </c>
    </row>
    <row r="28" spans="1:28">
      <c r="N28" s="3">
        <v>40</v>
      </c>
      <c r="O28">
        <v>11772.25131</v>
      </c>
      <c r="AA28" s="3">
        <v>19.190000000000001</v>
      </c>
      <c r="AB28">
        <v>8627.5411000000004</v>
      </c>
    </row>
    <row r="29" spans="1:28">
      <c r="N29" s="3">
        <v>41</v>
      </c>
      <c r="O29">
        <v>9653.745649629629</v>
      </c>
      <c r="AA29" s="3">
        <v>19.3</v>
      </c>
      <c r="AB29">
        <v>15820.699000000001</v>
      </c>
    </row>
    <row r="30" spans="1:28">
      <c r="N30" s="3">
        <v>42</v>
      </c>
      <c r="O30">
        <v>13061.038668888888</v>
      </c>
      <c r="AA30" s="3">
        <v>19.475000000000001</v>
      </c>
      <c r="AB30">
        <v>6933.2422500000002</v>
      </c>
    </row>
    <row r="31" spans="1:28">
      <c r="N31" s="3">
        <v>43</v>
      </c>
      <c r="O31">
        <v>19267.278653333331</v>
      </c>
      <c r="AA31" s="3">
        <v>19.57</v>
      </c>
      <c r="AB31">
        <v>8428.0692999999992</v>
      </c>
    </row>
    <row r="32" spans="1:28">
      <c r="N32" s="3">
        <v>44</v>
      </c>
      <c r="O32">
        <v>15859.396587037038</v>
      </c>
      <c r="AA32" s="3">
        <v>19.8</v>
      </c>
      <c r="AB32">
        <v>7266.6656666666668</v>
      </c>
    </row>
    <row r="33" spans="14:28">
      <c r="N33" s="3">
        <v>45</v>
      </c>
      <c r="O33">
        <v>14830.199856206897</v>
      </c>
      <c r="AA33" s="3">
        <v>19.855</v>
      </c>
      <c r="AB33">
        <v>6492.3764499999997</v>
      </c>
    </row>
    <row r="34" spans="14:28">
      <c r="N34" s="3">
        <v>46</v>
      </c>
      <c r="O34">
        <v>14342.590638620688</v>
      </c>
      <c r="AA34" s="3">
        <v>19.95</v>
      </c>
      <c r="AB34">
        <v>9049.190833333334</v>
      </c>
    </row>
    <row r="35" spans="14:28">
      <c r="N35" s="3">
        <v>47</v>
      </c>
      <c r="O35">
        <v>17653.99959310345</v>
      </c>
      <c r="AA35" s="3">
        <v>20.045000000000002</v>
      </c>
      <c r="AB35">
        <v>18109.274550000002</v>
      </c>
    </row>
    <row r="36" spans="14:28">
      <c r="N36" s="3">
        <v>48</v>
      </c>
      <c r="O36">
        <v>14632.500445172411</v>
      </c>
      <c r="AA36" s="3">
        <v>20.100000000000001</v>
      </c>
      <c r="AB36">
        <v>12032.325999999999</v>
      </c>
    </row>
    <row r="37" spans="14:28">
      <c r="N37" s="3">
        <v>49</v>
      </c>
      <c r="O37">
        <v>12696.006264285714</v>
      </c>
      <c r="AA37" s="3">
        <v>20.13</v>
      </c>
      <c r="AB37">
        <v>18767.737700000001</v>
      </c>
    </row>
    <row r="38" spans="14:28">
      <c r="N38" s="3">
        <v>50</v>
      </c>
      <c r="O38">
        <v>15663.003300689661</v>
      </c>
      <c r="AA38" s="3">
        <v>20.234999999999999</v>
      </c>
      <c r="AB38">
        <v>7722.5618999999997</v>
      </c>
    </row>
    <row r="39" spans="14:28">
      <c r="N39" s="3">
        <v>51</v>
      </c>
      <c r="O39">
        <v>15682.255867241382</v>
      </c>
      <c r="AA39" s="3">
        <v>20.3</v>
      </c>
      <c r="AB39">
        <v>1242.26</v>
      </c>
    </row>
    <row r="40" spans="14:28">
      <c r="N40" s="3">
        <v>52</v>
      </c>
      <c r="O40">
        <v>18256.269719310341</v>
      </c>
      <c r="AA40" s="3">
        <v>20.350000000000001</v>
      </c>
      <c r="AB40">
        <v>8605.3615000000009</v>
      </c>
    </row>
    <row r="41" spans="14:28">
      <c r="N41" s="3">
        <v>53</v>
      </c>
      <c r="O41">
        <v>16020.930755000003</v>
      </c>
      <c r="AA41" s="3">
        <v>20.399999999999999</v>
      </c>
      <c r="AB41">
        <v>3260.1990000000001</v>
      </c>
    </row>
    <row r="42" spans="14:28">
      <c r="N42" s="3">
        <v>54</v>
      </c>
      <c r="O42">
        <v>18758.546475357143</v>
      </c>
      <c r="AA42" s="3">
        <v>20.425000000000001</v>
      </c>
      <c r="AB42">
        <v>1625.4337499999999</v>
      </c>
    </row>
    <row r="43" spans="14:28">
      <c r="N43" s="3">
        <v>55</v>
      </c>
      <c r="O43">
        <v>16164.545488461539</v>
      </c>
      <c r="AA43" s="3">
        <v>20.52</v>
      </c>
      <c r="AB43">
        <v>9558.0627999999997</v>
      </c>
    </row>
    <row r="44" spans="14:28">
      <c r="N44" s="3">
        <v>56</v>
      </c>
      <c r="O44">
        <v>15025.515836538463</v>
      </c>
      <c r="AA44" s="3">
        <v>20.6</v>
      </c>
      <c r="AB44">
        <v>5498.2370000000001</v>
      </c>
    </row>
    <row r="45" spans="14:28">
      <c r="N45" s="3">
        <v>57</v>
      </c>
      <c r="O45">
        <v>16447.185250000002</v>
      </c>
      <c r="AA45" s="3">
        <v>20.614999999999998</v>
      </c>
      <c r="AB45">
        <v>2803.69785</v>
      </c>
    </row>
    <row r="46" spans="14:28">
      <c r="N46" s="3">
        <v>58</v>
      </c>
      <c r="O46">
        <v>13878.9281116</v>
      </c>
      <c r="AA46" s="3">
        <v>20.7</v>
      </c>
      <c r="AB46">
        <v>1242.816</v>
      </c>
    </row>
    <row r="47" spans="14:28">
      <c r="N47" s="3">
        <v>59</v>
      </c>
      <c r="O47">
        <v>18895.869531599998</v>
      </c>
      <c r="AA47" s="3">
        <v>20.79</v>
      </c>
      <c r="AB47">
        <v>1607.5101</v>
      </c>
    </row>
    <row r="48" spans="14:28">
      <c r="N48" s="3">
        <v>60</v>
      </c>
      <c r="O48">
        <v>21979.418507391303</v>
      </c>
      <c r="AA48" s="3">
        <v>20.8</v>
      </c>
      <c r="AB48">
        <v>2755.5434999999998</v>
      </c>
    </row>
    <row r="49" spans="14:28">
      <c r="N49" s="3">
        <v>61</v>
      </c>
      <c r="O49">
        <v>22024.457608695651</v>
      </c>
      <c r="AA49" s="3">
        <v>20.9</v>
      </c>
      <c r="AB49">
        <v>11513.956</v>
      </c>
    </row>
    <row r="50" spans="14:28">
      <c r="N50" s="3">
        <v>62</v>
      </c>
      <c r="O50">
        <v>19163.856573478261</v>
      </c>
      <c r="AA50" s="3">
        <v>21.01</v>
      </c>
      <c r="AB50">
        <v>11013.7119</v>
      </c>
    </row>
    <row r="51" spans="14:28">
      <c r="N51" s="3">
        <v>63</v>
      </c>
      <c r="O51">
        <v>19884.998460869567</v>
      </c>
      <c r="AA51" s="3">
        <v>21.09</v>
      </c>
      <c r="AB51">
        <v>13415.0381</v>
      </c>
    </row>
    <row r="52" spans="14:28">
      <c r="N52" s="3">
        <v>64</v>
      </c>
      <c r="O52">
        <v>23275.530837272723</v>
      </c>
      <c r="AA52" s="3">
        <v>21.12</v>
      </c>
      <c r="AB52">
        <v>6652.5288</v>
      </c>
    </row>
    <row r="53" spans="14:28">
      <c r="N53" s="3" t="s">
        <v>37</v>
      </c>
      <c r="O53">
        <v>13270.422265141273</v>
      </c>
      <c r="AA53" s="3">
        <v>21.28</v>
      </c>
      <c r="AB53">
        <v>4296.2712000000001</v>
      </c>
    </row>
    <row r="54" spans="14:28">
      <c r="AA54" s="3">
        <v>21.3</v>
      </c>
      <c r="AB54">
        <v>9182.17</v>
      </c>
    </row>
    <row r="55" spans="14:28">
      <c r="AA55" s="3">
        <v>21.375</v>
      </c>
      <c r="AB55">
        <v>5861.5627500000001</v>
      </c>
    </row>
    <row r="56" spans="14:28">
      <c r="AA56" s="3">
        <v>21.4</v>
      </c>
      <c r="AB56">
        <v>11511.265500000001</v>
      </c>
    </row>
    <row r="57" spans="14:28">
      <c r="AA57" s="3">
        <v>21.47</v>
      </c>
      <c r="AB57">
        <v>5843.7589666666672</v>
      </c>
    </row>
    <row r="58" spans="14:28">
      <c r="AA58" s="3">
        <v>21.5</v>
      </c>
      <c r="AB58">
        <v>10791.96</v>
      </c>
    </row>
    <row r="59" spans="14:28">
      <c r="AA59" s="3">
        <v>21.56</v>
      </c>
      <c r="AB59">
        <v>9855.1314000000002</v>
      </c>
    </row>
    <row r="60" spans="14:28">
      <c r="AA60" s="3">
        <v>21.565000000000001</v>
      </c>
      <c r="AB60">
        <v>13747.87235</v>
      </c>
    </row>
    <row r="61" spans="14:28">
      <c r="AA61" s="3">
        <v>21.66</v>
      </c>
      <c r="AB61">
        <v>14361.056066666666</v>
      </c>
    </row>
    <row r="62" spans="14:28">
      <c r="AA62" s="3">
        <v>21.7</v>
      </c>
      <c r="AB62">
        <v>13844.505999999999</v>
      </c>
    </row>
    <row r="63" spans="14:28">
      <c r="AA63" s="3">
        <v>21.754999999999999</v>
      </c>
      <c r="AB63">
        <v>9036.1385475000006</v>
      </c>
    </row>
    <row r="64" spans="14:28">
      <c r="AA64" s="3">
        <v>21.78</v>
      </c>
      <c r="AB64">
        <v>9078.26289</v>
      </c>
    </row>
    <row r="65" spans="27:28">
      <c r="AA65" s="3">
        <v>21.8</v>
      </c>
      <c r="AB65">
        <v>20167.336029999999</v>
      </c>
    </row>
    <row r="66" spans="27:28">
      <c r="AA66" s="3">
        <v>21.85</v>
      </c>
      <c r="AB66">
        <v>11620.760749999999</v>
      </c>
    </row>
    <row r="67" spans="27:28">
      <c r="AA67" s="3">
        <v>21.89</v>
      </c>
      <c r="AB67">
        <v>3180.5101</v>
      </c>
    </row>
    <row r="68" spans="27:28">
      <c r="AA68" s="3">
        <v>21.945</v>
      </c>
      <c r="AB68">
        <v>4718.2035500000002</v>
      </c>
    </row>
    <row r="69" spans="27:28">
      <c r="AA69" s="3">
        <v>22</v>
      </c>
      <c r="AB69">
        <v>1964.78</v>
      </c>
    </row>
    <row r="70" spans="27:28">
      <c r="AA70" s="3">
        <v>22.04</v>
      </c>
      <c r="AB70">
        <v>13616.3586</v>
      </c>
    </row>
    <row r="71" spans="27:28">
      <c r="AA71" s="3">
        <v>22.1</v>
      </c>
      <c r="AB71">
        <v>10577.087</v>
      </c>
    </row>
    <row r="72" spans="27:28">
      <c r="AA72" s="3">
        <v>22.135000000000002</v>
      </c>
      <c r="AB72">
        <v>5867.6691499999997</v>
      </c>
    </row>
    <row r="73" spans="27:28">
      <c r="AA73" s="3">
        <v>22.22</v>
      </c>
      <c r="AB73">
        <v>19444.265800000001</v>
      </c>
    </row>
    <row r="74" spans="27:28">
      <c r="AA74" s="3">
        <v>22.23</v>
      </c>
      <c r="AB74">
        <v>7602.7872000000007</v>
      </c>
    </row>
    <row r="75" spans="27:28">
      <c r="AA75" s="3">
        <v>22.3</v>
      </c>
      <c r="AB75">
        <v>4625.0924999999997</v>
      </c>
    </row>
    <row r="76" spans="27:28">
      <c r="AA76" s="3">
        <v>22.42</v>
      </c>
      <c r="AB76">
        <v>17149.658460000002</v>
      </c>
    </row>
    <row r="77" spans="27:28">
      <c r="AA77" s="3">
        <v>22.515000000000001</v>
      </c>
      <c r="AB77">
        <v>4807.7670500000004</v>
      </c>
    </row>
    <row r="78" spans="27:28">
      <c r="AA78" s="3">
        <v>22.6</v>
      </c>
      <c r="AB78">
        <v>10532.882</v>
      </c>
    </row>
    <row r="79" spans="27:28">
      <c r="AA79" s="3">
        <v>22.61</v>
      </c>
      <c r="AB79">
        <v>9811.4156500000008</v>
      </c>
    </row>
    <row r="80" spans="27:28">
      <c r="AA80" s="3">
        <v>22.704999999999998</v>
      </c>
      <c r="AB80">
        <v>12047.779170000002</v>
      </c>
    </row>
    <row r="81" spans="27:28">
      <c r="AA81" s="3">
        <v>22.77</v>
      </c>
      <c r="AB81">
        <v>11833.782300000001</v>
      </c>
    </row>
    <row r="82" spans="27:28">
      <c r="AA82" s="3">
        <v>22.8</v>
      </c>
      <c r="AB82">
        <v>8127.4295000000002</v>
      </c>
    </row>
    <row r="83" spans="27:28">
      <c r="AA83" s="3">
        <v>22.88</v>
      </c>
      <c r="AB83">
        <v>23244.790199999999</v>
      </c>
    </row>
    <row r="84" spans="27:28">
      <c r="AA84" s="3">
        <v>22.895</v>
      </c>
      <c r="AB84">
        <v>19256.5536675</v>
      </c>
    </row>
    <row r="85" spans="27:28">
      <c r="AA85" s="3">
        <v>22.99</v>
      </c>
      <c r="AB85">
        <v>15368.082766666668</v>
      </c>
    </row>
    <row r="86" spans="27:28">
      <c r="AA86" s="3">
        <v>23</v>
      </c>
      <c r="AB86">
        <v>12094.477999999999</v>
      </c>
    </row>
    <row r="87" spans="27:28">
      <c r="AA87" s="3">
        <v>23.085000000000001</v>
      </c>
      <c r="AB87">
        <v>8078.2676500000007</v>
      </c>
    </row>
    <row r="88" spans="27:28">
      <c r="AA88" s="3">
        <v>23.1</v>
      </c>
      <c r="AB88">
        <v>2483.7359999999999</v>
      </c>
    </row>
    <row r="89" spans="27:28">
      <c r="AA89" s="3">
        <v>23.18</v>
      </c>
      <c r="AB89">
        <v>9868.6297299999987</v>
      </c>
    </row>
    <row r="90" spans="27:28">
      <c r="AA90" s="3">
        <v>23.2</v>
      </c>
      <c r="AB90">
        <v>6250.4350000000004</v>
      </c>
    </row>
    <row r="91" spans="27:28">
      <c r="AA91" s="3">
        <v>23.21</v>
      </c>
      <c r="AB91">
        <v>10699.798088</v>
      </c>
    </row>
    <row r="92" spans="27:28">
      <c r="AA92" s="3">
        <v>23.274999999999999</v>
      </c>
      <c r="AB92">
        <v>7986.4752500000004</v>
      </c>
    </row>
    <row r="93" spans="27:28">
      <c r="AA93" s="3">
        <v>23.3</v>
      </c>
      <c r="AB93">
        <v>11345.519</v>
      </c>
    </row>
    <row r="94" spans="27:28">
      <c r="AA94" s="3">
        <v>23.32</v>
      </c>
      <c r="AB94">
        <v>1711.0268000000001</v>
      </c>
    </row>
    <row r="95" spans="27:28">
      <c r="AA95" s="3">
        <v>23.37</v>
      </c>
      <c r="AB95">
        <v>11634.487299999999</v>
      </c>
    </row>
    <row r="96" spans="27:28">
      <c r="AA96" s="3">
        <v>23.4</v>
      </c>
      <c r="AB96">
        <v>2441.5915</v>
      </c>
    </row>
    <row r="97" spans="27:28">
      <c r="AA97" s="3">
        <v>23.465</v>
      </c>
      <c r="AB97">
        <v>4804.3913499999999</v>
      </c>
    </row>
    <row r="98" spans="27:28">
      <c r="AA98" s="3">
        <v>23.54</v>
      </c>
      <c r="AB98">
        <v>10107.220600000001</v>
      </c>
    </row>
    <row r="99" spans="27:28">
      <c r="AA99" s="3">
        <v>23.56</v>
      </c>
      <c r="AB99">
        <v>6798.0998999999993</v>
      </c>
    </row>
    <row r="100" spans="27:28">
      <c r="AA100" s="3">
        <v>23.6</v>
      </c>
      <c r="AB100">
        <v>6735.6589999999997</v>
      </c>
    </row>
    <row r="101" spans="27:28">
      <c r="AA101" s="3">
        <v>23.65</v>
      </c>
      <c r="AB101">
        <v>17626.239509999999</v>
      </c>
    </row>
    <row r="102" spans="27:28">
      <c r="AA102" s="3">
        <v>23.655000000000001</v>
      </c>
      <c r="AB102">
        <v>16320.90185</v>
      </c>
    </row>
    <row r="103" spans="27:28">
      <c r="AA103" s="3">
        <v>23.7</v>
      </c>
      <c r="AB103">
        <v>7221.8305</v>
      </c>
    </row>
    <row r="104" spans="27:28">
      <c r="AA104" s="3">
        <v>23.75</v>
      </c>
      <c r="AB104">
        <v>5504.1331666666665</v>
      </c>
    </row>
    <row r="105" spans="27:28">
      <c r="AA105" s="3">
        <v>23.76</v>
      </c>
      <c r="AB105">
        <v>26926.5144</v>
      </c>
    </row>
    <row r="106" spans="27:28">
      <c r="AA106" s="3">
        <v>23.8</v>
      </c>
      <c r="AB106">
        <v>3847.674</v>
      </c>
    </row>
    <row r="107" spans="27:28">
      <c r="AA107" s="3">
        <v>23.844999999999999</v>
      </c>
      <c r="AB107">
        <v>10407.27355</v>
      </c>
    </row>
    <row r="108" spans="27:28">
      <c r="AA108" s="3">
        <v>23.87</v>
      </c>
      <c r="AB108">
        <v>8582.3022999999994</v>
      </c>
    </row>
    <row r="109" spans="27:28">
      <c r="AA109" s="3">
        <v>23.9</v>
      </c>
      <c r="AB109">
        <v>5080.0959999999995</v>
      </c>
    </row>
    <row r="110" spans="27:28">
      <c r="AA110" s="3">
        <v>23.94</v>
      </c>
      <c r="AB110">
        <v>6858.4795999999997</v>
      </c>
    </row>
    <row r="111" spans="27:28">
      <c r="AA111" s="3">
        <v>23.98</v>
      </c>
      <c r="AB111">
        <v>16022.227169999998</v>
      </c>
    </row>
    <row r="112" spans="27:28">
      <c r="AA112" s="3">
        <v>24.035</v>
      </c>
      <c r="AB112">
        <v>10679.869650000001</v>
      </c>
    </row>
    <row r="113" spans="27:28">
      <c r="AA113" s="3">
        <v>24.09</v>
      </c>
      <c r="AB113">
        <v>2201.0971</v>
      </c>
    </row>
    <row r="114" spans="27:28">
      <c r="AA114" s="3">
        <v>24.1</v>
      </c>
      <c r="AB114">
        <v>14605.352985</v>
      </c>
    </row>
    <row r="115" spans="27:28">
      <c r="AA115" s="3">
        <v>24.13</v>
      </c>
      <c r="AB115">
        <v>12215.7762</v>
      </c>
    </row>
    <row r="116" spans="27:28">
      <c r="AA116" s="3">
        <v>24.225000000000001</v>
      </c>
      <c r="AB116">
        <v>11401.433579999999</v>
      </c>
    </row>
    <row r="117" spans="27:28">
      <c r="AA117" s="3">
        <v>24.3</v>
      </c>
      <c r="AB117">
        <v>4052.4966666666664</v>
      </c>
    </row>
    <row r="118" spans="27:28">
      <c r="AA118" s="3">
        <v>24.31</v>
      </c>
      <c r="AB118">
        <v>6986.9819000000007</v>
      </c>
    </row>
    <row r="119" spans="27:28">
      <c r="AA119" s="3">
        <v>24.32</v>
      </c>
      <c r="AB119">
        <v>14055.981457142856</v>
      </c>
    </row>
    <row r="120" spans="27:28">
      <c r="AA120" s="3">
        <v>24.4</v>
      </c>
      <c r="AB120">
        <v>18259.216</v>
      </c>
    </row>
    <row r="121" spans="27:28">
      <c r="AA121" s="3">
        <v>24.414999999999999</v>
      </c>
      <c r="AB121">
        <v>11520.099850000001</v>
      </c>
    </row>
    <row r="122" spans="27:28">
      <c r="AA122" s="3">
        <v>24.42</v>
      </c>
      <c r="AB122">
        <v>22237.116456666667</v>
      </c>
    </row>
    <row r="123" spans="27:28">
      <c r="AA123" s="3">
        <v>24.51</v>
      </c>
      <c r="AB123">
        <v>3938.4665666666665</v>
      </c>
    </row>
    <row r="124" spans="27:28">
      <c r="AA124" s="3">
        <v>24.53</v>
      </c>
      <c r="AB124">
        <v>12629.896699999999</v>
      </c>
    </row>
    <row r="125" spans="27:28">
      <c r="AA125" s="3">
        <v>24.6</v>
      </c>
      <c r="AB125">
        <v>7954.34</v>
      </c>
    </row>
    <row r="126" spans="27:28">
      <c r="AA126" s="3">
        <v>24.605</v>
      </c>
      <c r="AB126">
        <v>10426.459699999999</v>
      </c>
    </row>
    <row r="127" spans="27:28">
      <c r="AA127" s="3">
        <v>24.64</v>
      </c>
      <c r="AB127">
        <v>19515.5416</v>
      </c>
    </row>
    <row r="128" spans="27:28">
      <c r="AA128" s="3">
        <v>24.7</v>
      </c>
      <c r="AB128">
        <v>16527.1875425</v>
      </c>
    </row>
    <row r="129" spans="27:28">
      <c r="AA129" s="3">
        <v>24.75</v>
      </c>
      <c r="AB129">
        <v>16577.779500000001</v>
      </c>
    </row>
    <row r="130" spans="27:28">
      <c r="AA130" s="3">
        <v>24.795000000000002</v>
      </c>
      <c r="AB130">
        <v>15578.6538</v>
      </c>
    </row>
    <row r="131" spans="27:28">
      <c r="AA131" s="3">
        <v>24.86</v>
      </c>
      <c r="AB131">
        <v>16542.440589999998</v>
      </c>
    </row>
    <row r="132" spans="27:28">
      <c r="AA132" s="3">
        <v>24.89</v>
      </c>
      <c r="AB132">
        <v>21659.930100000001</v>
      </c>
    </row>
    <row r="133" spans="27:28">
      <c r="AA133" s="3">
        <v>24.97</v>
      </c>
      <c r="AB133">
        <v>6593.5083000000004</v>
      </c>
    </row>
    <row r="134" spans="27:28">
      <c r="AA134" s="3">
        <v>24.984999999999999</v>
      </c>
      <c r="AB134">
        <v>15629.26784</v>
      </c>
    </row>
    <row r="135" spans="27:28">
      <c r="AA135" s="3">
        <v>25</v>
      </c>
      <c r="AB135">
        <v>10537.32</v>
      </c>
    </row>
    <row r="136" spans="27:28">
      <c r="AA136" s="3">
        <v>25.08</v>
      </c>
      <c r="AB136">
        <v>10740.976412</v>
      </c>
    </row>
    <row r="137" spans="27:28">
      <c r="AA137" s="3">
        <v>25.1</v>
      </c>
      <c r="AB137">
        <v>25382.296999999999</v>
      </c>
    </row>
    <row r="138" spans="27:28">
      <c r="AA138" s="3">
        <v>25.175000000000001</v>
      </c>
      <c r="AB138">
        <v>7296.7859166666667</v>
      </c>
    </row>
    <row r="139" spans="27:28">
      <c r="AA139" s="3">
        <v>25.2</v>
      </c>
      <c r="AB139">
        <v>11837.16</v>
      </c>
    </row>
    <row r="140" spans="27:28">
      <c r="AA140" s="3">
        <v>25.27</v>
      </c>
      <c r="AB140">
        <v>9903.4362999999994</v>
      </c>
    </row>
    <row r="141" spans="27:28">
      <c r="AA141" s="3">
        <v>25.3</v>
      </c>
      <c r="AB141">
        <v>14039.723000000002</v>
      </c>
    </row>
    <row r="142" spans="27:28">
      <c r="AA142" s="3">
        <v>25.364999999999998</v>
      </c>
      <c r="AB142">
        <v>16950.000213333333</v>
      </c>
    </row>
    <row r="143" spans="27:28">
      <c r="AA143" s="3">
        <v>25.4</v>
      </c>
      <c r="AB143">
        <v>8782.4689999999991</v>
      </c>
    </row>
    <row r="144" spans="27:28">
      <c r="AA144" s="3">
        <v>25.41</v>
      </c>
      <c r="AB144">
        <v>21978.676899999999</v>
      </c>
    </row>
    <row r="145" spans="27:28">
      <c r="AA145" s="3">
        <v>25.46</v>
      </c>
      <c r="AB145">
        <v>10315.947861428571</v>
      </c>
    </row>
    <row r="146" spans="27:28">
      <c r="AA146" s="3">
        <v>25.52</v>
      </c>
      <c r="AB146">
        <v>14478.33015</v>
      </c>
    </row>
    <row r="147" spans="27:28">
      <c r="AA147" s="3">
        <v>25.555</v>
      </c>
      <c r="AB147">
        <v>8050.3307833333338</v>
      </c>
    </row>
    <row r="148" spans="27:28">
      <c r="AA148" s="3">
        <v>25.6</v>
      </c>
      <c r="AB148">
        <v>13233.9825</v>
      </c>
    </row>
    <row r="149" spans="27:28">
      <c r="AA149" s="3">
        <v>25.65</v>
      </c>
      <c r="AB149">
        <v>11454.021500000001</v>
      </c>
    </row>
    <row r="150" spans="27:28">
      <c r="AA150" s="3">
        <v>25.7</v>
      </c>
      <c r="AB150">
        <v>13521.952000000001</v>
      </c>
    </row>
    <row r="151" spans="27:28">
      <c r="AA151" s="3">
        <v>25.74</v>
      </c>
      <c r="AB151">
        <v>7666.5048500000003</v>
      </c>
    </row>
    <row r="152" spans="27:28">
      <c r="AA152" s="3">
        <v>25.745000000000001</v>
      </c>
      <c r="AB152">
        <v>5097.530216666667</v>
      </c>
    </row>
    <row r="153" spans="27:28">
      <c r="AA153" s="3">
        <v>25.8</v>
      </c>
      <c r="AB153">
        <v>5665.6684285714291</v>
      </c>
    </row>
    <row r="154" spans="27:28">
      <c r="AA154" s="3">
        <v>25.84</v>
      </c>
      <c r="AB154">
        <v>14117.803264000002</v>
      </c>
    </row>
    <row r="155" spans="27:28">
      <c r="AA155" s="3">
        <v>25.85</v>
      </c>
      <c r="AB155">
        <v>24180.933499999999</v>
      </c>
    </row>
    <row r="156" spans="27:28">
      <c r="AA156" s="3">
        <v>25.9</v>
      </c>
      <c r="AB156">
        <v>9341.8923333333332</v>
      </c>
    </row>
    <row r="157" spans="27:28">
      <c r="AA157" s="3">
        <v>25.934999999999999</v>
      </c>
      <c r="AB157">
        <v>6512.9839833333326</v>
      </c>
    </row>
    <row r="158" spans="27:28">
      <c r="AA158" s="3">
        <v>26.03</v>
      </c>
      <c r="AB158">
        <v>6439.5603000000001</v>
      </c>
    </row>
    <row r="159" spans="27:28">
      <c r="AA159" s="3">
        <v>26.07</v>
      </c>
      <c r="AB159">
        <v>38245.593269999998</v>
      </c>
    </row>
    <row r="160" spans="27:28">
      <c r="AA160" s="3">
        <v>26.125</v>
      </c>
      <c r="AB160">
        <v>9516.9665000000005</v>
      </c>
    </row>
    <row r="161" spans="27:28">
      <c r="AA161" s="3">
        <v>26.18</v>
      </c>
      <c r="AB161">
        <v>4675.3621999999996</v>
      </c>
    </row>
    <row r="162" spans="27:28">
      <c r="AA162" s="3">
        <v>26.2</v>
      </c>
      <c r="AB162">
        <v>4883.866</v>
      </c>
    </row>
    <row r="163" spans="27:28">
      <c r="AA163" s="3">
        <v>26.22</v>
      </c>
      <c r="AB163">
        <v>8398.7570500000002</v>
      </c>
    </row>
    <row r="164" spans="27:28">
      <c r="AA164" s="3">
        <v>26.29</v>
      </c>
      <c r="AB164">
        <v>27808.7251</v>
      </c>
    </row>
    <row r="165" spans="27:28">
      <c r="AA165" s="3">
        <v>26.315000000000001</v>
      </c>
      <c r="AB165">
        <v>5608.4696500000009</v>
      </c>
    </row>
    <row r="166" spans="27:28">
      <c r="AA166" s="3">
        <v>26.4</v>
      </c>
      <c r="AB166">
        <v>14968.285510000002</v>
      </c>
    </row>
    <row r="167" spans="27:28">
      <c r="AA167" s="3">
        <v>26.41</v>
      </c>
      <c r="AB167">
        <v>11236.713900000001</v>
      </c>
    </row>
    <row r="168" spans="27:28">
      <c r="AA168" s="3">
        <v>26.504999999999999</v>
      </c>
      <c r="AB168">
        <v>12815.444949999999</v>
      </c>
    </row>
    <row r="169" spans="27:28">
      <c r="AA169" s="3">
        <v>26.51</v>
      </c>
      <c r="AB169">
        <v>3078.1583999999998</v>
      </c>
    </row>
    <row r="170" spans="27:28">
      <c r="AA170" s="3">
        <v>26.6</v>
      </c>
      <c r="AB170">
        <v>10825.844333333334</v>
      </c>
    </row>
    <row r="171" spans="27:28">
      <c r="AA171" s="3">
        <v>26.62</v>
      </c>
      <c r="AB171">
        <v>5749.9773000000005</v>
      </c>
    </row>
    <row r="172" spans="27:28">
      <c r="AA172" s="3">
        <v>26.695</v>
      </c>
      <c r="AB172">
        <v>15608.553049999999</v>
      </c>
    </row>
    <row r="173" spans="27:28">
      <c r="AA173" s="3">
        <v>26.7</v>
      </c>
      <c r="AB173">
        <v>16814.689999999999</v>
      </c>
    </row>
    <row r="174" spans="27:28">
      <c r="AA174" s="3">
        <v>26.73</v>
      </c>
      <c r="AB174">
        <v>3309.2746999999999</v>
      </c>
    </row>
    <row r="175" spans="27:28">
      <c r="AA175" s="3">
        <v>26.79</v>
      </c>
      <c r="AB175">
        <v>8399.5000600000003</v>
      </c>
    </row>
    <row r="176" spans="27:28">
      <c r="AA176" s="3">
        <v>26.8</v>
      </c>
      <c r="AB176">
        <v>19533.130785000001</v>
      </c>
    </row>
    <row r="177" spans="27:28">
      <c r="AA177" s="3">
        <v>26.84</v>
      </c>
      <c r="AB177">
        <v>9375.1335999999992</v>
      </c>
    </row>
    <row r="178" spans="27:28">
      <c r="AA178" s="3">
        <v>26.885000000000002</v>
      </c>
      <c r="AB178">
        <v>15203.584149999999</v>
      </c>
    </row>
    <row r="179" spans="27:28">
      <c r="AA179" s="3">
        <v>26.9</v>
      </c>
      <c r="AB179">
        <v>5969.723</v>
      </c>
    </row>
    <row r="180" spans="27:28">
      <c r="AA180" s="3">
        <v>26.98</v>
      </c>
      <c r="AB180">
        <v>14822.713533333334</v>
      </c>
    </row>
    <row r="181" spans="27:28">
      <c r="AA181" s="3">
        <v>27</v>
      </c>
      <c r="AB181">
        <v>11737.848840000001</v>
      </c>
    </row>
    <row r="182" spans="27:28">
      <c r="AA182" s="3">
        <v>27.06</v>
      </c>
      <c r="AB182">
        <v>17043.341400000001</v>
      </c>
    </row>
    <row r="183" spans="27:28">
      <c r="AA183" s="3">
        <v>27.074999999999999</v>
      </c>
      <c r="AB183">
        <v>10106.134249999999</v>
      </c>
    </row>
    <row r="184" spans="27:28">
      <c r="AA184" s="3">
        <v>27.1</v>
      </c>
      <c r="AB184">
        <v>13020.485325</v>
      </c>
    </row>
    <row r="185" spans="27:28">
      <c r="AA185" s="3">
        <v>27.17</v>
      </c>
      <c r="AB185">
        <v>10412.113799999999</v>
      </c>
    </row>
    <row r="186" spans="27:28">
      <c r="AA186" s="3">
        <v>27.2</v>
      </c>
      <c r="AB186">
        <v>6969.6334999999999</v>
      </c>
    </row>
    <row r="187" spans="27:28">
      <c r="AA187" s="3">
        <v>27.265000000000001</v>
      </c>
      <c r="AB187">
        <v>10789.316672500001</v>
      </c>
    </row>
    <row r="188" spans="27:28">
      <c r="AA188" s="3">
        <v>27.28</v>
      </c>
      <c r="AB188">
        <v>18223.4512</v>
      </c>
    </row>
    <row r="189" spans="27:28">
      <c r="AA189" s="3">
        <v>27.3</v>
      </c>
      <c r="AB189">
        <v>16232.847</v>
      </c>
    </row>
    <row r="190" spans="27:28">
      <c r="AA190" s="3">
        <v>27.36</v>
      </c>
      <c r="AB190">
        <v>12882.235808571428</v>
      </c>
    </row>
    <row r="191" spans="27:28">
      <c r="AA191" s="3">
        <v>27.4</v>
      </c>
      <c r="AB191">
        <v>7111.8700000000008</v>
      </c>
    </row>
    <row r="192" spans="27:28">
      <c r="AA192" s="3">
        <v>27.454999999999998</v>
      </c>
      <c r="AB192">
        <v>7439.5659500000002</v>
      </c>
    </row>
    <row r="193" spans="27:28">
      <c r="AA193" s="3">
        <v>27.5</v>
      </c>
      <c r="AB193">
        <v>10998.578855</v>
      </c>
    </row>
    <row r="194" spans="27:28">
      <c r="AA194" s="3">
        <v>27.55</v>
      </c>
      <c r="AB194">
        <v>9106.1682499999988</v>
      </c>
    </row>
    <row r="195" spans="27:28">
      <c r="AA195" s="3">
        <v>27.6</v>
      </c>
      <c r="AB195">
        <v>14942.895108000002</v>
      </c>
    </row>
    <row r="196" spans="27:28">
      <c r="AA196" s="3">
        <v>27.61</v>
      </c>
      <c r="AB196">
        <v>4747.0528999999997</v>
      </c>
    </row>
    <row r="197" spans="27:28">
      <c r="AA197" s="3">
        <v>27.645</v>
      </c>
      <c r="AB197">
        <v>13066.559164285716</v>
      </c>
    </row>
    <row r="198" spans="27:28">
      <c r="AA198" s="3">
        <v>27.7</v>
      </c>
      <c r="AB198">
        <v>8755.4089999999997</v>
      </c>
    </row>
    <row r="199" spans="27:28">
      <c r="AA199" s="3">
        <v>27.72</v>
      </c>
      <c r="AB199">
        <v>7278.3875500000004</v>
      </c>
    </row>
    <row r="200" spans="27:28">
      <c r="AA200" s="3">
        <v>27.74</v>
      </c>
      <c r="AB200">
        <v>13540.359933333333</v>
      </c>
    </row>
    <row r="201" spans="27:28">
      <c r="AA201" s="3">
        <v>27.8</v>
      </c>
      <c r="AB201">
        <v>37829.724199999997</v>
      </c>
    </row>
    <row r="202" spans="27:28">
      <c r="AA202" s="3">
        <v>27.83</v>
      </c>
      <c r="AB202">
        <v>16332.962369999999</v>
      </c>
    </row>
    <row r="203" spans="27:28">
      <c r="AA203" s="3">
        <v>27.835000000000001</v>
      </c>
      <c r="AB203">
        <v>7940.0990500000016</v>
      </c>
    </row>
    <row r="204" spans="27:28">
      <c r="AA204" s="3">
        <v>27.9</v>
      </c>
      <c r="AB204">
        <v>16884.923999999999</v>
      </c>
    </row>
    <row r="205" spans="27:28">
      <c r="AA205" s="3">
        <v>27.93</v>
      </c>
      <c r="AB205">
        <v>8989.6059399999995</v>
      </c>
    </row>
    <row r="206" spans="27:28">
      <c r="AA206" s="3">
        <v>27.94</v>
      </c>
      <c r="AB206">
        <v>11176.374266666666</v>
      </c>
    </row>
    <row r="207" spans="27:28">
      <c r="AA207" s="3">
        <v>28</v>
      </c>
      <c r="AB207">
        <v>14615.347150000001</v>
      </c>
    </row>
    <row r="208" spans="27:28">
      <c r="AA208" s="3">
        <v>28.024999999999999</v>
      </c>
      <c r="AB208">
        <v>14167.978149999999</v>
      </c>
    </row>
    <row r="209" spans="27:28">
      <c r="AA209" s="3">
        <v>28.05</v>
      </c>
      <c r="AB209">
        <v>5719.6571666666669</v>
      </c>
    </row>
    <row r="210" spans="27:28">
      <c r="AA210" s="3">
        <v>28.1</v>
      </c>
      <c r="AB210">
        <v>11353.585999999999</v>
      </c>
    </row>
    <row r="211" spans="27:28">
      <c r="AA211" s="3">
        <v>28.12</v>
      </c>
      <c r="AB211">
        <v>14394.936549999999</v>
      </c>
    </row>
    <row r="212" spans="27:28">
      <c r="AA212" s="3">
        <v>28.16</v>
      </c>
      <c r="AB212">
        <v>10702.642400000001</v>
      </c>
    </row>
    <row r="213" spans="27:28">
      <c r="AA213" s="3">
        <v>28.2</v>
      </c>
      <c r="AB213">
        <v>13041.921</v>
      </c>
    </row>
    <row r="214" spans="27:28">
      <c r="AA214" s="3">
        <v>28.215</v>
      </c>
      <c r="AB214">
        <v>12436.872100000001</v>
      </c>
    </row>
    <row r="215" spans="27:28">
      <c r="AA215" s="3">
        <v>28.27</v>
      </c>
      <c r="AB215">
        <v>5132.0347999999994</v>
      </c>
    </row>
    <row r="216" spans="27:28">
      <c r="AA216" s="3">
        <v>28.3</v>
      </c>
      <c r="AB216">
        <v>19081.620000000003</v>
      </c>
    </row>
    <row r="217" spans="27:28">
      <c r="AA217" s="3">
        <v>28.31</v>
      </c>
      <c r="AB217">
        <v>15961.313253333334</v>
      </c>
    </row>
    <row r="218" spans="27:28">
      <c r="AA218" s="3">
        <v>28.38</v>
      </c>
      <c r="AB218">
        <v>19521.968199999999</v>
      </c>
    </row>
    <row r="219" spans="27:28">
      <c r="AA219" s="3">
        <v>28.4</v>
      </c>
      <c r="AB219">
        <v>2087.0189999999998</v>
      </c>
    </row>
    <row r="220" spans="27:28">
      <c r="AA220" s="3">
        <v>28.405000000000001</v>
      </c>
      <c r="AB220">
        <v>5595.9344500000007</v>
      </c>
    </row>
    <row r="221" spans="27:28">
      <c r="AA221" s="3">
        <v>28.49</v>
      </c>
      <c r="AB221">
        <v>18328.238099999999</v>
      </c>
    </row>
    <row r="222" spans="27:28">
      <c r="AA222" s="3">
        <v>28.5</v>
      </c>
      <c r="AB222">
        <v>13101.531696</v>
      </c>
    </row>
    <row r="223" spans="27:28">
      <c r="AA223" s="3">
        <v>28.594999999999999</v>
      </c>
      <c r="AB223">
        <v>11276.566134999999</v>
      </c>
    </row>
    <row r="224" spans="27:28">
      <c r="AA224" s="3">
        <v>28.6</v>
      </c>
      <c r="AB224">
        <v>8152.6823333333332</v>
      </c>
    </row>
    <row r="225" spans="27:28">
      <c r="AA225" s="3">
        <v>28.69</v>
      </c>
      <c r="AB225">
        <v>13023.3701</v>
      </c>
    </row>
    <row r="226" spans="27:28">
      <c r="AA226" s="3">
        <v>28.7</v>
      </c>
      <c r="AB226">
        <v>8533.0666000000001</v>
      </c>
    </row>
    <row r="227" spans="27:28">
      <c r="AA227" s="3">
        <v>28.785</v>
      </c>
      <c r="AB227">
        <v>8805.0003500000003</v>
      </c>
    </row>
    <row r="228" spans="27:28">
      <c r="AA228" s="3">
        <v>28.8</v>
      </c>
      <c r="AB228">
        <v>6282.2349999999997</v>
      </c>
    </row>
    <row r="229" spans="27:28">
      <c r="AA229" s="3">
        <v>28.82</v>
      </c>
      <c r="AB229">
        <v>2156.7518</v>
      </c>
    </row>
    <row r="230" spans="27:28">
      <c r="AA230" s="3">
        <v>28.88</v>
      </c>
      <c r="AB230">
        <v>8271.0599499999989</v>
      </c>
    </row>
    <row r="231" spans="27:28">
      <c r="AA231" s="3">
        <v>28.9</v>
      </c>
      <c r="AB231">
        <v>7383.5666000000001</v>
      </c>
    </row>
    <row r="232" spans="27:28">
      <c r="AA232" s="3">
        <v>28.93</v>
      </c>
      <c r="AB232">
        <v>9889.0013666666655</v>
      </c>
    </row>
    <row r="233" spans="27:28">
      <c r="AA233" s="3">
        <v>28.975000000000001</v>
      </c>
      <c r="AB233">
        <v>9243.8358499999995</v>
      </c>
    </row>
    <row r="234" spans="27:28">
      <c r="AA234" s="3">
        <v>29</v>
      </c>
      <c r="AB234">
        <v>9446.5419999999995</v>
      </c>
    </row>
    <row r="235" spans="27:28">
      <c r="AA235" s="3">
        <v>29.04</v>
      </c>
      <c r="AB235">
        <v>7243.8136000000004</v>
      </c>
    </row>
    <row r="236" spans="27:28">
      <c r="AA236" s="3">
        <v>29.07</v>
      </c>
      <c r="AB236">
        <v>23247.0203</v>
      </c>
    </row>
    <row r="237" spans="27:28">
      <c r="AA237" s="3">
        <v>29.1</v>
      </c>
      <c r="AB237">
        <v>3761.2919999999999</v>
      </c>
    </row>
    <row r="238" spans="27:28">
      <c r="AA238" s="3">
        <v>29.15</v>
      </c>
      <c r="AB238">
        <v>10574.701000000001</v>
      </c>
    </row>
    <row r="239" spans="27:28">
      <c r="AA239" s="3">
        <v>29.164999999999999</v>
      </c>
      <c r="AB239">
        <v>7323.7348190000002</v>
      </c>
    </row>
    <row r="240" spans="27:28">
      <c r="AA240" s="3">
        <v>29.2</v>
      </c>
      <c r="AB240">
        <v>10436.096</v>
      </c>
    </row>
    <row r="241" spans="27:28">
      <c r="AA241" s="3">
        <v>29.26</v>
      </c>
      <c r="AB241">
        <v>5357.7301499999994</v>
      </c>
    </row>
    <row r="242" spans="27:28">
      <c r="AA242" s="3">
        <v>29.3</v>
      </c>
      <c r="AB242">
        <v>8903.3183649999992</v>
      </c>
    </row>
    <row r="243" spans="27:28">
      <c r="AA243" s="3">
        <v>29.355</v>
      </c>
      <c r="AB243">
        <v>5478.8974500000004</v>
      </c>
    </row>
    <row r="244" spans="27:28">
      <c r="AA244" s="3">
        <v>29.37</v>
      </c>
      <c r="AB244">
        <v>5133.5637999999999</v>
      </c>
    </row>
    <row r="245" spans="27:28">
      <c r="AA245" s="3">
        <v>29.4</v>
      </c>
      <c r="AB245">
        <v>6059.1729999999998</v>
      </c>
    </row>
    <row r="246" spans="27:28">
      <c r="AA246" s="3">
        <v>29.45</v>
      </c>
      <c r="AB246">
        <v>2897.3235</v>
      </c>
    </row>
    <row r="247" spans="27:28">
      <c r="AA247" s="3">
        <v>29.48</v>
      </c>
      <c r="AB247">
        <v>6840.1061999999993</v>
      </c>
    </row>
    <row r="248" spans="27:28">
      <c r="AA248" s="3">
        <v>29.5</v>
      </c>
      <c r="AB248">
        <v>6311.9520000000002</v>
      </c>
    </row>
    <row r="249" spans="27:28">
      <c r="AA249" s="3">
        <v>29.545000000000002</v>
      </c>
      <c r="AB249">
        <v>8930.9345499999999</v>
      </c>
    </row>
    <row r="250" spans="27:28">
      <c r="AA250" s="3">
        <v>29.59</v>
      </c>
      <c r="AB250">
        <v>4255.1275999999998</v>
      </c>
    </row>
    <row r="251" spans="27:28">
      <c r="AA251" s="3">
        <v>29.6</v>
      </c>
      <c r="AB251">
        <v>9132.6843150000004</v>
      </c>
    </row>
    <row r="252" spans="27:28">
      <c r="AA252" s="3">
        <v>29.64</v>
      </c>
      <c r="AB252">
        <v>14386.20393</v>
      </c>
    </row>
    <row r="253" spans="27:28">
      <c r="AA253" s="3">
        <v>29.7</v>
      </c>
      <c r="AB253">
        <v>11386.0136</v>
      </c>
    </row>
    <row r="254" spans="27:28">
      <c r="AA254" s="3">
        <v>29.734999999999999</v>
      </c>
      <c r="AB254">
        <v>14098.278530000001</v>
      </c>
    </row>
    <row r="255" spans="27:28">
      <c r="AA255" s="3">
        <v>29.8</v>
      </c>
      <c r="AB255">
        <v>13156.673162500001</v>
      </c>
    </row>
    <row r="256" spans="27:28">
      <c r="AA256" s="3">
        <v>29.81</v>
      </c>
      <c r="AB256">
        <v>15400.930400000001</v>
      </c>
    </row>
    <row r="257" spans="27:28">
      <c r="AA257" s="3">
        <v>29.83</v>
      </c>
      <c r="AB257">
        <v>14239.110866666664</v>
      </c>
    </row>
    <row r="258" spans="27:28">
      <c r="AA258" s="3">
        <v>29.9</v>
      </c>
      <c r="AB258">
        <v>8050.915</v>
      </c>
    </row>
    <row r="259" spans="27:28">
      <c r="AA259" s="3">
        <v>29.92</v>
      </c>
      <c r="AB259">
        <v>10357.029966666667</v>
      </c>
    </row>
    <row r="260" spans="27:28">
      <c r="AA260" s="3">
        <v>29.925000000000001</v>
      </c>
      <c r="AB260">
        <v>11433.628750000002</v>
      </c>
    </row>
    <row r="261" spans="27:28">
      <c r="AA261" s="3">
        <v>30</v>
      </c>
      <c r="AB261">
        <v>12524.06</v>
      </c>
    </row>
    <row r="262" spans="27:28">
      <c r="AA262" s="3">
        <v>30.02</v>
      </c>
      <c r="AB262">
        <v>19102.076227499998</v>
      </c>
    </row>
    <row r="263" spans="27:28">
      <c r="AA263" s="3">
        <v>30.03</v>
      </c>
      <c r="AB263">
        <v>5057.5706999999993</v>
      </c>
    </row>
    <row r="264" spans="27:28">
      <c r="AA264" s="3">
        <v>30.1</v>
      </c>
      <c r="AB264">
        <v>5541.9764999999998</v>
      </c>
    </row>
    <row r="265" spans="27:28">
      <c r="AA265" s="3">
        <v>30.114999999999998</v>
      </c>
      <c r="AB265">
        <v>10539.915491666667</v>
      </c>
    </row>
    <row r="266" spans="27:28">
      <c r="AA266" s="3">
        <v>30.14</v>
      </c>
      <c r="AB266">
        <v>6506.7381000000005</v>
      </c>
    </row>
    <row r="267" spans="27:28">
      <c r="AA267" s="3">
        <v>30.2</v>
      </c>
      <c r="AB267">
        <v>17976.366333333335</v>
      </c>
    </row>
    <row r="268" spans="27:28">
      <c r="AA268" s="3">
        <v>30.21</v>
      </c>
      <c r="AB268">
        <v>16582.65495</v>
      </c>
    </row>
    <row r="269" spans="27:28">
      <c r="AA269" s="3">
        <v>30.25</v>
      </c>
      <c r="AB269">
        <v>18126.3475</v>
      </c>
    </row>
    <row r="270" spans="27:28">
      <c r="AA270" s="3">
        <v>30.3</v>
      </c>
      <c r="AB270">
        <v>5003.4719999999998</v>
      </c>
    </row>
    <row r="271" spans="27:28">
      <c r="AA271" s="3">
        <v>30.305</v>
      </c>
      <c r="AB271">
        <v>7070.9959500000004</v>
      </c>
    </row>
    <row r="272" spans="27:28">
      <c r="AA272" s="3">
        <v>30.36</v>
      </c>
      <c r="AB272">
        <v>62592.873090000001</v>
      </c>
    </row>
    <row r="273" spans="27:28">
      <c r="AA273" s="3">
        <v>30.4</v>
      </c>
      <c r="AB273">
        <v>12038.48308</v>
      </c>
    </row>
    <row r="274" spans="27:28">
      <c r="AA274" s="3">
        <v>30.495000000000001</v>
      </c>
      <c r="AB274">
        <v>16754.223050000001</v>
      </c>
    </row>
    <row r="275" spans="27:28">
      <c r="AA275" s="3">
        <v>30.5</v>
      </c>
      <c r="AB275">
        <v>7646.9392499999994</v>
      </c>
    </row>
    <row r="276" spans="27:28">
      <c r="AA276" s="3">
        <v>30.59</v>
      </c>
      <c r="AB276">
        <v>8082.7223757142856</v>
      </c>
    </row>
    <row r="277" spans="27:28">
      <c r="AA277" s="3">
        <v>30.684999999999999</v>
      </c>
      <c r="AB277">
        <v>28030.116150000002</v>
      </c>
    </row>
    <row r="278" spans="27:28">
      <c r="AA278" s="3">
        <v>30.69</v>
      </c>
      <c r="AB278">
        <v>6854.1291000000001</v>
      </c>
    </row>
    <row r="279" spans="27:28">
      <c r="AA279" s="3">
        <v>30.78</v>
      </c>
      <c r="AB279">
        <v>21516.875599999999</v>
      </c>
    </row>
    <row r="280" spans="27:28">
      <c r="AA280" s="3">
        <v>30.8</v>
      </c>
      <c r="AB280">
        <v>16077.000124999999</v>
      </c>
    </row>
    <row r="281" spans="27:28">
      <c r="AA281" s="3">
        <v>30.875</v>
      </c>
      <c r="AB281">
        <v>12611.780613749999</v>
      </c>
    </row>
    <row r="282" spans="27:28">
      <c r="AA282" s="3">
        <v>30.9</v>
      </c>
      <c r="AB282">
        <v>17857.763666666666</v>
      </c>
    </row>
    <row r="283" spans="27:28">
      <c r="AA283" s="3">
        <v>30.97</v>
      </c>
      <c r="AB283">
        <v>10600.5483</v>
      </c>
    </row>
    <row r="284" spans="27:28">
      <c r="AA284" s="3">
        <v>31</v>
      </c>
      <c r="AB284">
        <v>5364.5135</v>
      </c>
    </row>
    <row r="285" spans="27:28">
      <c r="AA285" s="3">
        <v>31.02</v>
      </c>
      <c r="AB285">
        <v>19455.802769999998</v>
      </c>
    </row>
    <row r="286" spans="27:28">
      <c r="AA286" s="3">
        <v>31.065000000000001</v>
      </c>
      <c r="AB286">
        <v>11681.417100000002</v>
      </c>
    </row>
    <row r="287" spans="27:28">
      <c r="AA287" s="3">
        <v>31.1</v>
      </c>
      <c r="AB287">
        <v>1526.3119999999999</v>
      </c>
    </row>
    <row r="288" spans="27:28">
      <c r="AA288" s="3">
        <v>31.13</v>
      </c>
      <c r="AB288">
        <v>11818.86095</v>
      </c>
    </row>
    <row r="289" spans="27:28">
      <c r="AA289" s="3">
        <v>31.16</v>
      </c>
      <c r="AB289">
        <v>17853.387400000003</v>
      </c>
    </row>
    <row r="290" spans="27:28">
      <c r="AA290" s="3">
        <v>31.2</v>
      </c>
      <c r="AB290">
        <v>9625.92</v>
      </c>
    </row>
    <row r="291" spans="27:28">
      <c r="AA291" s="3">
        <v>31.24</v>
      </c>
      <c r="AB291">
        <v>10338.9316</v>
      </c>
    </row>
    <row r="292" spans="27:28">
      <c r="AA292" s="3">
        <v>31.254999999999999</v>
      </c>
      <c r="AB292">
        <v>4074.7917833333336</v>
      </c>
    </row>
    <row r="293" spans="27:28">
      <c r="AA293" s="3">
        <v>31.3</v>
      </c>
      <c r="AB293">
        <v>47291.055</v>
      </c>
    </row>
    <row r="294" spans="27:28">
      <c r="AA294" s="3">
        <v>31.35</v>
      </c>
      <c r="AB294">
        <v>17971.503446249997</v>
      </c>
    </row>
    <row r="295" spans="27:28">
      <c r="AA295" s="3">
        <v>31.4</v>
      </c>
      <c r="AB295">
        <v>24221.497333333333</v>
      </c>
    </row>
    <row r="296" spans="27:28">
      <c r="AA296" s="3">
        <v>31.445</v>
      </c>
      <c r="AB296">
        <v>11469.25805</v>
      </c>
    </row>
    <row r="297" spans="27:28">
      <c r="AA297" s="3">
        <v>31.46</v>
      </c>
      <c r="AB297">
        <v>14439.457065000001</v>
      </c>
    </row>
    <row r="298" spans="27:28">
      <c r="AA298" s="3">
        <v>31.5</v>
      </c>
      <c r="AB298">
        <v>4239.3649999999998</v>
      </c>
    </row>
    <row r="299" spans="27:28">
      <c r="AA299" s="3">
        <v>31.54</v>
      </c>
      <c r="AB299">
        <v>8250.8901000000005</v>
      </c>
    </row>
    <row r="300" spans="27:28">
      <c r="AA300" s="3">
        <v>31.57</v>
      </c>
      <c r="AB300">
        <v>8697.5937999999987</v>
      </c>
    </row>
    <row r="301" spans="27:28">
      <c r="AA301" s="3">
        <v>31.6</v>
      </c>
      <c r="AB301">
        <v>8718.3276666666661</v>
      </c>
    </row>
    <row r="302" spans="27:28">
      <c r="AA302" s="3">
        <v>31.635000000000002</v>
      </c>
      <c r="AB302">
        <v>8266.1556500000006</v>
      </c>
    </row>
    <row r="303" spans="27:28">
      <c r="AA303" s="3">
        <v>31.68</v>
      </c>
      <c r="AB303">
        <v>34487.657200000001</v>
      </c>
    </row>
    <row r="304" spans="27:28">
      <c r="AA304" s="3">
        <v>31.73</v>
      </c>
      <c r="AB304">
        <v>16973.5177</v>
      </c>
    </row>
    <row r="305" spans="27:28">
      <c r="AA305" s="3">
        <v>31.79</v>
      </c>
      <c r="AB305">
        <v>19432.087167500002</v>
      </c>
    </row>
    <row r="306" spans="27:28">
      <c r="AA306" s="3">
        <v>31.8</v>
      </c>
      <c r="AB306">
        <v>13880.949000000001</v>
      </c>
    </row>
    <row r="307" spans="27:28">
      <c r="AA307" s="3">
        <v>31.824999999999999</v>
      </c>
      <c r="AB307">
        <v>17067.103749999998</v>
      </c>
    </row>
    <row r="308" spans="27:28">
      <c r="AA308" s="3">
        <v>31.9</v>
      </c>
      <c r="AB308">
        <v>16601.495620000002</v>
      </c>
    </row>
    <row r="309" spans="27:28">
      <c r="AA309" s="3">
        <v>31.92</v>
      </c>
      <c r="AB309">
        <v>16625.842000000001</v>
      </c>
    </row>
    <row r="310" spans="27:28">
      <c r="AA310" s="3">
        <v>32</v>
      </c>
      <c r="AB310">
        <v>8551.3469999999998</v>
      </c>
    </row>
    <row r="311" spans="27:28">
      <c r="AA311" s="3">
        <v>32.01</v>
      </c>
      <c r="AB311">
        <v>6964.1038999999992</v>
      </c>
    </row>
    <row r="312" spans="27:28">
      <c r="AA312" s="3">
        <v>32.015000000000001</v>
      </c>
      <c r="AB312">
        <v>26913.23835</v>
      </c>
    </row>
    <row r="313" spans="27:28">
      <c r="AA313" s="3">
        <v>32.1</v>
      </c>
      <c r="AB313">
        <v>14007.222</v>
      </c>
    </row>
    <row r="314" spans="27:28">
      <c r="AA314" s="3">
        <v>32.11</v>
      </c>
      <c r="AB314">
        <v>9170.5958914285711</v>
      </c>
    </row>
    <row r="315" spans="27:28">
      <c r="AA315" s="3">
        <v>32.119999999999997</v>
      </c>
      <c r="AB315">
        <v>2801.2588000000001</v>
      </c>
    </row>
    <row r="316" spans="27:28">
      <c r="AA316" s="3">
        <v>32.200000000000003</v>
      </c>
      <c r="AB316">
        <v>20319.075666666668</v>
      </c>
    </row>
    <row r="317" spans="27:28">
      <c r="AA317" s="3">
        <v>32.204999999999998</v>
      </c>
      <c r="AB317">
        <v>10161.790950000001</v>
      </c>
    </row>
    <row r="318" spans="27:28">
      <c r="AA318" s="3">
        <v>32.229999999999997</v>
      </c>
      <c r="AB318">
        <v>13544.656545000002</v>
      </c>
    </row>
    <row r="319" spans="27:28">
      <c r="AA319" s="3">
        <v>32.299999999999997</v>
      </c>
      <c r="AB319">
        <v>14100.057720000001</v>
      </c>
    </row>
    <row r="320" spans="27:28">
      <c r="AA320" s="3">
        <v>32.340000000000003</v>
      </c>
      <c r="AB320">
        <v>6985.8981000000003</v>
      </c>
    </row>
    <row r="321" spans="27:28">
      <c r="AA321" s="3">
        <v>32.395000000000003</v>
      </c>
      <c r="AB321">
        <v>12150.923522000001</v>
      </c>
    </row>
    <row r="322" spans="27:28">
      <c r="AA322" s="3">
        <v>32.4</v>
      </c>
      <c r="AB322">
        <v>4149.7359999999999</v>
      </c>
    </row>
    <row r="323" spans="27:28">
      <c r="AA323" s="3">
        <v>32.450000000000003</v>
      </c>
      <c r="AB323">
        <v>45008.955499999996</v>
      </c>
    </row>
    <row r="324" spans="27:28">
      <c r="AA324" s="3">
        <v>32.49</v>
      </c>
      <c r="AB324">
        <v>20194.641089999997</v>
      </c>
    </row>
    <row r="325" spans="27:28">
      <c r="AA325" s="3">
        <v>32.5</v>
      </c>
      <c r="AB325">
        <v>6238.2979999999998</v>
      </c>
    </row>
    <row r="326" spans="27:28">
      <c r="AA326" s="3">
        <v>32.56</v>
      </c>
      <c r="AB326">
        <v>21382.785400000001</v>
      </c>
    </row>
    <row r="327" spans="27:28">
      <c r="AA327" s="3">
        <v>32.585000000000001</v>
      </c>
      <c r="AB327">
        <v>4846.9201499999999</v>
      </c>
    </row>
    <row r="328" spans="27:28">
      <c r="AA328" s="3">
        <v>32.6</v>
      </c>
      <c r="AB328">
        <v>7698.009</v>
      </c>
    </row>
    <row r="329" spans="27:28">
      <c r="AA329" s="3">
        <v>32.67</v>
      </c>
      <c r="AB329">
        <v>6652.2623000000003</v>
      </c>
    </row>
    <row r="330" spans="27:28">
      <c r="AA330" s="3">
        <v>32.68</v>
      </c>
      <c r="AB330">
        <v>13881.487279999999</v>
      </c>
    </row>
    <row r="331" spans="27:28">
      <c r="AA331" s="3">
        <v>32.700000000000003</v>
      </c>
      <c r="AB331">
        <v>19032.160500000002</v>
      </c>
    </row>
    <row r="332" spans="27:28">
      <c r="AA332" s="3">
        <v>32.774999999999999</v>
      </c>
      <c r="AB332">
        <v>18435.786249999997</v>
      </c>
    </row>
    <row r="333" spans="27:28">
      <c r="AA333" s="3">
        <v>32.78</v>
      </c>
      <c r="AB333">
        <v>36021.011200000001</v>
      </c>
    </row>
    <row r="334" spans="27:28">
      <c r="AA334" s="3">
        <v>32.799999999999997</v>
      </c>
      <c r="AB334">
        <v>24199.63625333333</v>
      </c>
    </row>
    <row r="335" spans="27:28">
      <c r="AA335" s="3">
        <v>32.869999999999997</v>
      </c>
      <c r="AB335">
        <v>7050.0213000000003</v>
      </c>
    </row>
    <row r="336" spans="27:28">
      <c r="AA336" s="3">
        <v>32.9</v>
      </c>
      <c r="AB336">
        <v>14403.010333333332</v>
      </c>
    </row>
    <row r="337" spans="27:28">
      <c r="AA337" s="3">
        <v>32.965000000000003</v>
      </c>
      <c r="AB337">
        <v>12326.7101</v>
      </c>
    </row>
    <row r="338" spans="27:28">
      <c r="AA338" s="3">
        <v>33</v>
      </c>
      <c r="AB338">
        <v>6853.8704866666667</v>
      </c>
    </row>
    <row r="339" spans="27:28">
      <c r="AA339" s="3">
        <v>33.06</v>
      </c>
      <c r="AB339">
        <v>7749.1563999999998</v>
      </c>
    </row>
    <row r="340" spans="27:28">
      <c r="AA340" s="3">
        <v>33.1</v>
      </c>
      <c r="AB340">
        <v>13917.484082500001</v>
      </c>
    </row>
    <row r="341" spans="27:28">
      <c r="AA341" s="3">
        <v>33.11</v>
      </c>
      <c r="AB341">
        <v>23126.36465</v>
      </c>
    </row>
    <row r="342" spans="27:28">
      <c r="AA342" s="3">
        <v>33.155000000000001</v>
      </c>
      <c r="AB342">
        <v>5714.5826499999994</v>
      </c>
    </row>
    <row r="343" spans="27:28">
      <c r="AA343" s="3">
        <v>33.200000000000003</v>
      </c>
      <c r="AB343">
        <v>13462.52</v>
      </c>
    </row>
    <row r="344" spans="27:28">
      <c r="AA344" s="3">
        <v>33.25</v>
      </c>
      <c r="AB344">
        <v>8627.4998333333333</v>
      </c>
    </row>
    <row r="345" spans="27:28">
      <c r="AA345" s="3">
        <v>33.299999999999997</v>
      </c>
      <c r="AB345">
        <v>6343.6630000000005</v>
      </c>
    </row>
    <row r="346" spans="27:28">
      <c r="AA346" s="3">
        <v>33.33</v>
      </c>
      <c r="AB346">
        <v>14032.503765714288</v>
      </c>
    </row>
    <row r="347" spans="27:28">
      <c r="AA347" s="3">
        <v>33.344999999999999</v>
      </c>
      <c r="AB347">
        <v>12376.389116</v>
      </c>
    </row>
    <row r="348" spans="27:28">
      <c r="AA348" s="3">
        <v>33.4</v>
      </c>
      <c r="AB348">
        <v>17461.143110000001</v>
      </c>
    </row>
    <row r="349" spans="27:28">
      <c r="AA349" s="3">
        <v>33.44</v>
      </c>
      <c r="AB349">
        <v>8865.1453499999989</v>
      </c>
    </row>
    <row r="350" spans="27:28">
      <c r="AA350" s="3">
        <v>33.5</v>
      </c>
      <c r="AB350">
        <v>37079.372000000003</v>
      </c>
    </row>
    <row r="351" spans="27:28">
      <c r="AA351" s="3">
        <v>33.534999999999997</v>
      </c>
      <c r="AB351">
        <v>20010.288649999999</v>
      </c>
    </row>
    <row r="352" spans="27:28">
      <c r="AA352" s="3">
        <v>33.549999999999997</v>
      </c>
      <c r="AB352">
        <v>5699.8374999999996</v>
      </c>
    </row>
    <row r="353" spans="27:28">
      <c r="AA353" s="3">
        <v>33.630000000000003</v>
      </c>
      <c r="AB353">
        <v>20834.558763333334</v>
      </c>
    </row>
    <row r="354" spans="27:28">
      <c r="AA354" s="3">
        <v>33.659999999999997</v>
      </c>
      <c r="AB354">
        <v>7250.0331999999999</v>
      </c>
    </row>
    <row r="355" spans="27:28">
      <c r="AA355" s="3">
        <v>33.700000000000003</v>
      </c>
      <c r="AB355">
        <v>7919.2439999999997</v>
      </c>
    </row>
    <row r="356" spans="27:28">
      <c r="AA356" s="3">
        <v>33.725000000000001</v>
      </c>
      <c r="AB356">
        <v>9900.1157500000008</v>
      </c>
    </row>
    <row r="357" spans="27:28">
      <c r="AA357" s="3">
        <v>33.770000000000003</v>
      </c>
      <c r="AB357">
        <v>1700.0923</v>
      </c>
    </row>
    <row r="358" spans="27:28">
      <c r="AA358" s="3">
        <v>33.799999999999997</v>
      </c>
      <c r="AB358">
        <v>47928.03</v>
      </c>
    </row>
    <row r="359" spans="27:28">
      <c r="AA359" s="3">
        <v>33.82</v>
      </c>
      <c r="AB359">
        <v>10539.223282499999</v>
      </c>
    </row>
    <row r="360" spans="27:28">
      <c r="AA360" s="3">
        <v>33.880000000000003</v>
      </c>
      <c r="AB360">
        <v>23453.021416666666</v>
      </c>
    </row>
    <row r="361" spans="27:28">
      <c r="AA361" s="3">
        <v>33.914999999999999</v>
      </c>
      <c r="AB361">
        <v>9104.427099999999</v>
      </c>
    </row>
    <row r="362" spans="27:28">
      <c r="AA362" s="3">
        <v>33.99</v>
      </c>
      <c r="AB362">
        <v>2850.2276000000002</v>
      </c>
    </row>
    <row r="363" spans="27:28">
      <c r="AA363" s="3">
        <v>34.01</v>
      </c>
      <c r="AB363">
        <v>11356.660900000001</v>
      </c>
    </row>
    <row r="364" spans="27:28">
      <c r="AA364" s="3">
        <v>34.1</v>
      </c>
      <c r="AB364">
        <v>12245.8101475</v>
      </c>
    </row>
    <row r="365" spans="27:28">
      <c r="AA365" s="3">
        <v>34.104999999999997</v>
      </c>
      <c r="AB365">
        <v>23987.600699999999</v>
      </c>
    </row>
    <row r="366" spans="27:28">
      <c r="AA366" s="3">
        <v>34.200000000000003</v>
      </c>
      <c r="AB366">
        <v>20605.298200000001</v>
      </c>
    </row>
    <row r="367" spans="27:28">
      <c r="AA367" s="3">
        <v>34.21</v>
      </c>
      <c r="AB367">
        <v>14932.727900000002</v>
      </c>
    </row>
    <row r="368" spans="27:28">
      <c r="AA368" s="3">
        <v>34.295000000000002</v>
      </c>
      <c r="AB368">
        <v>13224.057049999999</v>
      </c>
    </row>
    <row r="369" spans="27:28">
      <c r="AA369" s="3">
        <v>34.299999999999997</v>
      </c>
      <c r="AB369">
        <v>9563.0290000000005</v>
      </c>
    </row>
    <row r="370" spans="27:28">
      <c r="AA370" s="3">
        <v>34.32</v>
      </c>
      <c r="AB370">
        <v>7226.2267999999995</v>
      </c>
    </row>
    <row r="371" spans="27:28">
      <c r="AA371" s="3">
        <v>34.39</v>
      </c>
      <c r="AB371">
        <v>25245.1446</v>
      </c>
    </row>
    <row r="372" spans="27:28">
      <c r="AA372" s="3">
        <v>34.4</v>
      </c>
      <c r="AB372">
        <v>11952.101000000001</v>
      </c>
    </row>
    <row r="373" spans="27:28">
      <c r="AA373" s="3">
        <v>34.43</v>
      </c>
      <c r="AB373">
        <v>13764.644200000001</v>
      </c>
    </row>
    <row r="374" spans="27:28">
      <c r="AA374" s="3">
        <v>34.484999999999999</v>
      </c>
      <c r="AB374">
        <v>31521.604060000001</v>
      </c>
    </row>
    <row r="375" spans="27:28">
      <c r="AA375" s="3">
        <v>34.5</v>
      </c>
      <c r="AB375">
        <v>13822.803</v>
      </c>
    </row>
    <row r="376" spans="27:28">
      <c r="AA376" s="3">
        <v>34.58</v>
      </c>
      <c r="AB376">
        <v>5826.5056999999997</v>
      </c>
    </row>
    <row r="377" spans="27:28">
      <c r="AA377" s="3">
        <v>34.6</v>
      </c>
      <c r="AB377">
        <v>21840.889500000001</v>
      </c>
    </row>
    <row r="378" spans="27:28">
      <c r="AA378" s="3">
        <v>34.674999999999997</v>
      </c>
      <c r="AB378">
        <v>4518.8262500000001</v>
      </c>
    </row>
    <row r="379" spans="27:28">
      <c r="AA379" s="3">
        <v>34.700000000000003</v>
      </c>
      <c r="AB379">
        <v>21239.9905</v>
      </c>
    </row>
    <row r="380" spans="27:28">
      <c r="AA380" s="3">
        <v>34.770000000000003</v>
      </c>
      <c r="AB380">
        <v>6289.9402999999993</v>
      </c>
    </row>
    <row r="381" spans="27:28">
      <c r="AA381" s="3">
        <v>34.799999999999997</v>
      </c>
      <c r="AB381">
        <v>18623.628004285714</v>
      </c>
    </row>
    <row r="382" spans="27:28">
      <c r="AA382" s="3">
        <v>34.865000000000002</v>
      </c>
      <c r="AB382">
        <v>7422.0418499999996</v>
      </c>
    </row>
    <row r="383" spans="27:28">
      <c r="AA383" s="3">
        <v>34.869999999999997</v>
      </c>
      <c r="AB383">
        <v>2020.5523000000001</v>
      </c>
    </row>
    <row r="384" spans="27:28">
      <c r="AA384" s="3">
        <v>34.9</v>
      </c>
      <c r="AB384">
        <v>34828.654000000002</v>
      </c>
    </row>
    <row r="385" spans="27:28">
      <c r="AA385" s="3">
        <v>34.96</v>
      </c>
      <c r="AB385">
        <v>30047.346733333328</v>
      </c>
    </row>
    <row r="386" spans="27:28">
      <c r="AA386" s="3">
        <v>35.090000000000003</v>
      </c>
      <c r="AB386">
        <v>47055.532099999997</v>
      </c>
    </row>
    <row r="387" spans="27:28">
      <c r="AA387" s="3">
        <v>35.1</v>
      </c>
      <c r="AB387">
        <v>12644.589</v>
      </c>
    </row>
    <row r="388" spans="27:28">
      <c r="AA388" s="3">
        <v>35.15</v>
      </c>
      <c r="AB388">
        <v>2134.9014999999999</v>
      </c>
    </row>
    <row r="389" spans="27:28">
      <c r="AA389" s="3">
        <v>35.200000000000003</v>
      </c>
      <c r="AB389">
        <v>16952.474285714288</v>
      </c>
    </row>
    <row r="390" spans="27:28">
      <c r="AA390" s="3">
        <v>35.244999999999997</v>
      </c>
      <c r="AB390">
        <v>11899.472324999999</v>
      </c>
    </row>
    <row r="391" spans="27:28">
      <c r="AA391" s="3">
        <v>35.299999999999997</v>
      </c>
      <c r="AB391">
        <v>22871.591499999995</v>
      </c>
    </row>
    <row r="392" spans="27:28">
      <c r="AA392" s="3">
        <v>35.31</v>
      </c>
      <c r="AB392">
        <v>23265.217109999998</v>
      </c>
    </row>
    <row r="393" spans="27:28">
      <c r="AA393" s="3">
        <v>35.4</v>
      </c>
      <c r="AB393">
        <v>1263.249</v>
      </c>
    </row>
    <row r="394" spans="27:28">
      <c r="AA394" s="3">
        <v>35.42</v>
      </c>
      <c r="AB394">
        <v>2322.6217999999999</v>
      </c>
    </row>
    <row r="395" spans="27:28">
      <c r="AA395" s="3">
        <v>35.435000000000002</v>
      </c>
      <c r="AB395">
        <v>3268.84665</v>
      </c>
    </row>
    <row r="396" spans="27:28">
      <c r="AA396" s="3">
        <v>35.5</v>
      </c>
      <c r="AB396">
        <v>44585.455869999998</v>
      </c>
    </row>
    <row r="397" spans="27:28">
      <c r="AA397" s="3">
        <v>35.53</v>
      </c>
      <c r="AB397">
        <v>23457.148765000002</v>
      </c>
    </row>
    <row r="398" spans="27:28">
      <c r="AA398" s="3">
        <v>35.6</v>
      </c>
      <c r="AB398">
        <v>35585.576000000001</v>
      </c>
    </row>
    <row r="399" spans="27:28">
      <c r="AA399" s="3">
        <v>35.625</v>
      </c>
      <c r="AB399">
        <v>13236.93475</v>
      </c>
    </row>
    <row r="400" spans="27:28">
      <c r="AA400" s="3">
        <v>35.64</v>
      </c>
      <c r="AB400">
        <v>7345.7266</v>
      </c>
    </row>
    <row r="401" spans="27:28">
      <c r="AA401" s="3">
        <v>35.700000000000003</v>
      </c>
      <c r="AB401">
        <v>11362.754999999999</v>
      </c>
    </row>
    <row r="402" spans="27:28">
      <c r="AA402" s="3">
        <v>35.72</v>
      </c>
      <c r="AB402">
        <v>10774.655159999998</v>
      </c>
    </row>
    <row r="403" spans="27:28">
      <c r="AA403" s="3">
        <v>35.75</v>
      </c>
      <c r="AB403">
        <v>27815.464833333332</v>
      </c>
    </row>
    <row r="404" spans="27:28">
      <c r="AA404" s="3">
        <v>35.799999999999997</v>
      </c>
      <c r="AB404">
        <v>9417.1119999999992</v>
      </c>
    </row>
    <row r="405" spans="27:28">
      <c r="AA405" s="3">
        <v>35.814999999999998</v>
      </c>
      <c r="AB405">
        <v>7544.5043499999992</v>
      </c>
    </row>
    <row r="406" spans="27:28">
      <c r="AA406" s="3">
        <v>35.86</v>
      </c>
      <c r="AB406">
        <v>15636.74265</v>
      </c>
    </row>
    <row r="407" spans="27:28">
      <c r="AA407" s="3">
        <v>35.9</v>
      </c>
      <c r="AB407">
        <v>11163.567999999999</v>
      </c>
    </row>
    <row r="408" spans="27:28">
      <c r="AA408" s="3">
        <v>35.909999999999997</v>
      </c>
      <c r="AB408">
        <v>20013.949095</v>
      </c>
    </row>
    <row r="409" spans="27:28">
      <c r="AA409" s="3">
        <v>35.97</v>
      </c>
      <c r="AB409">
        <v>18246.213299999999</v>
      </c>
    </row>
    <row r="410" spans="27:28">
      <c r="AA410" s="3">
        <v>36</v>
      </c>
      <c r="AB410">
        <v>5361.8194999999996</v>
      </c>
    </row>
    <row r="411" spans="27:28">
      <c r="AA411" s="3">
        <v>36.005000000000003</v>
      </c>
      <c r="AB411">
        <v>13228.846949999999</v>
      </c>
    </row>
    <row r="412" spans="27:28">
      <c r="AA412" s="3">
        <v>36.08</v>
      </c>
      <c r="AB412">
        <v>24372.418450000005</v>
      </c>
    </row>
    <row r="413" spans="27:28">
      <c r="AA413" s="3">
        <v>36.1</v>
      </c>
      <c r="AB413">
        <v>16796.893526666667</v>
      </c>
    </row>
    <row r="414" spans="27:28">
      <c r="AA414" s="3">
        <v>36.19</v>
      </c>
      <c r="AB414">
        <v>22270.296910000001</v>
      </c>
    </row>
    <row r="415" spans="27:28">
      <c r="AA415" s="3">
        <v>36.195</v>
      </c>
      <c r="AB415">
        <v>7443.6430499999997</v>
      </c>
    </row>
    <row r="416" spans="27:28">
      <c r="AA416" s="3">
        <v>36.200000000000003</v>
      </c>
      <c r="AB416">
        <v>8263.0015000000003</v>
      </c>
    </row>
    <row r="417" spans="27:28">
      <c r="AA417" s="3">
        <v>36.29</v>
      </c>
      <c r="AB417">
        <v>6551.7501000000002</v>
      </c>
    </row>
    <row r="418" spans="27:28">
      <c r="AA418" s="3">
        <v>36.299999999999997</v>
      </c>
      <c r="AB418">
        <v>27132.403999999999</v>
      </c>
    </row>
    <row r="419" spans="27:28">
      <c r="AA419" s="3">
        <v>36.384999999999998</v>
      </c>
      <c r="AB419">
        <v>29977.15065</v>
      </c>
    </row>
    <row r="420" spans="27:28">
      <c r="AA420" s="3">
        <v>36.4</v>
      </c>
      <c r="AB420">
        <v>51194.559139999998</v>
      </c>
    </row>
    <row r="421" spans="27:28">
      <c r="AA421" s="3">
        <v>36.479999999999997</v>
      </c>
      <c r="AB421">
        <v>22597.850340000001</v>
      </c>
    </row>
    <row r="422" spans="27:28">
      <c r="AA422" s="3">
        <v>36.520000000000003</v>
      </c>
      <c r="AB422">
        <v>28287.897659999999</v>
      </c>
    </row>
    <row r="423" spans="27:28">
      <c r="AA423" s="3">
        <v>36.575000000000003</v>
      </c>
      <c r="AB423">
        <v>5404.0367500000002</v>
      </c>
    </row>
    <row r="424" spans="27:28">
      <c r="AA424" s="3">
        <v>36.6</v>
      </c>
      <c r="AB424">
        <v>11264.540999999999</v>
      </c>
    </row>
    <row r="425" spans="27:28">
      <c r="AA425" s="3">
        <v>36.630000000000003</v>
      </c>
      <c r="AB425">
        <v>19433.6967</v>
      </c>
    </row>
    <row r="426" spans="27:28">
      <c r="AA426" s="3">
        <v>36.67</v>
      </c>
      <c r="AB426">
        <v>29400.739477499999</v>
      </c>
    </row>
    <row r="427" spans="27:28">
      <c r="AA427" s="3">
        <v>36.700000000000003</v>
      </c>
      <c r="AB427">
        <v>9144.5650000000005</v>
      </c>
    </row>
    <row r="428" spans="27:28">
      <c r="AA428" s="3">
        <v>36.765000000000001</v>
      </c>
      <c r="AB428">
        <v>29448.579689999999</v>
      </c>
    </row>
    <row r="429" spans="27:28">
      <c r="AA429" s="3">
        <v>36.85</v>
      </c>
      <c r="AB429">
        <v>12265.474900000001</v>
      </c>
    </row>
    <row r="430" spans="27:28">
      <c r="AA430" s="3">
        <v>36.86</v>
      </c>
      <c r="AB430">
        <v>26732.920620000001</v>
      </c>
    </row>
    <row r="431" spans="27:28">
      <c r="AA431" s="3">
        <v>36.954999999999998</v>
      </c>
      <c r="AB431">
        <v>26120.0507</v>
      </c>
    </row>
    <row r="432" spans="27:28">
      <c r="AA432" s="3">
        <v>36.96</v>
      </c>
      <c r="AB432">
        <v>49577.662400000001</v>
      </c>
    </row>
    <row r="433" spans="27:28">
      <c r="AA433" s="3">
        <v>37</v>
      </c>
      <c r="AB433">
        <v>6814.6115000000009</v>
      </c>
    </row>
    <row r="434" spans="27:28">
      <c r="AA434" s="3">
        <v>37.049999999999997</v>
      </c>
      <c r="AB434">
        <v>19866.828833333333</v>
      </c>
    </row>
    <row r="435" spans="27:28">
      <c r="AA435" s="3">
        <v>37.07</v>
      </c>
      <c r="AB435">
        <v>28801.393633333329</v>
      </c>
    </row>
    <row r="436" spans="27:28">
      <c r="AA436" s="3">
        <v>37.1</v>
      </c>
      <c r="AB436">
        <v>7507.9470000000001</v>
      </c>
    </row>
    <row r="437" spans="27:28">
      <c r="AA437" s="3">
        <v>37.145000000000003</v>
      </c>
      <c r="AB437">
        <v>6334.3435499999996</v>
      </c>
    </row>
    <row r="438" spans="27:28">
      <c r="AA438" s="3">
        <v>37.18</v>
      </c>
      <c r="AB438">
        <v>5917.7021999999997</v>
      </c>
    </row>
    <row r="439" spans="27:28">
      <c r="AA439" s="3">
        <v>37.29</v>
      </c>
      <c r="AB439">
        <v>4099.2978499999999</v>
      </c>
    </row>
    <row r="440" spans="27:28">
      <c r="AA440" s="3">
        <v>37.299999999999997</v>
      </c>
      <c r="AB440">
        <v>20630.283510000001</v>
      </c>
    </row>
    <row r="441" spans="27:28">
      <c r="AA441" s="3">
        <v>37.335000000000001</v>
      </c>
      <c r="AB441">
        <v>5328.5656500000005</v>
      </c>
    </row>
    <row r="442" spans="27:28">
      <c r="AA442" s="3">
        <v>37.4</v>
      </c>
      <c r="AB442">
        <v>14803.632133333333</v>
      </c>
    </row>
    <row r="443" spans="27:28">
      <c r="AA443" s="3">
        <v>37.43</v>
      </c>
      <c r="AB443">
        <v>6175.4976999999999</v>
      </c>
    </row>
    <row r="444" spans="27:28">
      <c r="AA444" s="3">
        <v>37.51</v>
      </c>
      <c r="AB444">
        <v>10785.1044</v>
      </c>
    </row>
    <row r="445" spans="27:28">
      <c r="AA445" s="3">
        <v>37.524999999999999</v>
      </c>
      <c r="AB445">
        <v>33471.971890000001</v>
      </c>
    </row>
    <row r="446" spans="27:28">
      <c r="AA446" s="3">
        <v>37.619999999999997</v>
      </c>
      <c r="AB446">
        <v>20466.023800000003</v>
      </c>
    </row>
    <row r="447" spans="27:28">
      <c r="AA447" s="3">
        <v>37.700000000000003</v>
      </c>
      <c r="AB447">
        <v>48824.45</v>
      </c>
    </row>
    <row r="448" spans="27:28">
      <c r="AA448" s="3">
        <v>37.715000000000003</v>
      </c>
      <c r="AB448">
        <v>30063.580549999999</v>
      </c>
    </row>
    <row r="449" spans="27:28">
      <c r="AA449" s="3">
        <v>37.729999999999997</v>
      </c>
      <c r="AB449">
        <v>7637.6121999999996</v>
      </c>
    </row>
    <row r="450" spans="27:28">
      <c r="AA450" s="3">
        <v>37.799999999999997</v>
      </c>
      <c r="AB450">
        <v>39241.442000000003</v>
      </c>
    </row>
    <row r="451" spans="27:28">
      <c r="AA451" s="3">
        <v>37.9</v>
      </c>
      <c r="AB451">
        <v>6474.0129999999999</v>
      </c>
    </row>
    <row r="452" spans="27:28">
      <c r="AA452" s="3">
        <v>37.905000000000001</v>
      </c>
      <c r="AB452">
        <v>14210.53595</v>
      </c>
    </row>
    <row r="453" spans="27:28">
      <c r="AA453" s="3">
        <v>38</v>
      </c>
      <c r="AB453">
        <v>10069.535666666665</v>
      </c>
    </row>
    <row r="454" spans="27:28">
      <c r="AA454" s="3">
        <v>38.06</v>
      </c>
      <c r="AB454">
        <v>25542.834324285715</v>
      </c>
    </row>
    <row r="455" spans="27:28">
      <c r="AA455" s="3">
        <v>38.094999999999999</v>
      </c>
      <c r="AB455">
        <v>32905.481596666672</v>
      </c>
    </row>
    <row r="456" spans="27:28">
      <c r="AA456" s="3">
        <v>38.17</v>
      </c>
      <c r="AB456">
        <v>15428.876966666669</v>
      </c>
    </row>
    <row r="457" spans="27:28">
      <c r="AA457" s="3">
        <v>38.19</v>
      </c>
      <c r="AB457">
        <v>14410.9321</v>
      </c>
    </row>
    <row r="458" spans="27:28">
      <c r="AA458" s="3">
        <v>38.28</v>
      </c>
      <c r="AB458">
        <v>8663.7143833333339</v>
      </c>
    </row>
    <row r="459" spans="27:28">
      <c r="AA459" s="3">
        <v>38.284999999999997</v>
      </c>
      <c r="AB459">
        <v>7935.29115</v>
      </c>
    </row>
    <row r="460" spans="27:28">
      <c r="AA460" s="3">
        <v>38.380000000000003</v>
      </c>
      <c r="AB460">
        <v>12173.485700000001</v>
      </c>
    </row>
    <row r="461" spans="27:28">
      <c r="AA461" s="3">
        <v>38.39</v>
      </c>
      <c r="AB461">
        <v>28943.822766666668</v>
      </c>
    </row>
    <row r="462" spans="27:28">
      <c r="AA462" s="3">
        <v>38.6</v>
      </c>
      <c r="AB462">
        <v>7543.7674999999999</v>
      </c>
    </row>
    <row r="463" spans="27:28">
      <c r="AA463" s="3">
        <v>38.664999999999999</v>
      </c>
      <c r="AB463">
        <v>3393.35635</v>
      </c>
    </row>
    <row r="464" spans="27:28">
      <c r="AA464" s="3">
        <v>38.83</v>
      </c>
      <c r="AB464">
        <v>12360.924773333332</v>
      </c>
    </row>
    <row r="465" spans="27:28">
      <c r="AA465" s="3">
        <v>38.9</v>
      </c>
      <c r="AB465">
        <v>5972.3779999999997</v>
      </c>
    </row>
    <row r="466" spans="27:28">
      <c r="AA466" s="3">
        <v>38.94</v>
      </c>
      <c r="AB466">
        <v>23837.031599999998</v>
      </c>
    </row>
    <row r="467" spans="27:28">
      <c r="AA467" s="3">
        <v>38.950000000000003</v>
      </c>
      <c r="AB467">
        <v>42983.458500000001</v>
      </c>
    </row>
    <row r="468" spans="27:28">
      <c r="AA468" s="3">
        <v>39.049999999999997</v>
      </c>
      <c r="AB468">
        <v>22957.9895</v>
      </c>
    </row>
    <row r="469" spans="27:28">
      <c r="AA469" s="3">
        <v>39.1</v>
      </c>
      <c r="AB469">
        <v>14235.072</v>
      </c>
    </row>
    <row r="470" spans="27:28">
      <c r="AA470" s="3">
        <v>39.14</v>
      </c>
      <c r="AB470">
        <v>12890.057650000001</v>
      </c>
    </row>
    <row r="471" spans="27:28">
      <c r="AA471" s="3">
        <v>39.159999999999997</v>
      </c>
      <c r="AB471">
        <v>9840.709733333335</v>
      </c>
    </row>
    <row r="472" spans="27:28">
      <c r="AA472" s="3">
        <v>39.200000000000003</v>
      </c>
      <c r="AB472">
        <v>13470.86</v>
      </c>
    </row>
    <row r="473" spans="27:28">
      <c r="AA473" s="3">
        <v>39.270000000000003</v>
      </c>
      <c r="AB473">
        <v>3500.6122999999998</v>
      </c>
    </row>
    <row r="474" spans="27:28">
      <c r="AA474" s="3">
        <v>39.33</v>
      </c>
      <c r="AB474">
        <v>14901.5167</v>
      </c>
    </row>
    <row r="475" spans="27:28">
      <c r="AA475" s="3">
        <v>39.4</v>
      </c>
      <c r="AB475">
        <v>38344.565999999999</v>
      </c>
    </row>
    <row r="476" spans="27:28">
      <c r="AA476" s="3">
        <v>39.424999999999997</v>
      </c>
      <c r="AB476">
        <v>8342.9087500000005</v>
      </c>
    </row>
    <row r="477" spans="27:28">
      <c r="AA477" s="3">
        <v>39.49</v>
      </c>
      <c r="AB477">
        <v>2794.562433333333</v>
      </c>
    </row>
    <row r="478" spans="27:28">
      <c r="AA478" s="3">
        <v>39.5</v>
      </c>
      <c r="AB478">
        <v>5781.3324999999995</v>
      </c>
    </row>
    <row r="479" spans="27:28">
      <c r="AA479" s="3">
        <v>39.520000000000003</v>
      </c>
      <c r="AB479">
        <v>6948.7007999999996</v>
      </c>
    </row>
    <row r="480" spans="27:28">
      <c r="AA480" s="3">
        <v>39.6</v>
      </c>
      <c r="AB480">
        <v>10543.891666666666</v>
      </c>
    </row>
    <row r="481" spans="27:28">
      <c r="AA481" s="3">
        <v>39.615000000000002</v>
      </c>
      <c r="AB481">
        <v>2730.1078499999999</v>
      </c>
    </row>
    <row r="482" spans="27:28">
      <c r="AA482" s="3">
        <v>39.700000000000003</v>
      </c>
      <c r="AB482">
        <v>11855.1885</v>
      </c>
    </row>
    <row r="483" spans="27:28">
      <c r="AA483" s="3">
        <v>39.71</v>
      </c>
      <c r="AB483">
        <v>19496.71917</v>
      </c>
    </row>
    <row r="484" spans="27:28">
      <c r="AA484" s="3">
        <v>39.799999999999997</v>
      </c>
      <c r="AB484">
        <v>15170.069</v>
      </c>
    </row>
    <row r="485" spans="27:28">
      <c r="AA485" s="3">
        <v>39.805</v>
      </c>
      <c r="AB485">
        <v>5101.71245</v>
      </c>
    </row>
    <row r="486" spans="27:28">
      <c r="AA486" s="3">
        <v>39.82</v>
      </c>
      <c r="AB486">
        <v>5840.1121333333331</v>
      </c>
    </row>
    <row r="487" spans="27:28">
      <c r="AA487" s="3">
        <v>39.9</v>
      </c>
      <c r="AB487">
        <v>48173.360999999997</v>
      </c>
    </row>
    <row r="488" spans="27:28">
      <c r="AA488" s="3">
        <v>39.93</v>
      </c>
      <c r="AB488">
        <v>12982.8747</v>
      </c>
    </row>
    <row r="489" spans="27:28">
      <c r="AA489" s="3">
        <v>39.994999999999997</v>
      </c>
      <c r="AB489">
        <v>9704.6680500000002</v>
      </c>
    </row>
    <row r="490" spans="27:28">
      <c r="AA490" s="3">
        <v>40.15</v>
      </c>
      <c r="AB490">
        <v>17110.462499999998</v>
      </c>
    </row>
    <row r="491" spans="27:28">
      <c r="AA491" s="3">
        <v>40.185000000000002</v>
      </c>
      <c r="AB491">
        <v>2709.3571499999998</v>
      </c>
    </row>
    <row r="492" spans="27:28">
      <c r="AA492" s="3">
        <v>40.26</v>
      </c>
      <c r="AB492">
        <v>3671.8688999999999</v>
      </c>
    </row>
    <row r="493" spans="27:28">
      <c r="AA493" s="3">
        <v>40.28</v>
      </c>
      <c r="AB493">
        <v>11463.31077</v>
      </c>
    </row>
    <row r="494" spans="27:28">
      <c r="AA494" s="3">
        <v>40.299999999999997</v>
      </c>
      <c r="AB494">
        <v>10602.385</v>
      </c>
    </row>
    <row r="495" spans="27:28">
      <c r="AA495" s="3">
        <v>40.369999999999997</v>
      </c>
      <c r="AB495">
        <v>27439.438800000004</v>
      </c>
    </row>
    <row r="496" spans="27:28">
      <c r="AA496" s="3">
        <v>40.375</v>
      </c>
      <c r="AB496">
        <v>8733.2292500000003</v>
      </c>
    </row>
    <row r="497" spans="27:28">
      <c r="AA497" s="3">
        <v>40.47</v>
      </c>
      <c r="AB497">
        <v>1984.4532999999999</v>
      </c>
    </row>
    <row r="498" spans="27:28">
      <c r="AA498" s="3">
        <v>40.479999999999997</v>
      </c>
      <c r="AB498">
        <v>13831.1152</v>
      </c>
    </row>
    <row r="499" spans="27:28">
      <c r="AA499" s="3">
        <v>40.5</v>
      </c>
      <c r="AB499">
        <v>1759.338</v>
      </c>
    </row>
    <row r="500" spans="27:28">
      <c r="AA500" s="3">
        <v>40.564999999999998</v>
      </c>
      <c r="AB500">
        <v>33541.586016666668</v>
      </c>
    </row>
    <row r="501" spans="27:28">
      <c r="AA501" s="3">
        <v>40.659999999999997</v>
      </c>
      <c r="AB501">
        <v>9875.6803999999993</v>
      </c>
    </row>
    <row r="502" spans="27:28">
      <c r="AA502" s="3">
        <v>40.81</v>
      </c>
      <c r="AB502">
        <v>12485.8009</v>
      </c>
    </row>
    <row r="503" spans="27:28">
      <c r="AA503" s="3">
        <v>40.92</v>
      </c>
      <c r="AB503">
        <v>48673.558799999999</v>
      </c>
    </row>
    <row r="504" spans="27:28">
      <c r="AA504" s="3">
        <v>40.945</v>
      </c>
      <c r="AB504">
        <v>11566.30055</v>
      </c>
    </row>
    <row r="505" spans="27:28">
      <c r="AA505" s="3">
        <v>41.1</v>
      </c>
      <c r="AB505">
        <v>3989.8409999999999</v>
      </c>
    </row>
    <row r="506" spans="27:28">
      <c r="AA506" s="3">
        <v>41.14</v>
      </c>
      <c r="AB506">
        <v>25058.522100000002</v>
      </c>
    </row>
    <row r="507" spans="27:28">
      <c r="AA507" s="3">
        <v>41.23</v>
      </c>
      <c r="AB507">
        <v>8821.8857000000007</v>
      </c>
    </row>
    <row r="508" spans="27:28">
      <c r="AA508" s="3">
        <v>41.325000000000003</v>
      </c>
      <c r="AB508">
        <v>13694.954393333333</v>
      </c>
    </row>
    <row r="509" spans="27:28">
      <c r="AA509" s="3">
        <v>41.42</v>
      </c>
      <c r="AB509">
        <v>28476.734990000001</v>
      </c>
    </row>
    <row r="510" spans="27:28">
      <c r="AA510" s="3">
        <v>41.47</v>
      </c>
      <c r="AB510">
        <v>11295.635633333331</v>
      </c>
    </row>
    <row r="511" spans="27:28">
      <c r="AA511" s="3">
        <v>41.69</v>
      </c>
      <c r="AB511">
        <v>5438.7491</v>
      </c>
    </row>
    <row r="512" spans="27:28">
      <c r="AA512" s="3">
        <v>41.8</v>
      </c>
      <c r="AB512">
        <v>26466.039499999999</v>
      </c>
    </row>
    <row r="513" spans="27:28">
      <c r="AA513" s="3">
        <v>41.895000000000003</v>
      </c>
      <c r="AB513">
        <v>43753.337050000002</v>
      </c>
    </row>
    <row r="514" spans="27:28">
      <c r="AA514" s="3">
        <v>41.91</v>
      </c>
      <c r="AB514">
        <v>12386.080680000001</v>
      </c>
    </row>
    <row r="515" spans="27:28">
      <c r="AA515" s="3">
        <v>42.13</v>
      </c>
      <c r="AB515">
        <v>24162.47495</v>
      </c>
    </row>
    <row r="516" spans="27:28">
      <c r="AA516" s="3">
        <v>42.24</v>
      </c>
      <c r="AB516">
        <v>38792.685599999997</v>
      </c>
    </row>
    <row r="517" spans="27:28">
      <c r="AA517" s="3">
        <v>42.35</v>
      </c>
      <c r="AB517">
        <v>46151.124499999998</v>
      </c>
    </row>
    <row r="518" spans="27:28">
      <c r="AA518" s="3">
        <v>42.4</v>
      </c>
      <c r="AB518">
        <v>5038.2835000000005</v>
      </c>
    </row>
    <row r="519" spans="27:28">
      <c r="AA519" s="3">
        <v>42.46</v>
      </c>
      <c r="AB519">
        <v>11326.71487</v>
      </c>
    </row>
    <row r="520" spans="27:28">
      <c r="AA520" s="3">
        <v>42.655000000000001</v>
      </c>
      <c r="AB520">
        <v>5757.41345</v>
      </c>
    </row>
    <row r="521" spans="27:28">
      <c r="AA521" s="3">
        <v>42.68</v>
      </c>
      <c r="AB521">
        <v>9800.8881999999994</v>
      </c>
    </row>
    <row r="522" spans="27:28">
      <c r="AA522" s="3">
        <v>42.75</v>
      </c>
      <c r="AB522">
        <v>40904.199500000002</v>
      </c>
    </row>
    <row r="523" spans="27:28">
      <c r="AA523" s="3">
        <v>42.9</v>
      </c>
      <c r="AB523">
        <v>25999.576499999999</v>
      </c>
    </row>
    <row r="524" spans="27:28">
      <c r="AA524" s="3">
        <v>42.94</v>
      </c>
      <c r="AB524">
        <v>6360.9935999999998</v>
      </c>
    </row>
    <row r="525" spans="27:28">
      <c r="AA525" s="3">
        <v>43.01</v>
      </c>
      <c r="AB525">
        <v>1149.3959</v>
      </c>
    </row>
    <row r="526" spans="27:28">
      <c r="AA526" s="3">
        <v>43.12</v>
      </c>
      <c r="AB526">
        <v>4753.6368000000002</v>
      </c>
    </row>
    <row r="527" spans="27:28">
      <c r="AA527" s="3">
        <v>43.34</v>
      </c>
      <c r="AB527">
        <v>5846.9175999999998</v>
      </c>
    </row>
    <row r="528" spans="27:28">
      <c r="AA528" s="3">
        <v>43.4</v>
      </c>
      <c r="AB528">
        <v>12574.049000000001</v>
      </c>
    </row>
    <row r="529" spans="27:28">
      <c r="AA529" s="3">
        <v>43.7</v>
      </c>
      <c r="AB529">
        <v>11576.13</v>
      </c>
    </row>
    <row r="530" spans="27:28">
      <c r="AA530" s="3">
        <v>43.89</v>
      </c>
      <c r="AB530">
        <v>27572.5501</v>
      </c>
    </row>
    <row r="531" spans="27:28">
      <c r="AA531" s="3">
        <v>44</v>
      </c>
      <c r="AB531">
        <v>13063.883</v>
      </c>
    </row>
    <row r="532" spans="27:28">
      <c r="AA532" s="3">
        <v>44.22</v>
      </c>
      <c r="AB532">
        <v>4130.1718000000001</v>
      </c>
    </row>
    <row r="533" spans="27:28">
      <c r="AA533" s="3">
        <v>44.7</v>
      </c>
      <c r="AB533">
        <v>11411.684999999999</v>
      </c>
    </row>
    <row r="534" spans="27:28">
      <c r="AA534" s="3">
        <v>44.744999999999997</v>
      </c>
      <c r="AB534">
        <v>9541.6955500000004</v>
      </c>
    </row>
    <row r="535" spans="27:28">
      <c r="AA535" s="3">
        <v>44.77</v>
      </c>
      <c r="AB535">
        <v>9058.7302999999993</v>
      </c>
    </row>
    <row r="536" spans="27:28">
      <c r="AA536" s="3">
        <v>44.88</v>
      </c>
      <c r="AB536">
        <v>39722.746200000001</v>
      </c>
    </row>
    <row r="537" spans="27:28">
      <c r="AA537" s="3">
        <v>45.32</v>
      </c>
      <c r="AB537">
        <v>8569.8618000000006</v>
      </c>
    </row>
    <row r="538" spans="27:28">
      <c r="AA538" s="3">
        <v>45.43</v>
      </c>
      <c r="AB538">
        <v>6356.2707</v>
      </c>
    </row>
    <row r="539" spans="27:28">
      <c r="AA539" s="3">
        <v>45.54</v>
      </c>
      <c r="AB539">
        <v>42112.2356</v>
      </c>
    </row>
    <row r="540" spans="27:28">
      <c r="AA540" s="3">
        <v>45.9</v>
      </c>
      <c r="AB540">
        <v>3693.4279999999999</v>
      </c>
    </row>
    <row r="541" spans="27:28">
      <c r="AA541" s="3">
        <v>46.09</v>
      </c>
      <c r="AB541">
        <v>9549.5650999999998</v>
      </c>
    </row>
    <row r="542" spans="27:28">
      <c r="AA542" s="3">
        <v>46.2</v>
      </c>
      <c r="AB542">
        <v>45863.205000000002</v>
      </c>
    </row>
    <row r="543" spans="27:28">
      <c r="AA543" s="3">
        <v>46.53</v>
      </c>
      <c r="AB543">
        <v>4683.0256999999992</v>
      </c>
    </row>
    <row r="544" spans="27:28">
      <c r="AA544" s="3">
        <v>46.7</v>
      </c>
      <c r="AB544">
        <v>11538.421</v>
      </c>
    </row>
    <row r="545" spans="27:28">
      <c r="AA545" s="3">
        <v>46.75</v>
      </c>
      <c r="AB545">
        <v>12592.5345</v>
      </c>
    </row>
    <row r="546" spans="27:28">
      <c r="AA546" s="3">
        <v>47.41</v>
      </c>
      <c r="AB546">
        <v>63770.428010000003</v>
      </c>
    </row>
    <row r="547" spans="27:28">
      <c r="AA547" s="3">
        <v>47.52</v>
      </c>
      <c r="AB547">
        <v>8083.9197999999997</v>
      </c>
    </row>
    <row r="548" spans="27:28">
      <c r="AA548" s="3">
        <v>47.6</v>
      </c>
      <c r="AB548">
        <v>46113.510999999999</v>
      </c>
    </row>
    <row r="549" spans="27:28">
      <c r="AA549" s="3">
        <v>47.74</v>
      </c>
      <c r="AB549">
        <v>9748.9105999999992</v>
      </c>
    </row>
    <row r="550" spans="27:28">
      <c r="AA550" s="3">
        <v>48.07</v>
      </c>
      <c r="AB550">
        <v>9432.9253000000008</v>
      </c>
    </row>
    <row r="551" spans="27:28">
      <c r="AA551" s="3">
        <v>49.06</v>
      </c>
      <c r="AB551">
        <v>11381.3254</v>
      </c>
    </row>
    <row r="552" spans="27:28">
      <c r="AA552" s="3">
        <v>50.38</v>
      </c>
      <c r="AB552">
        <v>2438.0551999999998</v>
      </c>
    </row>
    <row r="553" spans="27:28">
      <c r="AA553" s="3">
        <v>52.58</v>
      </c>
      <c r="AB553">
        <v>44501.398200000003</v>
      </c>
    </row>
    <row r="554" spans="27:28">
      <c r="AA554" s="3">
        <v>53.13</v>
      </c>
      <c r="AB554">
        <v>1163.4627</v>
      </c>
    </row>
    <row r="555" spans="27:28">
      <c r="AA555" s="3" t="s">
        <v>37</v>
      </c>
      <c r="AB555">
        <v>13270.422265141236</v>
      </c>
    </row>
  </sheetData>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D07EB-3257-4704-87F9-31E9B30725F6}">
  <dimension ref="A2:G9"/>
  <sheetViews>
    <sheetView workbookViewId="0">
      <selection activeCell="H12" sqref="H12"/>
    </sheetView>
  </sheetViews>
  <sheetFormatPr defaultRowHeight="14.5"/>
  <sheetData>
    <row r="2" spans="1:7">
      <c r="A2" s="6" t="s">
        <v>95</v>
      </c>
    </row>
    <row r="5" spans="1:7">
      <c r="B5" s="6" t="s">
        <v>44</v>
      </c>
      <c r="G5" s="6" t="s">
        <v>43</v>
      </c>
    </row>
    <row r="6" spans="1:7">
      <c r="B6" t="s">
        <v>47</v>
      </c>
      <c r="G6" t="s">
        <v>45</v>
      </c>
    </row>
    <row r="7" spans="1:7">
      <c r="B7" t="s">
        <v>48</v>
      </c>
      <c r="G7" t="s">
        <v>46</v>
      </c>
    </row>
    <row r="8" spans="1:7">
      <c r="B8" t="s">
        <v>49</v>
      </c>
      <c r="G8" t="s">
        <v>50</v>
      </c>
    </row>
    <row r="9" spans="1:7">
      <c r="B9" t="s">
        <v>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B7851-F660-4247-BD8B-3F16E5F00C65}">
  <dimension ref="A2:B12"/>
  <sheetViews>
    <sheetView workbookViewId="0">
      <selection activeCell="C7" sqref="C7"/>
    </sheetView>
  </sheetViews>
  <sheetFormatPr defaultRowHeight="14.5"/>
  <cols>
    <col min="1" max="1" width="12.36328125" bestFit="1" customWidth="1"/>
    <col min="2" max="2" width="15.7265625" bestFit="1" customWidth="1"/>
    <col min="3" max="3" width="14.90625" bestFit="1" customWidth="1"/>
  </cols>
  <sheetData>
    <row r="2" spans="1:2">
      <c r="A2" s="6" t="s">
        <v>97</v>
      </c>
    </row>
    <row r="5" spans="1:2">
      <c r="A5" s="2" t="s">
        <v>4</v>
      </c>
      <c r="B5" t="s">
        <v>10</v>
      </c>
    </row>
    <row r="7" spans="1:2">
      <c r="A7" s="2" t="s">
        <v>36</v>
      </c>
      <c r="B7" t="s">
        <v>42</v>
      </c>
    </row>
    <row r="8" spans="1:2">
      <c r="A8" s="3" t="s">
        <v>13</v>
      </c>
      <c r="B8">
        <v>257</v>
      </c>
    </row>
    <row r="9" spans="1:2">
      <c r="A9" s="3" t="s">
        <v>12</v>
      </c>
      <c r="B9">
        <v>267</v>
      </c>
    </row>
    <row r="10" spans="1:2">
      <c r="A10" s="3" t="s">
        <v>11</v>
      </c>
      <c r="B10">
        <v>273</v>
      </c>
    </row>
    <row r="11" spans="1:2">
      <c r="A11" s="3" t="s">
        <v>8</v>
      </c>
      <c r="B11">
        <v>267</v>
      </c>
    </row>
    <row r="12" spans="1:2">
      <c r="A12" s="3" t="s">
        <v>37</v>
      </c>
      <c r="B12">
        <v>1064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95A30-298E-48CA-880C-909527E19D26}">
  <dimension ref="A2:D11"/>
  <sheetViews>
    <sheetView topLeftCell="F2" workbookViewId="0">
      <selection activeCell="I7" sqref="I7"/>
    </sheetView>
  </sheetViews>
  <sheetFormatPr defaultRowHeight="14.5"/>
  <cols>
    <col min="1" max="1" width="19" bestFit="1" customWidth="1"/>
    <col min="2" max="2" width="15.26953125" bestFit="1" customWidth="1"/>
    <col min="3" max="4" width="11.81640625" bestFit="1" customWidth="1"/>
    <col min="5" max="5" width="18.7265625" bestFit="1" customWidth="1"/>
    <col min="6" max="6" width="20.6328125" bestFit="1" customWidth="1"/>
    <col min="7" max="7" width="14.1796875" bestFit="1" customWidth="1"/>
    <col min="8" max="8" width="11.6328125" bestFit="1" customWidth="1"/>
    <col min="9" max="9" width="14.1796875" bestFit="1" customWidth="1"/>
    <col min="10" max="10" width="10.6328125" bestFit="1" customWidth="1"/>
    <col min="11" max="11" width="13.1796875" bestFit="1" customWidth="1"/>
    <col min="12" max="12" width="11.6328125" bestFit="1" customWidth="1"/>
    <col min="13" max="13" width="14.1796875" bestFit="1" customWidth="1"/>
    <col min="14" max="14" width="11.6328125" bestFit="1" customWidth="1"/>
    <col min="15" max="15" width="14.1796875" bestFit="1" customWidth="1"/>
    <col min="16" max="16" width="11.6328125" bestFit="1" customWidth="1"/>
    <col min="17" max="17" width="14.1796875" bestFit="1" customWidth="1"/>
    <col min="18" max="18" width="11.6328125" bestFit="1" customWidth="1"/>
    <col min="19" max="19" width="14.1796875" bestFit="1" customWidth="1"/>
    <col min="20" max="20" width="11.6328125" bestFit="1" customWidth="1"/>
    <col min="21" max="21" width="14.1796875" bestFit="1" customWidth="1"/>
    <col min="22" max="22" width="10.6328125" bestFit="1" customWidth="1"/>
    <col min="23" max="23" width="13.1796875" bestFit="1" customWidth="1"/>
    <col min="24" max="24" width="9.6328125" bestFit="1" customWidth="1"/>
    <col min="25" max="25" width="12.08984375" bestFit="1" customWidth="1"/>
    <col min="26" max="26" width="10.6328125" bestFit="1" customWidth="1"/>
    <col min="27" max="27" width="13.1796875" bestFit="1" customWidth="1"/>
    <col min="28" max="28" width="10.6328125" bestFit="1" customWidth="1"/>
    <col min="29" max="29" width="13.1796875" bestFit="1" customWidth="1"/>
    <col min="30" max="30" width="10.6328125" bestFit="1" customWidth="1"/>
    <col min="31" max="31" width="13.1796875" bestFit="1" customWidth="1"/>
    <col min="32" max="32" width="10.6328125" bestFit="1" customWidth="1"/>
    <col min="33" max="33" width="13.1796875" bestFit="1" customWidth="1"/>
    <col min="34" max="34" width="10.6328125" bestFit="1" customWidth="1"/>
    <col min="35" max="35" width="13.1796875" bestFit="1" customWidth="1"/>
    <col min="36" max="36" width="10.6328125" bestFit="1" customWidth="1"/>
    <col min="37" max="37" width="13.1796875" bestFit="1" customWidth="1"/>
    <col min="38" max="38" width="10.6328125" bestFit="1" customWidth="1"/>
    <col min="39" max="39" width="13.1796875" bestFit="1" customWidth="1"/>
    <col min="40" max="40" width="11.6328125" bestFit="1" customWidth="1"/>
    <col min="41" max="41" width="14.1796875" bestFit="1" customWidth="1"/>
    <col min="42" max="42" width="11.6328125" bestFit="1" customWidth="1"/>
    <col min="43" max="43" width="14.1796875" bestFit="1" customWidth="1"/>
    <col min="44" max="44" width="10.6328125" bestFit="1" customWidth="1"/>
    <col min="45" max="45" width="13.1796875" bestFit="1" customWidth="1"/>
    <col min="46" max="46" width="11.6328125" bestFit="1" customWidth="1"/>
    <col min="47" max="47" width="14.1796875" bestFit="1" customWidth="1"/>
    <col min="48" max="48" width="11.6328125" bestFit="1" customWidth="1"/>
    <col min="49" max="49" width="14.1796875" bestFit="1" customWidth="1"/>
    <col min="50" max="50" width="11.6328125" bestFit="1" customWidth="1"/>
    <col min="51" max="51" width="14.1796875" bestFit="1" customWidth="1"/>
    <col min="52" max="52" width="11.6328125" bestFit="1" customWidth="1"/>
    <col min="53" max="53" width="14.1796875" bestFit="1" customWidth="1"/>
    <col min="54" max="54" width="11.6328125" bestFit="1" customWidth="1"/>
    <col min="55" max="55" width="14.1796875" bestFit="1" customWidth="1"/>
    <col min="56" max="56" width="11.6328125" bestFit="1" customWidth="1"/>
    <col min="57" max="57" width="14.1796875" bestFit="1" customWidth="1"/>
    <col min="58" max="58" width="11.6328125" bestFit="1" customWidth="1"/>
    <col min="59" max="59" width="14.1796875" bestFit="1" customWidth="1"/>
    <col min="60" max="60" width="12.6328125" bestFit="1" customWidth="1"/>
    <col min="61" max="61" width="15.1796875" bestFit="1" customWidth="1"/>
    <col min="62" max="62" width="12.6328125" bestFit="1" customWidth="1"/>
    <col min="63" max="63" width="15.1796875" bestFit="1" customWidth="1"/>
    <col min="64" max="64" width="11.6328125" bestFit="1" customWidth="1"/>
    <col min="65" max="65" width="14.1796875" bestFit="1" customWidth="1"/>
    <col min="66" max="66" width="11.6328125" bestFit="1" customWidth="1"/>
    <col min="67" max="67" width="14.1796875" bestFit="1" customWidth="1"/>
    <col min="68" max="68" width="11.6328125" bestFit="1" customWidth="1"/>
    <col min="69" max="69" width="14.1796875" bestFit="1" customWidth="1"/>
    <col min="70" max="70" width="11.6328125" bestFit="1" customWidth="1"/>
    <col min="71" max="71" width="14.1796875" bestFit="1" customWidth="1"/>
    <col min="72" max="72" width="12.6328125" bestFit="1" customWidth="1"/>
    <col min="73" max="73" width="15.1796875" bestFit="1" customWidth="1"/>
    <col min="74" max="74" width="12.6328125" bestFit="1" customWidth="1"/>
    <col min="75" max="75" width="15.1796875" bestFit="1" customWidth="1"/>
    <col min="76" max="76" width="11.6328125" bestFit="1" customWidth="1"/>
    <col min="77" max="77" width="14.1796875" bestFit="1" customWidth="1"/>
    <col min="78" max="78" width="11.6328125" bestFit="1" customWidth="1"/>
    <col min="79" max="79" width="14.1796875" bestFit="1" customWidth="1"/>
    <col min="80" max="80" width="11.6328125" bestFit="1" customWidth="1"/>
    <col min="81" max="81" width="14.1796875" bestFit="1" customWidth="1"/>
    <col min="82" max="82" width="12.6328125" bestFit="1" customWidth="1"/>
    <col min="83" max="83" width="15.1796875" bestFit="1" customWidth="1"/>
    <col min="84" max="84" width="11.6328125" bestFit="1" customWidth="1"/>
    <col min="85" max="85" width="14.1796875" bestFit="1" customWidth="1"/>
    <col min="86" max="86" width="11.6328125" bestFit="1" customWidth="1"/>
    <col min="87" max="87" width="14.1796875" bestFit="1" customWidth="1"/>
    <col min="88" max="88" width="11.6328125" bestFit="1" customWidth="1"/>
    <col min="89" max="89" width="14.1796875" bestFit="1" customWidth="1"/>
    <col min="90" max="90" width="11.6328125" bestFit="1" customWidth="1"/>
    <col min="91" max="91" width="14.1796875" bestFit="1" customWidth="1"/>
    <col min="92" max="92" width="10.6328125" bestFit="1" customWidth="1"/>
    <col min="93" max="93" width="13.1796875" bestFit="1" customWidth="1"/>
    <col min="94" max="94" width="11.6328125" bestFit="1" customWidth="1"/>
    <col min="95" max="95" width="14.1796875" bestFit="1" customWidth="1"/>
    <col min="96" max="96" width="11.6328125" bestFit="1" customWidth="1"/>
    <col min="97" max="97" width="14.1796875" bestFit="1" customWidth="1"/>
    <col min="98" max="98" width="11.6328125" bestFit="1" customWidth="1"/>
    <col min="99" max="99" width="14.1796875" bestFit="1" customWidth="1"/>
    <col min="100" max="100" width="12.6328125" bestFit="1" customWidth="1"/>
    <col min="101" max="101" width="15.1796875" bestFit="1" customWidth="1"/>
    <col min="102" max="102" width="11.6328125" bestFit="1" customWidth="1"/>
    <col min="103" max="103" width="14.1796875" bestFit="1" customWidth="1"/>
    <col min="104" max="104" width="11.6328125" bestFit="1" customWidth="1"/>
    <col min="105" max="105" width="14.1796875" bestFit="1" customWidth="1"/>
    <col min="106" max="106" width="12.6328125" bestFit="1" customWidth="1"/>
    <col min="107" max="107" width="15.1796875" bestFit="1" customWidth="1"/>
    <col min="108" max="108" width="11.6328125" bestFit="1" customWidth="1"/>
    <col min="109" max="109" width="14.1796875" bestFit="1" customWidth="1"/>
    <col min="110" max="110" width="10.6328125" bestFit="1" customWidth="1"/>
    <col min="111" max="111" width="13.1796875" bestFit="1" customWidth="1"/>
    <col min="112" max="112" width="11.6328125" bestFit="1" customWidth="1"/>
    <col min="113" max="113" width="14.1796875" bestFit="1" customWidth="1"/>
    <col min="114" max="114" width="11.6328125" bestFit="1" customWidth="1"/>
    <col min="115" max="115" width="14.1796875" bestFit="1" customWidth="1"/>
    <col min="116" max="116" width="11.6328125" bestFit="1" customWidth="1"/>
    <col min="117" max="117" width="14.1796875" bestFit="1" customWidth="1"/>
    <col min="118" max="118" width="9.6328125" bestFit="1" customWidth="1"/>
    <col min="119" max="119" width="12.08984375" bestFit="1" customWidth="1"/>
    <col min="120" max="120" width="10.6328125" bestFit="1" customWidth="1"/>
    <col min="121" max="121" width="13.1796875" bestFit="1" customWidth="1"/>
    <col min="122" max="122" width="10.6328125" bestFit="1" customWidth="1"/>
    <col min="123" max="123" width="13.1796875" bestFit="1" customWidth="1"/>
    <col min="124" max="124" width="10.6328125" bestFit="1" customWidth="1"/>
    <col min="125" max="125" width="13.1796875" bestFit="1" customWidth="1"/>
    <col min="126" max="126" width="10.6328125" bestFit="1" customWidth="1"/>
    <col min="127" max="127" width="13.1796875" bestFit="1" customWidth="1"/>
    <col min="128" max="128" width="10.6328125" bestFit="1" customWidth="1"/>
    <col min="129" max="129" width="13.1796875" bestFit="1" customWidth="1"/>
    <col min="130" max="130" width="10.6328125" bestFit="1" customWidth="1"/>
    <col min="131" max="131" width="13.1796875" bestFit="1" customWidth="1"/>
    <col min="132" max="132" width="10.6328125" bestFit="1" customWidth="1"/>
    <col min="133" max="133" width="13.1796875" bestFit="1" customWidth="1"/>
    <col min="134" max="134" width="10.6328125" bestFit="1" customWidth="1"/>
    <col min="135" max="135" width="13.1796875" bestFit="1" customWidth="1"/>
    <col min="136" max="136" width="12.6328125" bestFit="1" customWidth="1"/>
    <col min="137" max="137" width="15.1796875" bestFit="1" customWidth="1"/>
    <col min="138" max="138" width="11.6328125" bestFit="1" customWidth="1"/>
    <col min="139" max="139" width="14.1796875" bestFit="1" customWidth="1"/>
    <col min="140" max="140" width="11.6328125" bestFit="1" customWidth="1"/>
    <col min="141" max="141" width="14.1796875" bestFit="1" customWidth="1"/>
    <col min="142" max="142" width="10.6328125" bestFit="1" customWidth="1"/>
    <col min="143" max="143" width="13.1796875" bestFit="1" customWidth="1"/>
    <col min="144" max="144" width="10.6328125" bestFit="1" customWidth="1"/>
    <col min="145" max="145" width="13.1796875" bestFit="1" customWidth="1"/>
    <col min="146" max="146" width="10.6328125" bestFit="1" customWidth="1"/>
    <col min="147" max="147" width="13.1796875" bestFit="1" customWidth="1"/>
    <col min="148" max="148" width="11.6328125" bestFit="1" customWidth="1"/>
    <col min="149" max="149" width="14.1796875" bestFit="1" customWidth="1"/>
    <col min="150" max="150" width="10.6328125" bestFit="1" customWidth="1"/>
    <col min="151" max="151" width="13.1796875" bestFit="1" customWidth="1"/>
    <col min="152" max="152" width="10.6328125" bestFit="1" customWidth="1"/>
    <col min="153" max="153" width="13.1796875" bestFit="1" customWidth="1"/>
    <col min="154" max="154" width="11.6328125" bestFit="1" customWidth="1"/>
    <col min="155" max="155" width="14.1796875" bestFit="1" customWidth="1"/>
    <col min="156" max="156" width="9.6328125" bestFit="1" customWidth="1"/>
    <col min="157" max="157" width="12.08984375" bestFit="1" customWidth="1"/>
    <col min="158" max="158" width="10.6328125" bestFit="1" customWidth="1"/>
    <col min="159" max="159" width="13.1796875" bestFit="1" customWidth="1"/>
    <col min="160" max="160" width="12.6328125" bestFit="1" customWidth="1"/>
    <col min="161" max="161" width="15.1796875" bestFit="1" customWidth="1"/>
    <col min="162" max="162" width="12.6328125" bestFit="1" customWidth="1"/>
    <col min="163" max="163" width="15.1796875" bestFit="1" customWidth="1"/>
    <col min="164" max="164" width="11.6328125" bestFit="1" customWidth="1"/>
    <col min="165" max="165" width="14.1796875" bestFit="1" customWidth="1"/>
    <col min="166" max="166" width="9.6328125" bestFit="1" customWidth="1"/>
    <col min="167" max="167" width="12.08984375" bestFit="1" customWidth="1"/>
    <col min="168" max="168" width="11.6328125" bestFit="1" customWidth="1"/>
    <col min="169" max="169" width="14.1796875" bestFit="1" customWidth="1"/>
    <col min="170" max="170" width="10.6328125" bestFit="1" customWidth="1"/>
    <col min="171" max="171" width="13.1796875" bestFit="1" customWidth="1"/>
    <col min="172" max="172" width="9.6328125" bestFit="1" customWidth="1"/>
    <col min="173" max="173" width="12.08984375" bestFit="1" customWidth="1"/>
    <col min="174" max="174" width="10.6328125" bestFit="1" customWidth="1"/>
    <col min="175" max="175" width="13.1796875" bestFit="1" customWidth="1"/>
    <col min="176" max="176" width="9.6328125" bestFit="1" customWidth="1"/>
    <col min="177" max="177" width="12.08984375" bestFit="1" customWidth="1"/>
    <col min="178" max="178" width="11.6328125" bestFit="1" customWidth="1"/>
    <col min="179" max="179" width="14.1796875" bestFit="1" customWidth="1"/>
    <col min="180" max="180" width="11.6328125" bestFit="1" customWidth="1"/>
    <col min="181" max="181" width="14.1796875" bestFit="1" customWidth="1"/>
    <col min="182" max="182" width="11.6328125" bestFit="1" customWidth="1"/>
    <col min="183" max="183" width="14.1796875" bestFit="1" customWidth="1"/>
    <col min="184" max="184" width="10.6328125" bestFit="1" customWidth="1"/>
    <col min="185" max="185" width="13.1796875" bestFit="1" customWidth="1"/>
    <col min="186" max="186" width="10.6328125" bestFit="1" customWidth="1"/>
    <col min="187" max="187" width="13.1796875" bestFit="1" customWidth="1"/>
    <col min="188" max="188" width="11.6328125" bestFit="1" customWidth="1"/>
    <col min="189" max="189" width="14.1796875" bestFit="1" customWidth="1"/>
    <col min="190" max="190" width="11.6328125" bestFit="1" customWidth="1"/>
    <col min="191" max="191" width="14.1796875" bestFit="1" customWidth="1"/>
    <col min="192" max="192" width="12.6328125" bestFit="1" customWidth="1"/>
    <col min="193" max="193" width="15.1796875" bestFit="1" customWidth="1"/>
    <col min="194" max="194" width="11.6328125" bestFit="1" customWidth="1"/>
    <col min="195" max="195" width="14.1796875" bestFit="1" customWidth="1"/>
    <col min="196" max="196" width="11.6328125" bestFit="1" customWidth="1"/>
    <col min="197" max="197" width="14.1796875" bestFit="1" customWidth="1"/>
    <col min="198" max="198" width="9.6328125" bestFit="1" customWidth="1"/>
    <col min="199" max="199" width="12.08984375" bestFit="1" customWidth="1"/>
    <col min="200" max="200" width="11.6328125" bestFit="1" customWidth="1"/>
    <col min="201" max="201" width="14.1796875" bestFit="1" customWidth="1"/>
    <col min="202" max="202" width="12.6328125" bestFit="1" customWidth="1"/>
    <col min="203" max="203" width="15.1796875" bestFit="1" customWidth="1"/>
    <col min="204" max="204" width="12.6328125" bestFit="1" customWidth="1"/>
    <col min="205" max="205" width="15.1796875" bestFit="1" customWidth="1"/>
    <col min="206" max="206" width="11.6328125" bestFit="1" customWidth="1"/>
    <col min="207" max="207" width="14.1796875" bestFit="1" customWidth="1"/>
    <col min="208" max="208" width="11.6328125" bestFit="1" customWidth="1"/>
    <col min="209" max="209" width="14.1796875" bestFit="1" customWidth="1"/>
    <col min="210" max="210" width="12.6328125" bestFit="1" customWidth="1"/>
    <col min="211" max="211" width="15.1796875" bestFit="1" customWidth="1"/>
    <col min="212" max="212" width="11.6328125" bestFit="1" customWidth="1"/>
    <col min="213" max="213" width="14.1796875" bestFit="1" customWidth="1"/>
    <col min="214" max="214" width="11.6328125" bestFit="1" customWidth="1"/>
    <col min="215" max="215" width="14.1796875" bestFit="1" customWidth="1"/>
    <col min="216" max="216" width="10.6328125" bestFit="1" customWidth="1"/>
    <col min="217" max="217" width="13.1796875" bestFit="1" customWidth="1"/>
    <col min="218" max="218" width="10.6328125" bestFit="1" customWidth="1"/>
    <col min="219" max="219" width="13.1796875" bestFit="1" customWidth="1"/>
    <col min="220" max="220" width="11.6328125" bestFit="1" customWidth="1"/>
    <col min="221" max="221" width="14.1796875" bestFit="1" customWidth="1"/>
    <col min="222" max="222" width="11.6328125" bestFit="1" customWidth="1"/>
    <col min="223" max="223" width="14.1796875" bestFit="1" customWidth="1"/>
    <col min="224" max="224" width="10.6328125" bestFit="1" customWidth="1"/>
    <col min="225" max="225" width="13.1796875" bestFit="1" customWidth="1"/>
    <col min="226" max="226" width="11.6328125" bestFit="1" customWidth="1"/>
    <col min="227" max="227" width="14.1796875" bestFit="1" customWidth="1"/>
    <col min="228" max="228" width="12.6328125" bestFit="1" customWidth="1"/>
    <col min="229" max="229" width="15.1796875" bestFit="1" customWidth="1"/>
    <col min="230" max="230" width="12.6328125" bestFit="1" customWidth="1"/>
    <col min="231" max="231" width="15.1796875" bestFit="1" customWidth="1"/>
    <col min="232" max="232" width="11.6328125" bestFit="1" customWidth="1"/>
    <col min="233" max="233" width="14.1796875" bestFit="1" customWidth="1"/>
    <col min="234" max="234" width="12.6328125" bestFit="1" customWidth="1"/>
    <col min="235" max="235" width="15.1796875" bestFit="1" customWidth="1"/>
    <col min="236" max="236" width="12.6328125" bestFit="1" customWidth="1"/>
    <col min="237" max="237" width="15.1796875" bestFit="1" customWidth="1"/>
    <col min="238" max="238" width="11.6328125" bestFit="1" customWidth="1"/>
    <col min="239" max="239" width="14.1796875" bestFit="1" customWidth="1"/>
    <col min="240" max="240" width="12.6328125" bestFit="1" customWidth="1"/>
    <col min="241" max="241" width="15.1796875" bestFit="1" customWidth="1"/>
    <col min="242" max="242" width="12.6328125" bestFit="1" customWidth="1"/>
    <col min="243" max="243" width="15.1796875" bestFit="1" customWidth="1"/>
    <col min="244" max="244" width="12.6328125" bestFit="1" customWidth="1"/>
    <col min="245" max="245" width="15.1796875" bestFit="1" customWidth="1"/>
    <col min="246" max="246" width="11.6328125" bestFit="1" customWidth="1"/>
    <col min="247" max="247" width="14.1796875" bestFit="1" customWidth="1"/>
    <col min="248" max="248" width="11.6328125" bestFit="1" customWidth="1"/>
    <col min="249" max="249" width="14.1796875" bestFit="1" customWidth="1"/>
    <col min="250" max="250" width="12.6328125" bestFit="1" customWidth="1"/>
    <col min="251" max="251" width="15.1796875" bestFit="1" customWidth="1"/>
    <col min="252" max="252" width="11.6328125" bestFit="1" customWidth="1"/>
    <col min="253" max="253" width="14.1796875" bestFit="1" customWidth="1"/>
    <col min="254" max="254" width="11.6328125" bestFit="1" customWidth="1"/>
    <col min="255" max="255" width="14.1796875" bestFit="1" customWidth="1"/>
    <col min="256" max="256" width="12.6328125" bestFit="1" customWidth="1"/>
    <col min="257" max="257" width="15.1796875" bestFit="1" customWidth="1"/>
    <col min="258" max="258" width="11.6328125" bestFit="1" customWidth="1"/>
    <col min="259" max="259" width="14.1796875" bestFit="1" customWidth="1"/>
    <col min="260" max="260" width="8.6328125" bestFit="1" customWidth="1"/>
    <col min="261" max="261" width="11.08984375" bestFit="1" customWidth="1"/>
    <col min="262" max="262" width="11.6328125" bestFit="1" customWidth="1"/>
    <col min="263" max="263" width="14.1796875" bestFit="1" customWidth="1"/>
    <col min="264" max="264" width="11.6328125" bestFit="1" customWidth="1"/>
    <col min="265" max="265" width="14.1796875" bestFit="1" customWidth="1"/>
    <col min="266" max="266" width="10.6328125" bestFit="1" customWidth="1"/>
    <col min="267" max="267" width="13.1796875" bestFit="1" customWidth="1"/>
    <col min="268" max="268" width="12.6328125" bestFit="1" customWidth="1"/>
    <col min="269" max="269" width="15.1796875" bestFit="1" customWidth="1"/>
    <col min="270" max="270" width="12.6328125" bestFit="1" customWidth="1"/>
    <col min="271" max="271" width="15.1796875" bestFit="1" customWidth="1"/>
    <col min="272" max="272" width="12.6328125" bestFit="1" customWidth="1"/>
    <col min="273" max="273" width="15.1796875" bestFit="1" customWidth="1"/>
    <col min="274" max="274" width="11.6328125" bestFit="1" customWidth="1"/>
    <col min="275" max="275" width="14.1796875" bestFit="1" customWidth="1"/>
    <col min="276" max="276" width="11.6328125" bestFit="1" customWidth="1"/>
    <col min="277" max="277" width="14.1796875" bestFit="1" customWidth="1"/>
    <col min="278" max="278" width="10.6328125" bestFit="1" customWidth="1"/>
    <col min="279" max="279" width="13.1796875" bestFit="1" customWidth="1"/>
    <col min="280" max="280" width="11.6328125" bestFit="1" customWidth="1"/>
    <col min="281" max="281" width="14.1796875" bestFit="1" customWidth="1"/>
    <col min="282" max="282" width="12.6328125" bestFit="1" customWidth="1"/>
    <col min="283" max="283" width="15.1796875" bestFit="1" customWidth="1"/>
    <col min="284" max="284" width="10.6328125" bestFit="1" customWidth="1"/>
    <col min="285" max="285" width="13.1796875" bestFit="1" customWidth="1"/>
    <col min="286" max="286" width="11.6328125" bestFit="1" customWidth="1"/>
    <col min="287" max="287" width="14.1796875" bestFit="1" customWidth="1"/>
    <col min="288" max="288" width="11.6328125" bestFit="1" customWidth="1"/>
    <col min="289" max="289" width="14.1796875" bestFit="1" customWidth="1"/>
    <col min="290" max="290" width="11.6328125" bestFit="1" customWidth="1"/>
    <col min="291" max="291" width="14.1796875" bestFit="1" customWidth="1"/>
    <col min="292" max="292" width="11.6328125" bestFit="1" customWidth="1"/>
    <col min="293" max="293" width="14.1796875" bestFit="1" customWidth="1"/>
    <col min="294" max="294" width="10.6328125" bestFit="1" customWidth="1"/>
    <col min="295" max="295" width="13.1796875" bestFit="1" customWidth="1"/>
    <col min="296" max="296" width="10.6328125" bestFit="1" customWidth="1"/>
    <col min="297" max="297" width="13.1796875" bestFit="1" customWidth="1"/>
    <col min="298" max="298" width="11.6328125" bestFit="1" customWidth="1"/>
    <col min="299" max="299" width="14.1796875" bestFit="1" customWidth="1"/>
    <col min="300" max="300" width="11.6328125" bestFit="1" customWidth="1"/>
    <col min="301" max="301" width="14.1796875" bestFit="1" customWidth="1"/>
    <col min="302" max="302" width="11.6328125" bestFit="1" customWidth="1"/>
    <col min="303" max="303" width="14.1796875" bestFit="1" customWidth="1"/>
    <col min="304" max="304" width="12.6328125" bestFit="1" customWidth="1"/>
    <col min="305" max="305" width="15.1796875" bestFit="1" customWidth="1"/>
    <col min="306" max="306" width="12.6328125" bestFit="1" customWidth="1"/>
    <col min="307" max="307" width="15.1796875" bestFit="1" customWidth="1"/>
    <col min="308" max="308" width="11.6328125" bestFit="1" customWidth="1"/>
    <col min="309" max="309" width="14.1796875" bestFit="1" customWidth="1"/>
    <col min="310" max="310" width="10.6328125" bestFit="1" customWidth="1"/>
    <col min="311" max="311" width="13.1796875" bestFit="1" customWidth="1"/>
    <col min="312" max="312" width="12.6328125" bestFit="1" customWidth="1"/>
    <col min="313" max="313" width="15.1796875" bestFit="1" customWidth="1"/>
    <col min="314" max="314" width="10.6328125" bestFit="1" customWidth="1"/>
    <col min="315" max="315" width="13.1796875" bestFit="1" customWidth="1"/>
    <col min="316" max="316" width="10.6328125" bestFit="1" customWidth="1"/>
    <col min="317" max="317" width="13.1796875" bestFit="1" customWidth="1"/>
    <col min="318" max="318" width="11.6328125" bestFit="1" customWidth="1"/>
    <col min="319" max="319" width="14.1796875" bestFit="1" customWidth="1"/>
    <col min="320" max="320" width="11.6328125" bestFit="1" customWidth="1"/>
    <col min="321" max="321" width="14.1796875" bestFit="1" customWidth="1"/>
    <col min="322" max="322" width="11.6328125" bestFit="1" customWidth="1"/>
    <col min="323" max="323" width="14.1796875" bestFit="1" customWidth="1"/>
    <col min="324" max="324" width="11.6328125" bestFit="1" customWidth="1"/>
    <col min="325" max="325" width="14.1796875" bestFit="1" customWidth="1"/>
    <col min="326" max="326" width="11.6328125" bestFit="1" customWidth="1"/>
    <col min="327" max="327" width="14.1796875" bestFit="1" customWidth="1"/>
    <col min="328" max="328" width="12.6328125" bestFit="1" customWidth="1"/>
    <col min="329" max="329" width="15.1796875" bestFit="1" customWidth="1"/>
    <col min="330" max="330" width="11.6328125" bestFit="1" customWidth="1"/>
    <col min="331" max="331" width="14.1796875" bestFit="1" customWidth="1"/>
    <col min="332" max="332" width="12.6328125" bestFit="1" customWidth="1"/>
    <col min="333" max="333" width="15.1796875" bestFit="1" customWidth="1"/>
    <col min="334" max="334" width="12.6328125" bestFit="1" customWidth="1"/>
    <col min="335" max="335" width="15.1796875" bestFit="1" customWidth="1"/>
    <col min="336" max="336" width="12.6328125" bestFit="1" customWidth="1"/>
    <col min="337" max="337" width="15.1796875" bestFit="1" customWidth="1"/>
    <col min="338" max="338" width="11.6328125" bestFit="1" customWidth="1"/>
    <col min="339" max="339" width="14.1796875" bestFit="1" customWidth="1"/>
    <col min="340" max="340" width="11.6328125" bestFit="1" customWidth="1"/>
    <col min="341" max="341" width="14.1796875" bestFit="1" customWidth="1"/>
    <col min="342" max="342" width="12.6328125" bestFit="1" customWidth="1"/>
    <col min="343" max="343" width="15.1796875" bestFit="1" customWidth="1"/>
    <col min="344" max="344" width="11.6328125" bestFit="1" customWidth="1"/>
    <col min="345" max="345" width="14.1796875" bestFit="1" customWidth="1"/>
    <col min="346" max="346" width="10.6328125" bestFit="1" customWidth="1"/>
    <col min="347" max="347" width="13.1796875" bestFit="1" customWidth="1"/>
    <col min="348" max="348" width="12.6328125" bestFit="1" customWidth="1"/>
    <col min="349" max="349" width="15.1796875" bestFit="1" customWidth="1"/>
    <col min="350" max="350" width="12.6328125" bestFit="1" customWidth="1"/>
    <col min="351" max="351" width="15.1796875" bestFit="1" customWidth="1"/>
    <col min="352" max="352" width="11.6328125" bestFit="1" customWidth="1"/>
    <col min="353" max="353" width="14.1796875" bestFit="1" customWidth="1"/>
    <col min="354" max="354" width="11.6328125" bestFit="1" customWidth="1"/>
    <col min="355" max="355" width="14.1796875" bestFit="1" customWidth="1"/>
    <col min="356" max="356" width="12.6328125" bestFit="1" customWidth="1"/>
    <col min="357" max="357" width="15.1796875" bestFit="1" customWidth="1"/>
    <col min="358" max="358" width="12.6328125" bestFit="1" customWidth="1"/>
    <col min="359" max="359" width="15.1796875" bestFit="1" customWidth="1"/>
    <col min="360" max="360" width="12.6328125" bestFit="1" customWidth="1"/>
    <col min="361" max="361" width="15.1796875" bestFit="1" customWidth="1"/>
    <col min="362" max="362" width="12.6328125" bestFit="1" customWidth="1"/>
    <col min="363" max="363" width="15.1796875" bestFit="1" customWidth="1"/>
    <col min="364" max="364" width="10.6328125" bestFit="1" customWidth="1"/>
    <col min="365" max="365" width="13.1796875" bestFit="1" customWidth="1"/>
    <col min="366" max="366" width="11.6328125" bestFit="1" customWidth="1"/>
    <col min="367" max="367" width="14.1796875" bestFit="1" customWidth="1"/>
    <col min="368" max="368" width="11.6328125" bestFit="1" customWidth="1"/>
    <col min="369" max="369" width="14.1796875" bestFit="1" customWidth="1"/>
    <col min="370" max="370" width="12.6328125" bestFit="1" customWidth="1"/>
    <col min="371" max="371" width="15.1796875" bestFit="1" customWidth="1"/>
    <col min="372" max="372" width="11.6328125" bestFit="1" customWidth="1"/>
    <col min="373" max="373" width="14.1796875" bestFit="1" customWidth="1"/>
    <col min="374" max="374" width="10.6328125" bestFit="1" customWidth="1"/>
    <col min="375" max="375" width="13.1796875" bestFit="1" customWidth="1"/>
    <col min="376" max="376" width="10.6328125" bestFit="1" customWidth="1"/>
    <col min="377" max="377" width="13.1796875" bestFit="1" customWidth="1"/>
    <col min="378" max="378" width="11.6328125" bestFit="1" customWidth="1"/>
    <col min="379" max="379" width="14.1796875" bestFit="1" customWidth="1"/>
    <col min="380" max="380" width="10.6328125" bestFit="1" customWidth="1"/>
    <col min="381" max="381" width="13.1796875" bestFit="1" customWidth="1"/>
    <col min="382" max="382" width="12.6328125" bestFit="1" customWidth="1"/>
    <col min="383" max="383" width="15.1796875" bestFit="1" customWidth="1"/>
    <col min="384" max="384" width="11.6328125" bestFit="1" customWidth="1"/>
    <col min="385" max="385" width="14.1796875" bestFit="1" customWidth="1"/>
    <col min="386" max="386" width="10.6328125" bestFit="1" customWidth="1"/>
    <col min="387" max="387" width="13.1796875" bestFit="1" customWidth="1"/>
    <col min="388" max="388" width="11.6328125" bestFit="1" customWidth="1"/>
    <col min="389" max="389" width="14.1796875" bestFit="1" customWidth="1"/>
    <col min="390" max="390" width="12.6328125" bestFit="1" customWidth="1"/>
    <col min="391" max="391" width="15.1796875" bestFit="1" customWidth="1"/>
    <col min="392" max="392" width="11.6328125" bestFit="1" customWidth="1"/>
    <col min="393" max="393" width="14.1796875" bestFit="1" customWidth="1"/>
    <col min="394" max="394" width="11.6328125" bestFit="1" customWidth="1"/>
    <col min="395" max="395" width="14.1796875" bestFit="1" customWidth="1"/>
    <col min="396" max="396" width="10.6328125" bestFit="1" customWidth="1"/>
    <col min="397" max="397" width="13.1796875" bestFit="1" customWidth="1"/>
    <col min="398" max="398" width="12.6328125" bestFit="1" customWidth="1"/>
    <col min="399" max="399" width="15.1796875" bestFit="1" customWidth="1"/>
    <col min="400" max="400" width="11.6328125" bestFit="1" customWidth="1"/>
    <col min="401" max="401" width="14.1796875" bestFit="1" customWidth="1"/>
    <col min="402" max="402" width="10.6328125" bestFit="1" customWidth="1"/>
    <col min="403" max="403" width="13.1796875" bestFit="1" customWidth="1"/>
    <col min="404" max="404" width="11.6328125" bestFit="1" customWidth="1"/>
    <col min="405" max="405" width="14.1796875" bestFit="1" customWidth="1"/>
    <col min="406" max="406" width="11.6328125" bestFit="1" customWidth="1"/>
    <col min="407" max="407" width="14.1796875" bestFit="1" customWidth="1"/>
    <col min="408" max="408" width="11.6328125" bestFit="1" customWidth="1"/>
    <col min="409" max="409" width="14.1796875" bestFit="1" customWidth="1"/>
    <col min="410" max="410" width="12.6328125" bestFit="1" customWidth="1"/>
    <col min="411" max="411" width="15.1796875" bestFit="1" customWidth="1"/>
    <col min="412" max="412" width="12.6328125" bestFit="1" customWidth="1"/>
    <col min="413" max="413" width="15.1796875" bestFit="1" customWidth="1"/>
    <col min="414" max="414" width="10.6328125" bestFit="1" customWidth="1"/>
    <col min="415" max="415" width="13.1796875" bestFit="1" customWidth="1"/>
    <col min="416" max="416" width="12.6328125" bestFit="1" customWidth="1"/>
    <col min="417" max="417" width="15.1796875" bestFit="1" customWidth="1"/>
    <col min="418" max="418" width="11.6328125" bestFit="1" customWidth="1"/>
    <col min="419" max="419" width="14.1796875" bestFit="1" customWidth="1"/>
    <col min="420" max="420" width="11.6328125" bestFit="1" customWidth="1"/>
    <col min="421" max="421" width="14.1796875" bestFit="1" customWidth="1"/>
    <col min="422" max="422" width="10.6328125" bestFit="1" customWidth="1"/>
    <col min="423" max="423" width="13.1796875" bestFit="1" customWidth="1"/>
    <col min="424" max="424" width="12.6328125" bestFit="1" customWidth="1"/>
    <col min="425" max="425" width="15.1796875" bestFit="1" customWidth="1"/>
    <col min="426" max="426" width="10.6328125" bestFit="1" customWidth="1"/>
    <col min="427" max="427" width="13.1796875" bestFit="1" customWidth="1"/>
    <col min="428" max="428" width="12.6328125" bestFit="1" customWidth="1"/>
    <col min="429" max="429" width="15.1796875" bestFit="1" customWidth="1"/>
    <col min="430" max="430" width="12.6328125" bestFit="1" customWidth="1"/>
    <col min="431" max="431" width="15.1796875" bestFit="1" customWidth="1"/>
    <col min="432" max="432" width="11.6328125" bestFit="1" customWidth="1"/>
    <col min="433" max="433" width="14.1796875" bestFit="1" customWidth="1"/>
    <col min="434" max="434" width="10.6328125" bestFit="1" customWidth="1"/>
    <col min="435" max="435" width="13.1796875" bestFit="1" customWidth="1"/>
    <col min="436" max="436" width="11.6328125" bestFit="1" customWidth="1"/>
    <col min="437" max="437" width="14.1796875" bestFit="1" customWidth="1"/>
    <col min="438" max="438" width="11.6328125" bestFit="1" customWidth="1"/>
    <col min="439" max="439" width="14.1796875" bestFit="1" customWidth="1"/>
    <col min="440" max="440" width="9.6328125" bestFit="1" customWidth="1"/>
    <col min="441" max="441" width="12.08984375" bestFit="1" customWidth="1"/>
    <col min="442" max="442" width="12.6328125" bestFit="1" customWidth="1"/>
    <col min="443" max="443" width="15.1796875" bestFit="1" customWidth="1"/>
    <col min="444" max="444" width="11.6328125" bestFit="1" customWidth="1"/>
    <col min="445" max="445" width="14.1796875" bestFit="1" customWidth="1"/>
    <col min="446" max="446" width="11.6328125" bestFit="1" customWidth="1"/>
    <col min="447" max="447" width="14.1796875" bestFit="1" customWidth="1"/>
    <col min="448" max="448" width="12.6328125" bestFit="1" customWidth="1"/>
    <col min="449" max="449" width="15.1796875" bestFit="1" customWidth="1"/>
    <col min="450" max="450" width="10.6328125" bestFit="1" customWidth="1"/>
    <col min="451" max="451" width="13.1796875" bestFit="1" customWidth="1"/>
    <col min="452" max="452" width="10.6328125" bestFit="1" customWidth="1"/>
    <col min="453" max="453" width="13.1796875" bestFit="1" customWidth="1"/>
    <col min="454" max="454" width="11.6328125" bestFit="1" customWidth="1"/>
    <col min="455" max="455" width="14.1796875" bestFit="1" customWidth="1"/>
    <col min="456" max="456" width="10.6328125" bestFit="1" customWidth="1"/>
    <col min="457" max="457" width="13.1796875" bestFit="1" customWidth="1"/>
    <col min="458" max="458" width="10.6328125" bestFit="1" customWidth="1"/>
    <col min="459" max="459" width="13.1796875" bestFit="1" customWidth="1"/>
    <col min="460" max="460" width="11.6328125" bestFit="1" customWidth="1"/>
    <col min="461" max="461" width="14.1796875" bestFit="1" customWidth="1"/>
    <col min="462" max="462" width="11.6328125" bestFit="1" customWidth="1"/>
    <col min="463" max="463" width="14.1796875" bestFit="1" customWidth="1"/>
    <col min="464" max="464" width="10.6328125" bestFit="1" customWidth="1"/>
    <col min="465" max="465" width="13.1796875" bestFit="1" customWidth="1"/>
    <col min="466" max="466" width="10.6328125" bestFit="1" customWidth="1"/>
    <col min="467" max="467" width="13.1796875" bestFit="1" customWidth="1"/>
    <col min="468" max="468" width="11.6328125" bestFit="1" customWidth="1"/>
    <col min="469" max="469" width="14.1796875" bestFit="1" customWidth="1"/>
    <col min="470" max="470" width="12.6328125" bestFit="1" customWidth="1"/>
    <col min="471" max="471" width="15.1796875" bestFit="1" customWidth="1"/>
    <col min="472" max="472" width="11.6328125" bestFit="1" customWidth="1"/>
    <col min="473" max="473" width="14.1796875" bestFit="1" customWidth="1"/>
    <col min="474" max="474" width="10.6328125" bestFit="1" customWidth="1"/>
    <col min="475" max="475" width="13.1796875" bestFit="1" customWidth="1"/>
    <col min="476" max="476" width="11.6328125" bestFit="1" customWidth="1"/>
    <col min="477" max="477" width="14.1796875" bestFit="1" customWidth="1"/>
    <col min="478" max="478" width="9.6328125" bestFit="1" customWidth="1"/>
    <col min="479" max="479" width="12.08984375" bestFit="1" customWidth="1"/>
    <col min="480" max="480" width="12.6328125" bestFit="1" customWidth="1"/>
    <col min="481" max="481" width="15.1796875" bestFit="1" customWidth="1"/>
    <col min="482" max="482" width="10.6328125" bestFit="1" customWidth="1"/>
    <col min="483" max="483" width="13.1796875" bestFit="1" customWidth="1"/>
    <col min="484" max="484" width="11.6328125" bestFit="1" customWidth="1"/>
    <col min="485" max="485" width="14.1796875" bestFit="1" customWidth="1"/>
    <col min="486" max="486" width="10.6328125" bestFit="1" customWidth="1"/>
    <col min="487" max="487" width="13.1796875" bestFit="1" customWidth="1"/>
    <col min="488" max="488" width="10.6328125" bestFit="1" customWidth="1"/>
    <col min="489" max="489" width="13.1796875" bestFit="1" customWidth="1"/>
    <col min="490" max="490" width="11.6328125" bestFit="1" customWidth="1"/>
    <col min="491" max="491" width="14.1796875" bestFit="1" customWidth="1"/>
    <col min="492" max="492" width="11.6328125" bestFit="1" customWidth="1"/>
    <col min="493" max="493" width="14.1796875" bestFit="1" customWidth="1"/>
    <col min="494" max="494" width="11.6328125" bestFit="1" customWidth="1"/>
    <col min="495" max="495" width="14.1796875" bestFit="1" customWidth="1"/>
    <col min="496" max="496" width="11.6328125" bestFit="1" customWidth="1"/>
    <col min="497" max="497" width="14.1796875" bestFit="1" customWidth="1"/>
    <col min="498" max="498" width="11.6328125" bestFit="1" customWidth="1"/>
    <col min="499" max="499" width="14.1796875" bestFit="1" customWidth="1"/>
    <col min="500" max="500" width="10.6328125" bestFit="1" customWidth="1"/>
    <col min="501" max="501" width="13.1796875" bestFit="1" customWidth="1"/>
    <col min="502" max="502" width="11.6328125" bestFit="1" customWidth="1"/>
    <col min="503" max="503" width="14.1796875" bestFit="1" customWidth="1"/>
    <col min="504" max="504" width="10.6328125" bestFit="1" customWidth="1"/>
    <col min="505" max="505" width="13.1796875" bestFit="1" customWidth="1"/>
    <col min="506" max="506" width="12.6328125" bestFit="1" customWidth="1"/>
    <col min="507" max="507" width="15.1796875" bestFit="1" customWidth="1"/>
    <col min="508" max="508" width="12.6328125" bestFit="1" customWidth="1"/>
    <col min="509" max="509" width="15.1796875" bestFit="1" customWidth="1"/>
    <col min="510" max="510" width="11.6328125" bestFit="1" customWidth="1"/>
    <col min="511" max="511" width="14.1796875" bestFit="1" customWidth="1"/>
    <col min="512" max="512" width="11.6328125" bestFit="1" customWidth="1"/>
    <col min="513" max="513" width="14.1796875" bestFit="1" customWidth="1"/>
    <col min="514" max="514" width="12.6328125" bestFit="1" customWidth="1"/>
    <col min="515" max="515" width="15.1796875" bestFit="1" customWidth="1"/>
    <col min="516" max="516" width="10.6328125" bestFit="1" customWidth="1"/>
    <col min="517" max="517" width="13.1796875" bestFit="1" customWidth="1"/>
    <col min="518" max="518" width="11.6328125" bestFit="1" customWidth="1"/>
    <col min="519" max="519" width="14.1796875" bestFit="1" customWidth="1"/>
    <col min="520" max="520" width="11.6328125" bestFit="1" customWidth="1"/>
    <col min="521" max="521" width="14.1796875" bestFit="1" customWidth="1"/>
    <col min="522" max="522" width="11.6328125" bestFit="1" customWidth="1"/>
    <col min="523" max="523" width="14.1796875" bestFit="1" customWidth="1"/>
    <col min="524" max="524" width="11.6328125" bestFit="1" customWidth="1"/>
    <col min="525" max="525" width="14.1796875" bestFit="1" customWidth="1"/>
    <col min="526" max="526" width="12.6328125" bestFit="1" customWidth="1"/>
    <col min="527" max="527" width="15.1796875" bestFit="1" customWidth="1"/>
    <col min="528" max="528" width="11.6328125" bestFit="1" customWidth="1"/>
    <col min="529" max="529" width="14.1796875" bestFit="1" customWidth="1"/>
    <col min="530" max="530" width="11.6328125" bestFit="1" customWidth="1"/>
    <col min="531" max="531" width="14.1796875" bestFit="1" customWidth="1"/>
    <col min="532" max="532" width="10.6328125" bestFit="1" customWidth="1"/>
    <col min="533" max="533" width="13.1796875" bestFit="1" customWidth="1"/>
    <col min="534" max="534" width="10.6328125" bestFit="1" customWidth="1"/>
    <col min="535" max="535" width="13.1796875" bestFit="1" customWidth="1"/>
    <col min="536" max="536" width="11.6328125" bestFit="1" customWidth="1"/>
    <col min="537" max="537" width="14.1796875" bestFit="1" customWidth="1"/>
    <col min="538" max="538" width="11.6328125" bestFit="1" customWidth="1"/>
    <col min="539" max="539" width="14.1796875" bestFit="1" customWidth="1"/>
    <col min="540" max="540" width="11.6328125" bestFit="1" customWidth="1"/>
    <col min="541" max="541" width="14.1796875" bestFit="1" customWidth="1"/>
    <col min="542" max="542" width="12.6328125" bestFit="1" customWidth="1"/>
    <col min="543" max="543" width="15.1796875" bestFit="1" customWidth="1"/>
    <col min="544" max="544" width="11.6328125" bestFit="1" customWidth="1"/>
    <col min="545" max="545" width="14.1796875" bestFit="1" customWidth="1"/>
    <col min="546" max="546" width="12.6328125" bestFit="1" customWidth="1"/>
    <col min="547" max="547" width="15.1796875" bestFit="1" customWidth="1"/>
    <col min="548" max="548" width="11.6328125" bestFit="1" customWidth="1"/>
    <col min="549" max="549" width="14.1796875" bestFit="1" customWidth="1"/>
    <col min="550" max="550" width="10.6328125" bestFit="1" customWidth="1"/>
    <col min="551" max="551" width="13.1796875" bestFit="1" customWidth="1"/>
    <col min="552" max="552" width="12.6328125" bestFit="1" customWidth="1"/>
    <col min="553" max="553" width="15.1796875" bestFit="1" customWidth="1"/>
    <col min="554" max="554" width="12.6328125" bestFit="1" customWidth="1"/>
    <col min="555" max="555" width="15.1796875" bestFit="1" customWidth="1"/>
    <col min="556" max="556" width="11.6328125" bestFit="1" customWidth="1"/>
    <col min="557" max="557" width="14.1796875" bestFit="1" customWidth="1"/>
    <col min="558" max="558" width="10.6328125" bestFit="1" customWidth="1"/>
    <col min="559" max="559" width="13.1796875" bestFit="1" customWidth="1"/>
    <col min="560" max="560" width="11.6328125" bestFit="1" customWidth="1"/>
    <col min="561" max="561" width="14.1796875" bestFit="1" customWidth="1"/>
    <col min="562" max="562" width="11.6328125" bestFit="1" customWidth="1"/>
    <col min="563" max="563" width="14.1796875" bestFit="1" customWidth="1"/>
    <col min="564" max="564" width="11.6328125" bestFit="1" customWidth="1"/>
    <col min="565" max="565" width="14.1796875" bestFit="1" customWidth="1"/>
    <col min="566" max="566" width="10.6328125" bestFit="1" customWidth="1"/>
    <col min="567" max="567" width="13.1796875" bestFit="1" customWidth="1"/>
    <col min="568" max="568" width="12.6328125" bestFit="1" customWidth="1"/>
    <col min="569" max="569" width="15.1796875" bestFit="1" customWidth="1"/>
    <col min="570" max="570" width="12.6328125" bestFit="1" customWidth="1"/>
    <col min="571" max="571" width="15.1796875" bestFit="1" customWidth="1"/>
    <col min="572" max="572" width="12.6328125" bestFit="1" customWidth="1"/>
    <col min="573" max="573" width="15.1796875" bestFit="1" customWidth="1"/>
    <col min="574" max="574" width="10.6328125" bestFit="1" customWidth="1"/>
    <col min="575" max="575" width="13.1796875" bestFit="1" customWidth="1"/>
    <col min="576" max="576" width="11.6328125" bestFit="1" customWidth="1"/>
    <col min="577" max="577" width="14.1796875" bestFit="1" customWidth="1"/>
    <col min="578" max="578" width="11.6328125" bestFit="1" customWidth="1"/>
    <col min="579" max="579" width="14.1796875" bestFit="1" customWidth="1"/>
    <col min="580" max="580" width="12.6328125" bestFit="1" customWidth="1"/>
    <col min="581" max="581" width="15.1796875" bestFit="1" customWidth="1"/>
    <col min="582" max="582" width="11.6328125" bestFit="1" customWidth="1"/>
    <col min="583" max="583" width="14.1796875" bestFit="1" customWidth="1"/>
    <col min="584" max="584" width="11.6328125" bestFit="1" customWidth="1"/>
    <col min="585" max="585" width="14.1796875" bestFit="1" customWidth="1"/>
    <col min="586" max="586" width="12.6328125" bestFit="1" customWidth="1"/>
    <col min="587" max="587" width="15.1796875" bestFit="1" customWidth="1"/>
    <col min="588" max="588" width="10.6328125" bestFit="1" customWidth="1"/>
    <col min="589" max="589" width="13.1796875" bestFit="1" customWidth="1"/>
    <col min="590" max="590" width="11.6328125" bestFit="1" customWidth="1"/>
    <col min="591" max="591" width="14.1796875" bestFit="1" customWidth="1"/>
    <col min="592" max="592" width="12.6328125" bestFit="1" customWidth="1"/>
    <col min="593" max="593" width="15.1796875" bestFit="1" customWidth="1"/>
    <col min="594" max="594" width="10.6328125" bestFit="1" customWidth="1"/>
    <col min="595" max="595" width="13.1796875" bestFit="1" customWidth="1"/>
    <col min="596" max="596" width="10.6328125" bestFit="1" customWidth="1"/>
    <col min="597" max="597" width="13.1796875" bestFit="1" customWidth="1"/>
    <col min="598" max="598" width="10.6328125" bestFit="1" customWidth="1"/>
    <col min="599" max="599" width="13.1796875" bestFit="1" customWidth="1"/>
    <col min="600" max="600" width="11.6328125" bestFit="1" customWidth="1"/>
    <col min="601" max="601" width="14.1796875" bestFit="1" customWidth="1"/>
    <col min="602" max="602" width="12.6328125" bestFit="1" customWidth="1"/>
    <col min="603" max="603" width="15.1796875" bestFit="1" customWidth="1"/>
    <col min="604" max="604" width="11.6328125" bestFit="1" customWidth="1"/>
    <col min="605" max="605" width="14.1796875" bestFit="1" customWidth="1"/>
    <col min="606" max="606" width="11.6328125" bestFit="1" customWidth="1"/>
    <col min="607" max="607" width="14.1796875" bestFit="1" customWidth="1"/>
    <col min="608" max="608" width="11.6328125" bestFit="1" customWidth="1"/>
    <col min="609" max="609" width="14.1796875" bestFit="1" customWidth="1"/>
    <col min="610" max="610" width="11.6328125" bestFit="1" customWidth="1"/>
    <col min="611" max="611" width="14.1796875" bestFit="1" customWidth="1"/>
    <col min="612" max="612" width="12.6328125" bestFit="1" customWidth="1"/>
    <col min="613" max="613" width="15.1796875" bestFit="1" customWidth="1"/>
    <col min="614" max="614" width="10.6328125" bestFit="1" customWidth="1"/>
    <col min="615" max="615" width="13.1796875" bestFit="1" customWidth="1"/>
    <col min="616" max="616" width="12.6328125" bestFit="1" customWidth="1"/>
    <col min="617" max="617" width="15.1796875" bestFit="1" customWidth="1"/>
    <col min="618" max="618" width="11.6328125" bestFit="1" customWidth="1"/>
    <col min="619" max="619" width="14.1796875" bestFit="1" customWidth="1"/>
    <col min="620" max="620" width="11.6328125" bestFit="1" customWidth="1"/>
    <col min="621" max="621" width="14.1796875" bestFit="1" customWidth="1"/>
    <col min="622" max="622" width="11.6328125" bestFit="1" customWidth="1"/>
    <col min="623" max="623" width="14.1796875" bestFit="1" customWidth="1"/>
    <col min="624" max="624" width="12.6328125" bestFit="1" customWidth="1"/>
    <col min="625" max="625" width="15.1796875" bestFit="1" customWidth="1"/>
    <col min="626" max="626" width="11.6328125" bestFit="1" customWidth="1"/>
    <col min="627" max="627" width="14.1796875" bestFit="1" customWidth="1"/>
    <col min="628" max="628" width="12.6328125" bestFit="1" customWidth="1"/>
    <col min="629" max="629" width="15.1796875" bestFit="1" customWidth="1"/>
    <col min="630" max="630" width="12.6328125" bestFit="1" customWidth="1"/>
    <col min="631" max="631" width="15.1796875" bestFit="1" customWidth="1"/>
    <col min="632" max="632" width="10.6328125" bestFit="1" customWidth="1"/>
    <col min="633" max="633" width="13.1796875" bestFit="1" customWidth="1"/>
    <col min="634" max="634" width="10.6328125" bestFit="1" customWidth="1"/>
    <col min="635" max="635" width="13.1796875" bestFit="1" customWidth="1"/>
    <col min="636" max="636" width="11.6328125" bestFit="1" customWidth="1"/>
    <col min="637" max="637" width="14.1796875" bestFit="1" customWidth="1"/>
    <col min="638" max="638" width="11.6328125" bestFit="1" customWidth="1"/>
    <col min="639" max="639" width="14.1796875" bestFit="1" customWidth="1"/>
    <col min="640" max="640" width="11.6328125" bestFit="1" customWidth="1"/>
    <col min="641" max="641" width="14.1796875" bestFit="1" customWidth="1"/>
    <col min="642" max="642" width="12.6328125" bestFit="1" customWidth="1"/>
    <col min="643" max="643" width="15.1796875" bestFit="1" customWidth="1"/>
    <col min="644" max="644" width="12.6328125" bestFit="1" customWidth="1"/>
    <col min="645" max="645" width="15.1796875" bestFit="1" customWidth="1"/>
    <col min="646" max="646" width="11.6328125" bestFit="1" customWidth="1"/>
    <col min="647" max="647" width="14.1796875" bestFit="1" customWidth="1"/>
    <col min="648" max="648" width="10.6328125" bestFit="1" customWidth="1"/>
    <col min="649" max="649" width="13.1796875" bestFit="1" customWidth="1"/>
    <col min="650" max="650" width="12.6328125" bestFit="1" customWidth="1"/>
    <col min="651" max="651" width="15.1796875" bestFit="1" customWidth="1"/>
    <col min="652" max="652" width="12.6328125" bestFit="1" customWidth="1"/>
    <col min="653" max="653" width="15.1796875" bestFit="1" customWidth="1"/>
    <col min="654" max="654" width="9.6328125" bestFit="1" customWidth="1"/>
    <col min="655" max="655" width="12.08984375" bestFit="1" customWidth="1"/>
    <col min="656" max="656" width="11.6328125" bestFit="1" customWidth="1"/>
    <col min="657" max="657" width="14.1796875" bestFit="1" customWidth="1"/>
    <col min="658" max="658" width="11.6328125" bestFit="1" customWidth="1"/>
    <col min="659" max="659" width="14.1796875" bestFit="1" customWidth="1"/>
    <col min="660" max="660" width="10.6328125" bestFit="1" customWidth="1"/>
    <col min="661" max="661" width="13.1796875" bestFit="1" customWidth="1"/>
    <col min="662" max="662" width="12.6328125" bestFit="1" customWidth="1"/>
    <col min="663" max="663" width="15.1796875" bestFit="1" customWidth="1"/>
    <col min="664" max="664" width="12.6328125" bestFit="1" customWidth="1"/>
    <col min="665" max="665" width="15.1796875" bestFit="1" customWidth="1"/>
    <col min="666" max="666" width="12.6328125" bestFit="1" customWidth="1"/>
    <col min="667" max="667" width="15.1796875" bestFit="1" customWidth="1"/>
    <col min="668" max="668" width="11.6328125" bestFit="1" customWidth="1"/>
    <col min="669" max="669" width="14.1796875" bestFit="1" customWidth="1"/>
    <col min="670" max="670" width="10.6328125" bestFit="1" customWidth="1"/>
    <col min="671" max="671" width="13.1796875" bestFit="1" customWidth="1"/>
    <col min="672" max="672" width="11.6328125" bestFit="1" customWidth="1"/>
    <col min="673" max="673" width="14.1796875" bestFit="1" customWidth="1"/>
    <col min="674" max="674" width="9.6328125" bestFit="1" customWidth="1"/>
    <col min="675" max="675" width="12.08984375" bestFit="1" customWidth="1"/>
    <col min="676" max="676" width="11.6328125" bestFit="1" customWidth="1"/>
    <col min="677" max="677" width="14.1796875" bestFit="1" customWidth="1"/>
    <col min="678" max="678" width="10.6328125" bestFit="1" customWidth="1"/>
    <col min="679" max="679" width="13.1796875" bestFit="1" customWidth="1"/>
    <col min="680" max="680" width="10.6328125" bestFit="1" customWidth="1"/>
    <col min="681" max="681" width="13.1796875" bestFit="1" customWidth="1"/>
    <col min="682" max="682" width="11.6328125" bestFit="1" customWidth="1"/>
    <col min="683" max="683" width="14.1796875" bestFit="1" customWidth="1"/>
    <col min="684" max="684" width="11.6328125" bestFit="1" customWidth="1"/>
    <col min="685" max="685" width="14.1796875" bestFit="1" customWidth="1"/>
    <col min="686" max="686" width="12.6328125" bestFit="1" customWidth="1"/>
    <col min="687" max="687" width="15.1796875" bestFit="1" customWidth="1"/>
    <col min="688" max="688" width="9.6328125" bestFit="1" customWidth="1"/>
    <col min="689" max="689" width="12.08984375" bestFit="1" customWidth="1"/>
    <col min="690" max="690" width="11.6328125" bestFit="1" customWidth="1"/>
    <col min="691" max="691" width="14.1796875" bestFit="1" customWidth="1"/>
    <col min="692" max="692" width="12.6328125" bestFit="1" customWidth="1"/>
    <col min="693" max="693" width="15.1796875" bestFit="1" customWidth="1"/>
    <col min="694" max="694" width="12.6328125" bestFit="1" customWidth="1"/>
    <col min="695" max="695" width="15.1796875" bestFit="1" customWidth="1"/>
    <col min="696" max="696" width="10.6328125" bestFit="1" customWidth="1"/>
    <col min="697" max="697" width="13.1796875" bestFit="1" customWidth="1"/>
    <col min="698" max="698" width="11.6328125" bestFit="1" customWidth="1"/>
    <col min="699" max="699" width="14.1796875" bestFit="1" customWidth="1"/>
    <col min="700" max="700" width="11.6328125" bestFit="1" customWidth="1"/>
    <col min="701" max="701" width="14.1796875" bestFit="1" customWidth="1"/>
    <col min="702" max="702" width="11.6328125" bestFit="1" customWidth="1"/>
    <col min="703" max="703" width="14.1796875" bestFit="1" customWidth="1"/>
    <col min="704" max="704" width="12.6328125" bestFit="1" customWidth="1"/>
    <col min="705" max="705" width="15.1796875" bestFit="1" customWidth="1"/>
    <col min="706" max="706" width="12.6328125" bestFit="1" customWidth="1"/>
    <col min="707" max="707" width="15.1796875" bestFit="1" customWidth="1"/>
    <col min="708" max="708" width="11.6328125" bestFit="1" customWidth="1"/>
    <col min="709" max="709" width="14.1796875" bestFit="1" customWidth="1"/>
    <col min="710" max="710" width="10.6328125" bestFit="1" customWidth="1"/>
    <col min="711" max="711" width="13.1796875" bestFit="1" customWidth="1"/>
    <col min="712" max="712" width="10.6328125" bestFit="1" customWidth="1"/>
    <col min="713" max="713" width="13.1796875" bestFit="1" customWidth="1"/>
    <col min="714" max="714" width="11.6328125" bestFit="1" customWidth="1"/>
    <col min="715" max="715" width="14.1796875" bestFit="1" customWidth="1"/>
    <col min="716" max="716" width="11.6328125" bestFit="1" customWidth="1"/>
    <col min="717" max="717" width="14.1796875" bestFit="1" customWidth="1"/>
    <col min="718" max="718" width="11.6328125" bestFit="1" customWidth="1"/>
    <col min="719" max="719" width="14.1796875" bestFit="1" customWidth="1"/>
    <col min="720" max="720" width="10.6328125" bestFit="1" customWidth="1"/>
    <col min="721" max="721" width="13.1796875" bestFit="1" customWidth="1"/>
    <col min="722" max="722" width="10.6328125" bestFit="1" customWidth="1"/>
    <col min="723" max="723" width="13.1796875" bestFit="1" customWidth="1"/>
    <col min="724" max="724" width="11.6328125" bestFit="1" customWidth="1"/>
    <col min="725" max="725" width="14.1796875" bestFit="1" customWidth="1"/>
    <col min="726" max="726" width="12.6328125" bestFit="1" customWidth="1"/>
    <col min="727" max="727" width="15.1796875" bestFit="1" customWidth="1"/>
    <col min="728" max="728" width="10.6328125" bestFit="1" customWidth="1"/>
    <col min="729" max="729" width="13.1796875" bestFit="1" customWidth="1"/>
    <col min="730" max="730" width="11.6328125" bestFit="1" customWidth="1"/>
    <col min="731" max="731" width="14.1796875" bestFit="1" customWidth="1"/>
    <col min="732" max="732" width="11.6328125" bestFit="1" customWidth="1"/>
    <col min="733" max="733" width="14.1796875" bestFit="1" customWidth="1"/>
    <col min="734" max="734" width="11.6328125" bestFit="1" customWidth="1"/>
    <col min="735" max="735" width="14.1796875" bestFit="1" customWidth="1"/>
    <col min="736" max="736" width="11.6328125" bestFit="1" customWidth="1"/>
    <col min="737" max="737" width="14.1796875" bestFit="1" customWidth="1"/>
    <col min="738" max="738" width="11.6328125" bestFit="1" customWidth="1"/>
    <col min="739" max="739" width="14.1796875" bestFit="1" customWidth="1"/>
    <col min="740" max="740" width="10.6328125" bestFit="1" customWidth="1"/>
    <col min="741" max="741" width="13.1796875" bestFit="1" customWidth="1"/>
    <col min="742" max="742" width="12.6328125" bestFit="1" customWidth="1"/>
    <col min="743" max="743" width="15.1796875" bestFit="1" customWidth="1"/>
    <col min="744" max="744" width="12.6328125" bestFit="1" customWidth="1"/>
    <col min="745" max="745" width="15.1796875" bestFit="1" customWidth="1"/>
    <col min="746" max="746" width="10.6328125" bestFit="1" customWidth="1"/>
    <col min="747" max="747" width="13.1796875" bestFit="1" customWidth="1"/>
    <col min="748" max="748" width="11.6328125" bestFit="1" customWidth="1"/>
    <col min="749" max="749" width="14.1796875" bestFit="1" customWidth="1"/>
    <col min="750" max="750" width="10.6328125" bestFit="1" customWidth="1"/>
    <col min="751" max="751" width="13.1796875" bestFit="1" customWidth="1"/>
    <col min="752" max="752" width="10.6328125" bestFit="1" customWidth="1"/>
    <col min="753" max="753" width="13.1796875" bestFit="1" customWidth="1"/>
    <col min="754" max="754" width="12.6328125" bestFit="1" customWidth="1"/>
    <col min="755" max="755" width="15.1796875" bestFit="1" customWidth="1"/>
    <col min="756" max="756" width="12.6328125" bestFit="1" customWidth="1"/>
    <col min="757" max="757" width="15.1796875" bestFit="1" customWidth="1"/>
    <col min="758" max="758" width="11.6328125" bestFit="1" customWidth="1"/>
    <col min="759" max="759" width="14.1796875" bestFit="1" customWidth="1"/>
    <col min="760" max="760" width="12.6328125" bestFit="1" customWidth="1"/>
    <col min="761" max="761" width="15.1796875" bestFit="1" customWidth="1"/>
    <col min="762" max="762" width="11.6328125" bestFit="1" customWidth="1"/>
    <col min="763" max="763" width="14.1796875" bestFit="1" customWidth="1"/>
    <col min="764" max="764" width="12.6328125" bestFit="1" customWidth="1"/>
    <col min="765" max="765" width="15.1796875" bestFit="1" customWidth="1"/>
    <col min="766" max="766" width="10.6328125" bestFit="1" customWidth="1"/>
    <col min="767" max="767" width="13.1796875" bestFit="1" customWidth="1"/>
    <col min="768" max="768" width="12.6328125" bestFit="1" customWidth="1"/>
    <col min="769" max="769" width="15.1796875" bestFit="1" customWidth="1"/>
    <col min="770" max="770" width="12.6328125" bestFit="1" customWidth="1"/>
    <col min="771" max="771" width="15.1796875" bestFit="1" customWidth="1"/>
    <col min="772" max="772" width="12.6328125" bestFit="1" customWidth="1"/>
    <col min="773" max="773" width="15.1796875" bestFit="1" customWidth="1"/>
    <col min="774" max="774" width="10.6328125" bestFit="1" customWidth="1"/>
    <col min="775" max="775" width="13.1796875" bestFit="1" customWidth="1"/>
    <col min="776" max="776" width="11.6328125" bestFit="1" customWidth="1"/>
    <col min="777" max="777" width="14.1796875" bestFit="1" customWidth="1"/>
    <col min="778" max="778" width="10.6328125" bestFit="1" customWidth="1"/>
    <col min="779" max="779" width="13.1796875" bestFit="1" customWidth="1"/>
    <col min="780" max="780" width="11.6328125" bestFit="1" customWidth="1"/>
    <col min="781" max="781" width="14.1796875" bestFit="1" customWidth="1"/>
    <col min="782" max="782" width="11.6328125" bestFit="1" customWidth="1"/>
    <col min="783" max="783" width="14.1796875" bestFit="1" customWidth="1"/>
    <col min="784" max="784" width="11.6328125" bestFit="1" customWidth="1"/>
    <col min="785" max="785" width="14.1796875" bestFit="1" customWidth="1"/>
    <col min="786" max="786" width="11.6328125" bestFit="1" customWidth="1"/>
    <col min="787" max="787" width="14.1796875" bestFit="1" customWidth="1"/>
    <col min="788" max="788" width="12.6328125" bestFit="1" customWidth="1"/>
    <col min="789" max="789" width="15.1796875" bestFit="1" customWidth="1"/>
    <col min="790" max="790" width="11.6328125" bestFit="1" customWidth="1"/>
    <col min="791" max="791" width="14.1796875" bestFit="1" customWidth="1"/>
    <col min="792" max="792" width="11.6328125" bestFit="1" customWidth="1"/>
    <col min="793" max="793" width="14.1796875" bestFit="1" customWidth="1"/>
    <col min="794" max="794" width="12.6328125" bestFit="1" customWidth="1"/>
    <col min="795" max="795" width="15.1796875" bestFit="1" customWidth="1"/>
    <col min="796" max="796" width="11.6328125" bestFit="1" customWidth="1"/>
    <col min="797" max="797" width="14.1796875" bestFit="1" customWidth="1"/>
    <col min="798" max="798" width="10.6328125" bestFit="1" customWidth="1"/>
    <col min="799" max="799" width="13.1796875" bestFit="1" customWidth="1"/>
    <col min="800" max="800" width="11.6328125" bestFit="1" customWidth="1"/>
    <col min="801" max="801" width="14.1796875" bestFit="1" customWidth="1"/>
    <col min="802" max="802" width="11.6328125" bestFit="1" customWidth="1"/>
    <col min="803" max="803" width="14.1796875" bestFit="1" customWidth="1"/>
    <col min="804" max="804" width="10.6328125" bestFit="1" customWidth="1"/>
    <col min="805" max="805" width="13.1796875" bestFit="1" customWidth="1"/>
    <col min="806" max="806" width="11.6328125" bestFit="1" customWidth="1"/>
    <col min="807" max="807" width="14.1796875" bestFit="1" customWidth="1"/>
    <col min="808" max="808" width="11.6328125" bestFit="1" customWidth="1"/>
    <col min="809" max="809" width="14.1796875" bestFit="1" customWidth="1"/>
    <col min="810" max="810" width="10.6328125" bestFit="1" customWidth="1"/>
    <col min="811" max="811" width="13.1796875" bestFit="1" customWidth="1"/>
    <col min="812" max="812" width="12.6328125" bestFit="1" customWidth="1"/>
    <col min="813" max="813" width="15.1796875" bestFit="1" customWidth="1"/>
    <col min="814" max="814" width="10.6328125" bestFit="1" customWidth="1"/>
    <col min="815" max="815" width="13.1796875" bestFit="1" customWidth="1"/>
    <col min="816" max="816" width="10.6328125" bestFit="1" customWidth="1"/>
    <col min="817" max="817" width="13.1796875" bestFit="1" customWidth="1"/>
    <col min="818" max="818" width="11.6328125" bestFit="1" customWidth="1"/>
    <col min="819" max="819" width="14.1796875" bestFit="1" customWidth="1"/>
    <col min="820" max="820" width="11.6328125" bestFit="1" customWidth="1"/>
    <col min="821" max="821" width="14.1796875" bestFit="1" customWidth="1"/>
    <col min="822" max="822" width="10.6328125" bestFit="1" customWidth="1"/>
    <col min="823" max="823" width="13.1796875" bestFit="1" customWidth="1"/>
    <col min="824" max="824" width="11.6328125" bestFit="1" customWidth="1"/>
    <col min="825" max="825" width="14.1796875" bestFit="1" customWidth="1"/>
    <col min="826" max="826" width="11.6328125" bestFit="1" customWidth="1"/>
    <col min="827" max="827" width="14.1796875" bestFit="1" customWidth="1"/>
    <col min="828" max="828" width="12.6328125" bestFit="1" customWidth="1"/>
    <col min="829" max="829" width="15.1796875" bestFit="1" customWidth="1"/>
    <col min="830" max="830" width="11.6328125" bestFit="1" customWidth="1"/>
    <col min="831" max="831" width="14.1796875" bestFit="1" customWidth="1"/>
    <col min="832" max="832" width="11.6328125" bestFit="1" customWidth="1"/>
    <col min="833" max="833" width="14.1796875" bestFit="1" customWidth="1"/>
    <col min="834" max="834" width="11.6328125" bestFit="1" customWidth="1"/>
    <col min="835" max="835" width="14.1796875" bestFit="1" customWidth="1"/>
    <col min="836" max="836" width="10.6328125" bestFit="1" customWidth="1"/>
    <col min="837" max="837" width="13.1796875" bestFit="1" customWidth="1"/>
    <col min="838" max="838" width="11.6328125" bestFit="1" customWidth="1"/>
    <col min="839" max="839" width="14.1796875" bestFit="1" customWidth="1"/>
    <col min="840" max="840" width="10.6328125" bestFit="1" customWidth="1"/>
    <col min="841" max="841" width="13.1796875" bestFit="1" customWidth="1"/>
    <col min="842" max="842" width="11.6328125" bestFit="1" customWidth="1"/>
    <col min="843" max="843" width="14.1796875" bestFit="1" customWidth="1"/>
    <col min="844" max="844" width="11.6328125" bestFit="1" customWidth="1"/>
    <col min="845" max="845" width="14.1796875" bestFit="1" customWidth="1"/>
    <col min="846" max="846" width="10.6328125" bestFit="1" customWidth="1"/>
    <col min="847" max="847" width="13.1796875" bestFit="1" customWidth="1"/>
    <col min="848" max="848" width="10.6328125" bestFit="1" customWidth="1"/>
    <col min="849" max="849" width="13.1796875" bestFit="1" customWidth="1"/>
    <col min="850" max="850" width="11.6328125" bestFit="1" customWidth="1"/>
    <col min="851" max="851" width="14.1796875" bestFit="1" customWidth="1"/>
    <col min="852" max="852" width="11.6328125" bestFit="1" customWidth="1"/>
    <col min="853" max="853" width="14.1796875" bestFit="1" customWidth="1"/>
    <col min="854" max="854" width="10.6328125" bestFit="1" customWidth="1"/>
    <col min="855" max="855" width="13.1796875" bestFit="1" customWidth="1"/>
    <col min="856" max="856" width="12.6328125" bestFit="1" customWidth="1"/>
    <col min="857" max="857" width="15.1796875" bestFit="1" customWidth="1"/>
    <col min="858" max="858" width="10.6328125" bestFit="1" customWidth="1"/>
    <col min="859" max="859" width="13.1796875" bestFit="1" customWidth="1"/>
    <col min="860" max="860" width="12.6328125" bestFit="1" customWidth="1"/>
    <col min="861" max="861" width="15.1796875" bestFit="1" customWidth="1"/>
    <col min="862" max="862" width="11.6328125" bestFit="1" customWidth="1"/>
    <col min="863" max="863" width="14.1796875" bestFit="1" customWidth="1"/>
    <col min="864" max="864" width="10.6328125" bestFit="1" customWidth="1"/>
    <col min="865" max="865" width="13.1796875" bestFit="1" customWidth="1"/>
    <col min="866" max="866" width="12.6328125" bestFit="1" customWidth="1"/>
    <col min="867" max="867" width="15.1796875" bestFit="1" customWidth="1"/>
    <col min="868" max="868" width="12.6328125" bestFit="1" customWidth="1"/>
    <col min="869" max="869" width="15.1796875" bestFit="1" customWidth="1"/>
    <col min="870" max="870" width="11.6328125" bestFit="1" customWidth="1"/>
    <col min="871" max="871" width="14.1796875" bestFit="1" customWidth="1"/>
    <col min="872" max="872" width="11.6328125" bestFit="1" customWidth="1"/>
    <col min="873" max="873" width="14.1796875" bestFit="1" customWidth="1"/>
    <col min="874" max="874" width="12.6328125" bestFit="1" customWidth="1"/>
    <col min="875" max="875" width="15.1796875" bestFit="1" customWidth="1"/>
    <col min="876" max="876" width="11.6328125" bestFit="1" customWidth="1"/>
    <col min="877" max="877" width="14.1796875" bestFit="1" customWidth="1"/>
    <col min="878" max="878" width="11.6328125" bestFit="1" customWidth="1"/>
    <col min="879" max="879" width="14.1796875" bestFit="1" customWidth="1"/>
    <col min="880" max="880" width="10.6328125" bestFit="1" customWidth="1"/>
    <col min="881" max="881" width="13.1796875" bestFit="1" customWidth="1"/>
    <col min="882" max="882" width="10.6328125" bestFit="1" customWidth="1"/>
    <col min="883" max="883" width="13.1796875" bestFit="1" customWidth="1"/>
    <col min="884" max="884" width="11.6328125" bestFit="1" customWidth="1"/>
    <col min="885" max="885" width="14.1796875" bestFit="1" customWidth="1"/>
    <col min="886" max="886" width="12.6328125" bestFit="1" customWidth="1"/>
    <col min="887" max="887" width="15.1796875" bestFit="1" customWidth="1"/>
    <col min="888" max="888" width="10.6328125" bestFit="1" customWidth="1"/>
    <col min="889" max="889" width="13.1796875" bestFit="1" customWidth="1"/>
    <col min="890" max="890" width="10.6328125" bestFit="1" customWidth="1"/>
    <col min="891" max="891" width="13.1796875" bestFit="1" customWidth="1"/>
    <col min="892" max="892" width="11.6328125" bestFit="1" customWidth="1"/>
    <col min="893" max="893" width="14.1796875" bestFit="1" customWidth="1"/>
    <col min="894" max="894" width="10.6328125" bestFit="1" customWidth="1"/>
    <col min="895" max="895" width="13.1796875" bestFit="1" customWidth="1"/>
    <col min="896" max="896" width="11.6328125" bestFit="1" customWidth="1"/>
    <col min="897" max="897" width="14.1796875" bestFit="1" customWidth="1"/>
    <col min="898" max="898" width="10.6328125" bestFit="1" customWidth="1"/>
    <col min="899" max="899" width="13.1796875" bestFit="1" customWidth="1"/>
    <col min="900" max="900" width="10.6328125" bestFit="1" customWidth="1"/>
    <col min="901" max="901" width="13.1796875" bestFit="1" customWidth="1"/>
    <col min="902" max="902" width="12.6328125" bestFit="1" customWidth="1"/>
    <col min="903" max="903" width="15.1796875" bestFit="1" customWidth="1"/>
    <col min="904" max="904" width="11.6328125" bestFit="1" customWidth="1"/>
    <col min="905" max="905" width="14.1796875" bestFit="1" customWidth="1"/>
    <col min="906" max="906" width="11.6328125" bestFit="1" customWidth="1"/>
    <col min="907" max="907" width="14.1796875" bestFit="1" customWidth="1"/>
    <col min="908" max="908" width="12.6328125" bestFit="1" customWidth="1"/>
    <col min="909" max="909" width="15.1796875" bestFit="1" customWidth="1"/>
    <col min="910" max="910" width="11.6328125" bestFit="1" customWidth="1"/>
    <col min="911" max="911" width="14.1796875" bestFit="1" customWidth="1"/>
    <col min="912" max="912" width="12.6328125" bestFit="1" customWidth="1"/>
    <col min="913" max="913" width="15.1796875" bestFit="1" customWidth="1"/>
    <col min="914" max="914" width="12.6328125" bestFit="1" customWidth="1"/>
    <col min="915" max="915" width="15.1796875" bestFit="1" customWidth="1"/>
    <col min="916" max="916" width="12.6328125" bestFit="1" customWidth="1"/>
    <col min="917" max="917" width="15.1796875" bestFit="1" customWidth="1"/>
    <col min="918" max="918" width="12.6328125" bestFit="1" customWidth="1"/>
    <col min="919" max="919" width="15.1796875" bestFit="1" customWidth="1"/>
    <col min="920" max="920" width="11.6328125" bestFit="1" customWidth="1"/>
    <col min="921" max="921" width="14.1796875" bestFit="1" customWidth="1"/>
    <col min="922" max="922" width="10.6328125" bestFit="1" customWidth="1"/>
    <col min="923" max="923" width="13.1796875" bestFit="1" customWidth="1"/>
    <col min="924" max="924" width="11.6328125" bestFit="1" customWidth="1"/>
    <col min="925" max="925" width="14.1796875" bestFit="1" customWidth="1"/>
    <col min="926" max="926" width="12.6328125" bestFit="1" customWidth="1"/>
    <col min="927" max="927" width="15.1796875" bestFit="1" customWidth="1"/>
    <col min="928" max="928" width="11.6328125" bestFit="1" customWidth="1"/>
    <col min="929" max="929" width="14.1796875" bestFit="1" customWidth="1"/>
    <col min="930" max="930" width="10.6328125" bestFit="1" customWidth="1"/>
    <col min="931" max="931" width="13.1796875" bestFit="1" customWidth="1"/>
    <col min="932" max="932" width="10.6328125" bestFit="1" customWidth="1"/>
    <col min="933" max="933" width="13.1796875" bestFit="1" customWidth="1"/>
    <col min="934" max="934" width="11.6328125" bestFit="1" customWidth="1"/>
    <col min="935" max="935" width="14.1796875" bestFit="1" customWidth="1"/>
    <col min="936" max="936" width="12.6328125" bestFit="1" customWidth="1"/>
    <col min="937" max="937" width="15.1796875" bestFit="1" customWidth="1"/>
    <col min="938" max="938" width="11.6328125" bestFit="1" customWidth="1"/>
    <col min="939" max="939" width="14.1796875" bestFit="1" customWidth="1"/>
    <col min="940" max="940" width="12.6328125" bestFit="1" customWidth="1"/>
    <col min="941" max="941" width="15.1796875" bestFit="1" customWidth="1"/>
    <col min="942" max="942" width="12.6328125" bestFit="1" customWidth="1"/>
    <col min="943" max="943" width="15.1796875" bestFit="1" customWidth="1"/>
    <col min="944" max="944" width="10.6328125" bestFit="1" customWidth="1"/>
    <col min="945" max="945" width="13.1796875" bestFit="1" customWidth="1"/>
    <col min="946" max="946" width="11.6328125" bestFit="1" customWidth="1"/>
    <col min="947" max="947" width="14.1796875" bestFit="1" customWidth="1"/>
    <col min="948" max="948" width="12.6328125" bestFit="1" customWidth="1"/>
    <col min="949" max="949" width="15.1796875" bestFit="1" customWidth="1"/>
    <col min="950" max="950" width="10.6328125" bestFit="1" customWidth="1"/>
    <col min="951" max="951" width="13.1796875" bestFit="1" customWidth="1"/>
    <col min="952" max="952" width="11.6328125" bestFit="1" customWidth="1"/>
    <col min="953" max="953" width="14.1796875" bestFit="1" customWidth="1"/>
    <col min="954" max="954" width="12.6328125" bestFit="1" customWidth="1"/>
    <col min="955" max="955" width="15.1796875" bestFit="1" customWidth="1"/>
    <col min="956" max="956" width="11.6328125" bestFit="1" customWidth="1"/>
    <col min="957" max="957" width="14.1796875" bestFit="1" customWidth="1"/>
    <col min="958" max="958" width="11.6328125" bestFit="1" customWidth="1"/>
    <col min="959" max="959" width="14.1796875" bestFit="1" customWidth="1"/>
    <col min="960" max="960" width="12.6328125" bestFit="1" customWidth="1"/>
    <col min="961" max="961" width="15.1796875" bestFit="1" customWidth="1"/>
    <col min="962" max="962" width="10.6328125" bestFit="1" customWidth="1"/>
    <col min="963" max="963" width="13.1796875" bestFit="1" customWidth="1"/>
    <col min="964" max="964" width="11.6328125" bestFit="1" customWidth="1"/>
    <col min="965" max="965" width="14.1796875" bestFit="1" customWidth="1"/>
    <col min="966" max="966" width="11.6328125" bestFit="1" customWidth="1"/>
    <col min="967" max="967" width="14.1796875" bestFit="1" customWidth="1"/>
    <col min="968" max="968" width="11.6328125" bestFit="1" customWidth="1"/>
    <col min="969" max="969" width="14.1796875" bestFit="1" customWidth="1"/>
    <col min="970" max="970" width="11.6328125" bestFit="1" customWidth="1"/>
    <col min="971" max="971" width="14.1796875" bestFit="1" customWidth="1"/>
    <col min="972" max="972" width="10.6328125" bestFit="1" customWidth="1"/>
    <col min="973" max="973" width="13.1796875" bestFit="1" customWidth="1"/>
    <col min="974" max="974" width="11.6328125" bestFit="1" customWidth="1"/>
    <col min="975" max="975" width="14.1796875" bestFit="1" customWidth="1"/>
    <col min="976" max="976" width="10.6328125" bestFit="1" customWidth="1"/>
    <col min="977" max="977" width="13.1796875" bestFit="1" customWidth="1"/>
    <col min="978" max="978" width="11.6328125" bestFit="1" customWidth="1"/>
    <col min="979" max="979" width="14.1796875" bestFit="1" customWidth="1"/>
    <col min="980" max="980" width="12.6328125" bestFit="1" customWidth="1"/>
    <col min="981" max="981" width="15.1796875" bestFit="1" customWidth="1"/>
    <col min="982" max="982" width="10.6328125" bestFit="1" customWidth="1"/>
    <col min="983" max="983" width="13.1796875" bestFit="1" customWidth="1"/>
    <col min="984" max="984" width="11.6328125" bestFit="1" customWidth="1"/>
    <col min="985" max="985" width="14.1796875" bestFit="1" customWidth="1"/>
    <col min="986" max="986" width="10.6328125" bestFit="1" customWidth="1"/>
    <col min="987" max="987" width="13.1796875" bestFit="1" customWidth="1"/>
    <col min="988" max="988" width="11.6328125" bestFit="1" customWidth="1"/>
    <col min="989" max="989" width="14.1796875" bestFit="1" customWidth="1"/>
    <col min="990" max="990" width="10.6328125" bestFit="1" customWidth="1"/>
    <col min="991" max="991" width="13.1796875" bestFit="1" customWidth="1"/>
    <col min="992" max="992" width="11.6328125" bestFit="1" customWidth="1"/>
    <col min="993" max="993" width="14.1796875" bestFit="1" customWidth="1"/>
    <col min="994" max="994" width="12.6328125" bestFit="1" customWidth="1"/>
    <col min="995" max="995" width="15.1796875" bestFit="1" customWidth="1"/>
    <col min="996" max="996" width="12.6328125" bestFit="1" customWidth="1"/>
    <col min="997" max="997" width="15.1796875" bestFit="1" customWidth="1"/>
    <col min="998" max="998" width="11.6328125" bestFit="1" customWidth="1"/>
    <col min="999" max="999" width="14.1796875" bestFit="1" customWidth="1"/>
    <col min="1000" max="1000" width="12.6328125" bestFit="1" customWidth="1"/>
    <col min="1001" max="1001" width="15.1796875" bestFit="1" customWidth="1"/>
    <col min="1002" max="1002" width="10.6328125" bestFit="1" customWidth="1"/>
    <col min="1003" max="1003" width="13.1796875" bestFit="1" customWidth="1"/>
    <col min="1004" max="1004" width="10.6328125" bestFit="1" customWidth="1"/>
    <col min="1005" max="1005" width="13.1796875" bestFit="1" customWidth="1"/>
    <col min="1006" max="1006" width="11.6328125" bestFit="1" customWidth="1"/>
    <col min="1007" max="1007" width="14.1796875" bestFit="1" customWidth="1"/>
    <col min="1008" max="1008" width="11.6328125" bestFit="1" customWidth="1"/>
    <col min="1009" max="1009" width="14.1796875" bestFit="1" customWidth="1"/>
    <col min="1010" max="1010" width="10.6328125" bestFit="1" customWidth="1"/>
    <col min="1011" max="1011" width="13.1796875" bestFit="1" customWidth="1"/>
    <col min="1012" max="1012" width="11.6328125" bestFit="1" customWidth="1"/>
    <col min="1013" max="1013" width="14.1796875" bestFit="1" customWidth="1"/>
    <col min="1014" max="1014" width="11.6328125" bestFit="1" customWidth="1"/>
    <col min="1015" max="1015" width="14.1796875" bestFit="1" customWidth="1"/>
    <col min="1016" max="1016" width="12.6328125" bestFit="1" customWidth="1"/>
    <col min="1017" max="1017" width="15.1796875" bestFit="1" customWidth="1"/>
    <col min="1018" max="1018" width="10.6328125" bestFit="1" customWidth="1"/>
    <col min="1019" max="1019" width="13.1796875" bestFit="1" customWidth="1"/>
    <col min="1020" max="1020" width="11.6328125" bestFit="1" customWidth="1"/>
    <col min="1021" max="1021" width="14.1796875" bestFit="1" customWidth="1"/>
    <col min="1022" max="1022" width="10.6328125" bestFit="1" customWidth="1"/>
    <col min="1023" max="1023" width="13.1796875" bestFit="1" customWidth="1"/>
    <col min="1024" max="1024" width="11.6328125" bestFit="1" customWidth="1"/>
    <col min="1025" max="1025" width="14.1796875" bestFit="1" customWidth="1"/>
    <col min="1026" max="1026" width="11.6328125" bestFit="1" customWidth="1"/>
    <col min="1027" max="1027" width="14.1796875" bestFit="1" customWidth="1"/>
    <col min="1028" max="1028" width="10.6328125" bestFit="1" customWidth="1"/>
    <col min="1029" max="1029" width="13.1796875" bestFit="1" customWidth="1"/>
    <col min="1030" max="1030" width="11.6328125" bestFit="1" customWidth="1"/>
    <col min="1031" max="1031" width="14.1796875" bestFit="1" customWidth="1"/>
    <col min="1032" max="1032" width="11.6328125" bestFit="1" customWidth="1"/>
    <col min="1033" max="1033" width="14.1796875" bestFit="1" customWidth="1"/>
    <col min="1034" max="1034" width="12.6328125" bestFit="1" customWidth="1"/>
    <col min="1035" max="1035" width="15.1796875" bestFit="1" customWidth="1"/>
    <col min="1036" max="1036" width="10.6328125" bestFit="1" customWidth="1"/>
    <col min="1037" max="1037" width="13.1796875" bestFit="1" customWidth="1"/>
    <col min="1038" max="1038" width="12.6328125" bestFit="1" customWidth="1"/>
    <col min="1039" max="1039" width="15.1796875" bestFit="1" customWidth="1"/>
    <col min="1040" max="1040" width="11.6328125" bestFit="1" customWidth="1"/>
    <col min="1041" max="1041" width="14.1796875" bestFit="1" customWidth="1"/>
    <col min="1042" max="1042" width="12.6328125" bestFit="1" customWidth="1"/>
    <col min="1043" max="1043" width="15.1796875" bestFit="1" customWidth="1"/>
    <col min="1044" max="1044" width="12.6328125" bestFit="1" customWidth="1"/>
    <col min="1045" max="1045" width="15.1796875" bestFit="1" customWidth="1"/>
    <col min="1046" max="1046" width="11.6328125" bestFit="1" customWidth="1"/>
    <col min="1047" max="1047" width="14.1796875" bestFit="1" customWidth="1"/>
    <col min="1048" max="1048" width="11.6328125" bestFit="1" customWidth="1"/>
    <col min="1049" max="1049" width="14.1796875" bestFit="1" customWidth="1"/>
    <col min="1050" max="1050" width="10.6328125" bestFit="1" customWidth="1"/>
    <col min="1051" max="1051" width="13.1796875" bestFit="1" customWidth="1"/>
    <col min="1052" max="1052" width="11.6328125" bestFit="1" customWidth="1"/>
    <col min="1053" max="1053" width="14.1796875" bestFit="1" customWidth="1"/>
    <col min="1054" max="1054" width="11.6328125" bestFit="1" customWidth="1"/>
    <col min="1055" max="1055" width="14.1796875" bestFit="1" customWidth="1"/>
    <col min="1056" max="1056" width="13.6328125" bestFit="1" customWidth="1"/>
    <col min="1057" max="1057" width="16.1796875" bestFit="1" customWidth="1"/>
    <col min="1058" max="1058" width="11.6328125" bestFit="1" customWidth="1"/>
    <col min="1059" max="1059" width="14.1796875" bestFit="1" customWidth="1"/>
    <col min="1060" max="1060" width="10.6328125" bestFit="1" customWidth="1"/>
    <col min="1061" max="1061" width="13.1796875" bestFit="1" customWidth="1"/>
    <col min="1062" max="1062" width="10.6328125" bestFit="1" customWidth="1"/>
    <col min="1063" max="1063" width="13.1796875" bestFit="1" customWidth="1"/>
    <col min="1064" max="1064" width="11.6328125" bestFit="1" customWidth="1"/>
    <col min="1065" max="1065" width="14.1796875" bestFit="1" customWidth="1"/>
    <col min="1066" max="1066" width="10.6328125" bestFit="1" customWidth="1"/>
    <col min="1067" max="1067" width="13.1796875" bestFit="1" customWidth="1"/>
    <col min="1068" max="1068" width="12.6328125" bestFit="1" customWidth="1"/>
    <col min="1069" max="1069" width="15.1796875" bestFit="1" customWidth="1"/>
    <col min="1070" max="1070" width="10.6328125" bestFit="1" customWidth="1"/>
    <col min="1071" max="1071" width="13.1796875" bestFit="1" customWidth="1"/>
    <col min="1072" max="1072" width="10.6328125" bestFit="1" customWidth="1"/>
    <col min="1073" max="1073" width="13.1796875" bestFit="1" customWidth="1"/>
    <col min="1074" max="1074" width="11.6328125" bestFit="1" customWidth="1"/>
    <col min="1075" max="1075" width="14.1796875" bestFit="1" customWidth="1"/>
    <col min="1076" max="1076" width="12.6328125" bestFit="1" customWidth="1"/>
    <col min="1077" max="1077" width="15.1796875" bestFit="1" customWidth="1"/>
    <col min="1078" max="1078" width="10.6328125" bestFit="1" customWidth="1"/>
    <col min="1079" max="1079" width="13.1796875" bestFit="1" customWidth="1"/>
    <col min="1080" max="1080" width="10.6328125" bestFit="1" customWidth="1"/>
    <col min="1081" max="1081" width="13.1796875" bestFit="1" customWidth="1"/>
    <col min="1082" max="1082" width="12.6328125" bestFit="1" customWidth="1"/>
    <col min="1083" max="1083" width="15.1796875" bestFit="1" customWidth="1"/>
    <col min="1084" max="1084" width="10.6328125" bestFit="1" customWidth="1"/>
    <col min="1085" max="1085" width="13.1796875" bestFit="1" customWidth="1"/>
    <col min="1086" max="1086" width="12.6328125" bestFit="1" customWidth="1"/>
    <col min="1087" max="1087" width="15.1796875" bestFit="1" customWidth="1"/>
    <col min="1088" max="1088" width="10.6328125" bestFit="1" customWidth="1"/>
    <col min="1089" max="1089" width="13.1796875" bestFit="1" customWidth="1"/>
    <col min="1090" max="1090" width="12.6328125" bestFit="1" customWidth="1"/>
    <col min="1091" max="1091" width="15.1796875" bestFit="1" customWidth="1"/>
    <col min="1092" max="1092" width="12.6328125" bestFit="1" customWidth="1"/>
    <col min="1093" max="1093" width="15.1796875" bestFit="1" customWidth="1"/>
    <col min="1094" max="1094" width="11.6328125" bestFit="1" customWidth="1"/>
    <col min="1095" max="1095" width="14.1796875" bestFit="1" customWidth="1"/>
    <col min="1096" max="1096" width="10.6328125" bestFit="1" customWidth="1"/>
    <col min="1097" max="1097" width="13.1796875" bestFit="1" customWidth="1"/>
    <col min="1098" max="1098" width="9.6328125" bestFit="1" customWidth="1"/>
    <col min="1099" max="1099" width="12.08984375" bestFit="1" customWidth="1"/>
    <col min="1100" max="1100" width="10.6328125" bestFit="1" customWidth="1"/>
    <col min="1101" max="1101" width="13.1796875" bestFit="1" customWidth="1"/>
    <col min="1102" max="1102" width="11.6328125" bestFit="1" customWidth="1"/>
    <col min="1103" max="1103" width="14.1796875" bestFit="1" customWidth="1"/>
    <col min="1104" max="1104" width="12.6328125" bestFit="1" customWidth="1"/>
    <col min="1105" max="1105" width="15.1796875" bestFit="1" customWidth="1"/>
    <col min="1106" max="1106" width="11.6328125" bestFit="1" customWidth="1"/>
    <col min="1107" max="1107" width="14.1796875" bestFit="1" customWidth="1"/>
    <col min="1108" max="1108" width="12.6328125" bestFit="1" customWidth="1"/>
    <col min="1109" max="1109" width="15.1796875" bestFit="1" customWidth="1"/>
    <col min="1110" max="1110" width="9.6328125" bestFit="1" customWidth="1"/>
    <col min="1111" max="1111" width="12.08984375" bestFit="1" customWidth="1"/>
    <col min="1112" max="1112" width="10.6328125" bestFit="1" customWidth="1"/>
    <col min="1113" max="1113" width="13.1796875" bestFit="1" customWidth="1"/>
    <col min="1114" max="1114" width="11.6328125" bestFit="1" customWidth="1"/>
    <col min="1115" max="1115" width="14.1796875" bestFit="1" customWidth="1"/>
    <col min="1116" max="1116" width="12.6328125" bestFit="1" customWidth="1"/>
    <col min="1117" max="1117" width="15.1796875" bestFit="1" customWidth="1"/>
    <col min="1118" max="1118" width="11.6328125" bestFit="1" customWidth="1"/>
    <col min="1119" max="1119" width="14.1796875" bestFit="1" customWidth="1"/>
    <col min="1120" max="1120" width="12.6328125" bestFit="1" customWidth="1"/>
    <col min="1121" max="1121" width="15.1796875" bestFit="1" customWidth="1"/>
    <col min="1122" max="1122" width="10.6328125" bestFit="1" customWidth="1"/>
    <col min="1123" max="1123" width="13.1796875" bestFit="1" customWidth="1"/>
    <col min="1124" max="1124" width="11.6328125" bestFit="1" customWidth="1"/>
    <col min="1125" max="1125" width="14.1796875" bestFit="1" customWidth="1"/>
    <col min="1126" max="1126" width="11.6328125" bestFit="1" customWidth="1"/>
    <col min="1127" max="1127" width="14.1796875" bestFit="1" customWidth="1"/>
    <col min="1128" max="1128" width="10.6328125" bestFit="1" customWidth="1"/>
    <col min="1129" max="1129" width="13.1796875" bestFit="1" customWidth="1"/>
    <col min="1130" max="1130" width="11.6328125" bestFit="1" customWidth="1"/>
    <col min="1131" max="1131" width="14.1796875" bestFit="1" customWidth="1"/>
    <col min="1132" max="1132" width="12.6328125" bestFit="1" customWidth="1"/>
    <col min="1133" max="1133" width="15.1796875" bestFit="1" customWidth="1"/>
    <col min="1134" max="1134" width="10.6328125" bestFit="1" customWidth="1"/>
    <col min="1135" max="1135" width="13.1796875" bestFit="1" customWidth="1"/>
    <col min="1136" max="1136" width="10.6328125" bestFit="1" customWidth="1"/>
    <col min="1137" max="1137" width="13.1796875" bestFit="1" customWidth="1"/>
    <col min="1138" max="1138" width="12.6328125" bestFit="1" customWidth="1"/>
    <col min="1139" max="1139" width="15.1796875" bestFit="1" customWidth="1"/>
    <col min="1140" max="1140" width="12.6328125" bestFit="1" customWidth="1"/>
    <col min="1141" max="1141" width="15.1796875" bestFit="1" customWidth="1"/>
    <col min="1142" max="1142" width="12.6328125" bestFit="1" customWidth="1"/>
    <col min="1143" max="1143" width="15.1796875" bestFit="1" customWidth="1"/>
    <col min="1144" max="1144" width="11.6328125" bestFit="1" customWidth="1"/>
    <col min="1145" max="1145" width="14.1796875" bestFit="1" customWidth="1"/>
    <col min="1146" max="1146" width="10.6328125" bestFit="1" customWidth="1"/>
    <col min="1147" max="1147" width="13.1796875" bestFit="1" customWidth="1"/>
    <col min="1148" max="1148" width="11.6328125" bestFit="1" customWidth="1"/>
    <col min="1149" max="1149" width="14.1796875" bestFit="1" customWidth="1"/>
    <col min="1150" max="1150" width="10.6328125" bestFit="1" customWidth="1"/>
    <col min="1151" max="1151" width="13.1796875" bestFit="1" customWidth="1"/>
    <col min="1152" max="1152" width="10.6328125" bestFit="1" customWidth="1"/>
    <col min="1153" max="1153" width="13.1796875" bestFit="1" customWidth="1"/>
    <col min="1154" max="1154" width="11.6328125" bestFit="1" customWidth="1"/>
    <col min="1155" max="1155" width="14.1796875" bestFit="1" customWidth="1"/>
    <col min="1156" max="1156" width="12.6328125" bestFit="1" customWidth="1"/>
    <col min="1157" max="1157" width="15.1796875" bestFit="1" customWidth="1"/>
    <col min="1158" max="1158" width="9.6328125" bestFit="1" customWidth="1"/>
    <col min="1159" max="1159" width="12.08984375" bestFit="1" customWidth="1"/>
    <col min="1160" max="1160" width="11.6328125" bestFit="1" customWidth="1"/>
    <col min="1161" max="1161" width="14.1796875" bestFit="1" customWidth="1"/>
    <col min="1162" max="1162" width="11.6328125" bestFit="1" customWidth="1"/>
    <col min="1163" max="1163" width="14.1796875" bestFit="1" customWidth="1"/>
    <col min="1164" max="1164" width="12.6328125" bestFit="1" customWidth="1"/>
    <col min="1165" max="1165" width="15.1796875" bestFit="1" customWidth="1"/>
    <col min="1166" max="1166" width="11.6328125" bestFit="1" customWidth="1"/>
    <col min="1167" max="1167" width="14.1796875" bestFit="1" customWidth="1"/>
    <col min="1168" max="1168" width="11.6328125" bestFit="1" customWidth="1"/>
    <col min="1169" max="1169" width="14.1796875" bestFit="1" customWidth="1"/>
    <col min="1170" max="1170" width="11.6328125" bestFit="1" customWidth="1"/>
    <col min="1171" max="1171" width="14.1796875" bestFit="1" customWidth="1"/>
    <col min="1172" max="1172" width="11.6328125" bestFit="1" customWidth="1"/>
    <col min="1173" max="1173" width="14.1796875" bestFit="1" customWidth="1"/>
    <col min="1174" max="1174" width="11.6328125" bestFit="1" customWidth="1"/>
    <col min="1175" max="1175" width="14.1796875" bestFit="1" customWidth="1"/>
    <col min="1176" max="1176" width="11.6328125" bestFit="1" customWidth="1"/>
    <col min="1177" max="1177" width="14.1796875" bestFit="1" customWidth="1"/>
    <col min="1178" max="1178" width="10.6328125" bestFit="1" customWidth="1"/>
    <col min="1179" max="1179" width="13.1796875" bestFit="1" customWidth="1"/>
    <col min="1180" max="1180" width="10.6328125" bestFit="1" customWidth="1"/>
    <col min="1181" max="1181" width="13.1796875" bestFit="1" customWidth="1"/>
    <col min="1182" max="1182" width="11.6328125" bestFit="1" customWidth="1"/>
    <col min="1183" max="1183" width="14.1796875" bestFit="1" customWidth="1"/>
    <col min="1184" max="1184" width="11.6328125" bestFit="1" customWidth="1"/>
    <col min="1185" max="1185" width="14.1796875" bestFit="1" customWidth="1"/>
    <col min="1186" max="1186" width="12.6328125" bestFit="1" customWidth="1"/>
    <col min="1187" max="1187" width="15.1796875" bestFit="1" customWidth="1"/>
    <col min="1188" max="1188" width="12.6328125" bestFit="1" customWidth="1"/>
    <col min="1189" max="1189" width="15.1796875" bestFit="1" customWidth="1"/>
    <col min="1190" max="1190" width="12.6328125" bestFit="1" customWidth="1"/>
    <col min="1191" max="1191" width="15.1796875" bestFit="1" customWidth="1"/>
    <col min="1192" max="1192" width="11.6328125" bestFit="1" customWidth="1"/>
    <col min="1193" max="1193" width="14.1796875" bestFit="1" customWidth="1"/>
    <col min="1194" max="1194" width="12.6328125" bestFit="1" customWidth="1"/>
    <col min="1195" max="1195" width="15.1796875" bestFit="1" customWidth="1"/>
    <col min="1196" max="1196" width="11.6328125" bestFit="1" customWidth="1"/>
    <col min="1197" max="1197" width="14.1796875" bestFit="1" customWidth="1"/>
    <col min="1198" max="1198" width="12.6328125" bestFit="1" customWidth="1"/>
    <col min="1199" max="1199" width="15.1796875" bestFit="1" customWidth="1"/>
    <col min="1200" max="1200" width="12.6328125" bestFit="1" customWidth="1"/>
    <col min="1201" max="1201" width="15.1796875" bestFit="1" customWidth="1"/>
    <col min="1202" max="1202" width="11.6328125" bestFit="1" customWidth="1"/>
    <col min="1203" max="1203" width="14.1796875" bestFit="1" customWidth="1"/>
    <col min="1204" max="1204" width="10.6328125" bestFit="1" customWidth="1"/>
    <col min="1205" max="1205" width="13.1796875" bestFit="1" customWidth="1"/>
    <col min="1206" max="1206" width="10.6328125" bestFit="1" customWidth="1"/>
    <col min="1207" max="1207" width="13.1796875" bestFit="1" customWidth="1"/>
    <col min="1208" max="1208" width="10.6328125" bestFit="1" customWidth="1"/>
    <col min="1209" max="1209" width="13.1796875" bestFit="1" customWidth="1"/>
    <col min="1210" max="1210" width="11.6328125" bestFit="1" customWidth="1"/>
    <col min="1211" max="1211" width="14.1796875" bestFit="1" customWidth="1"/>
    <col min="1212" max="1212" width="10.6328125" bestFit="1" customWidth="1"/>
    <col min="1213" max="1213" width="13.1796875" bestFit="1" customWidth="1"/>
    <col min="1214" max="1214" width="10.6328125" bestFit="1" customWidth="1"/>
    <col min="1215" max="1215" width="13.1796875" bestFit="1" customWidth="1"/>
    <col min="1216" max="1216" width="10.6328125" bestFit="1" customWidth="1"/>
    <col min="1217" max="1217" width="13.1796875" bestFit="1" customWidth="1"/>
    <col min="1218" max="1218" width="10.6328125" bestFit="1" customWidth="1"/>
    <col min="1219" max="1219" width="13.1796875" bestFit="1" customWidth="1"/>
    <col min="1220" max="1220" width="11.6328125" bestFit="1" customWidth="1"/>
    <col min="1221" max="1221" width="14.1796875" bestFit="1" customWidth="1"/>
    <col min="1222" max="1222" width="12.6328125" bestFit="1" customWidth="1"/>
    <col min="1223" max="1223" width="15.1796875" bestFit="1" customWidth="1"/>
    <col min="1224" max="1224" width="10.6328125" bestFit="1" customWidth="1"/>
    <col min="1225" max="1225" width="13.1796875" bestFit="1" customWidth="1"/>
    <col min="1226" max="1226" width="11.6328125" bestFit="1" customWidth="1"/>
    <col min="1227" max="1227" width="14.1796875" bestFit="1" customWidth="1"/>
    <col min="1228" max="1228" width="10.6328125" bestFit="1" customWidth="1"/>
    <col min="1229" max="1229" width="13.1796875" bestFit="1" customWidth="1"/>
    <col min="1230" max="1230" width="10.6328125" bestFit="1" customWidth="1"/>
    <col min="1231" max="1231" width="13.1796875" bestFit="1" customWidth="1"/>
    <col min="1232" max="1232" width="11.6328125" bestFit="1" customWidth="1"/>
    <col min="1233" max="1233" width="14.1796875" bestFit="1" customWidth="1"/>
    <col min="1234" max="1234" width="11.6328125" bestFit="1" customWidth="1"/>
    <col min="1235" max="1235" width="14.1796875" bestFit="1" customWidth="1"/>
    <col min="1236" max="1236" width="11.6328125" bestFit="1" customWidth="1"/>
    <col min="1237" max="1237" width="14.1796875" bestFit="1" customWidth="1"/>
    <col min="1238" max="1238" width="11.6328125" bestFit="1" customWidth="1"/>
    <col min="1239" max="1239" width="14.1796875" bestFit="1" customWidth="1"/>
    <col min="1240" max="1240" width="11.6328125" bestFit="1" customWidth="1"/>
    <col min="1241" max="1241" width="14.1796875" bestFit="1" customWidth="1"/>
    <col min="1242" max="1242" width="12.6328125" bestFit="1" customWidth="1"/>
    <col min="1243" max="1243" width="15.1796875" bestFit="1" customWidth="1"/>
    <col min="1244" max="1244" width="11.6328125" bestFit="1" customWidth="1"/>
    <col min="1245" max="1245" width="14.1796875" bestFit="1" customWidth="1"/>
    <col min="1246" max="1246" width="11.6328125" bestFit="1" customWidth="1"/>
    <col min="1247" max="1247" width="14.1796875" bestFit="1" customWidth="1"/>
    <col min="1248" max="1248" width="8.6328125" bestFit="1" customWidth="1"/>
    <col min="1249" max="1249" width="11.08984375" bestFit="1" customWidth="1"/>
    <col min="1250" max="1250" width="11.6328125" bestFit="1" customWidth="1"/>
    <col min="1251" max="1251" width="14.1796875" bestFit="1" customWidth="1"/>
    <col min="1252" max="1252" width="12.6328125" bestFit="1" customWidth="1"/>
    <col min="1253" max="1253" width="15.1796875" bestFit="1" customWidth="1"/>
    <col min="1254" max="1254" width="12.6328125" bestFit="1" customWidth="1"/>
    <col min="1255" max="1255" width="15.1796875" bestFit="1" customWidth="1"/>
    <col min="1256" max="1256" width="10.6328125" bestFit="1" customWidth="1"/>
    <col min="1257" max="1257" width="13.1796875" bestFit="1" customWidth="1"/>
    <col min="1258" max="1258" width="12.6328125" bestFit="1" customWidth="1"/>
    <col min="1259" max="1259" width="15.1796875" bestFit="1" customWidth="1"/>
    <col min="1260" max="1260" width="10.6328125" bestFit="1" customWidth="1"/>
    <col min="1261" max="1261" width="13.1796875" bestFit="1" customWidth="1"/>
    <col min="1262" max="1262" width="10.6328125" bestFit="1" customWidth="1"/>
    <col min="1263" max="1263" width="13.1796875" bestFit="1" customWidth="1"/>
    <col min="1264" max="1264" width="10.6328125" bestFit="1" customWidth="1"/>
    <col min="1265" max="1265" width="13.1796875" bestFit="1" customWidth="1"/>
    <col min="1266" max="1266" width="10.6328125" bestFit="1" customWidth="1"/>
    <col min="1267" max="1267" width="13.1796875" bestFit="1" customWidth="1"/>
    <col min="1268" max="1268" width="12.6328125" bestFit="1" customWidth="1"/>
    <col min="1269" max="1269" width="15.1796875" bestFit="1" customWidth="1"/>
    <col min="1270" max="1270" width="10.6328125" bestFit="1" customWidth="1"/>
    <col min="1271" max="1271" width="13.1796875" bestFit="1" customWidth="1"/>
    <col min="1272" max="1272" width="11.6328125" bestFit="1" customWidth="1"/>
    <col min="1273" max="1273" width="14.1796875" bestFit="1" customWidth="1"/>
    <col min="1274" max="1274" width="12.6328125" bestFit="1" customWidth="1"/>
    <col min="1275" max="1275" width="15.1796875" bestFit="1" customWidth="1"/>
    <col min="1276" max="1276" width="11.6328125" bestFit="1" customWidth="1"/>
    <col min="1277" max="1277" width="14.1796875" bestFit="1" customWidth="1"/>
    <col min="1278" max="1278" width="11.6328125" bestFit="1" customWidth="1"/>
    <col min="1279" max="1279" width="14.1796875" bestFit="1" customWidth="1"/>
    <col min="1280" max="1280" width="12.6328125" bestFit="1" customWidth="1"/>
    <col min="1281" max="1281" width="15.1796875" bestFit="1" customWidth="1"/>
    <col min="1282" max="1282" width="10.6328125" bestFit="1" customWidth="1"/>
    <col min="1283" max="1283" width="13.1796875" bestFit="1" customWidth="1"/>
    <col min="1284" max="1284" width="11.6328125" bestFit="1" customWidth="1"/>
    <col min="1285" max="1285" width="14.1796875" bestFit="1" customWidth="1"/>
    <col min="1286" max="1286" width="12.6328125" bestFit="1" customWidth="1"/>
    <col min="1287" max="1287" width="15.1796875" bestFit="1" customWidth="1"/>
    <col min="1288" max="1288" width="12.6328125" bestFit="1" customWidth="1"/>
    <col min="1289" max="1289" width="15.1796875" bestFit="1" customWidth="1"/>
    <col min="1290" max="1290" width="9.6328125" bestFit="1" customWidth="1"/>
    <col min="1291" max="1291" width="12.08984375" bestFit="1" customWidth="1"/>
    <col min="1292" max="1292" width="11.6328125" bestFit="1" customWidth="1"/>
    <col min="1293" max="1293" width="14.1796875" bestFit="1" customWidth="1"/>
    <col min="1294" max="1294" width="12.6328125" bestFit="1" customWidth="1"/>
    <col min="1295" max="1295" width="15.1796875" bestFit="1" customWidth="1"/>
    <col min="1296" max="1296" width="11.6328125" bestFit="1" customWidth="1"/>
    <col min="1297" max="1297" width="14.1796875" bestFit="1" customWidth="1"/>
    <col min="1298" max="1298" width="11.6328125" bestFit="1" customWidth="1"/>
    <col min="1299" max="1299" width="14.1796875" bestFit="1" customWidth="1"/>
    <col min="1300" max="1300" width="12.6328125" bestFit="1" customWidth="1"/>
    <col min="1301" max="1301" width="15.1796875" bestFit="1" customWidth="1"/>
    <col min="1302" max="1302" width="10.6328125" bestFit="1" customWidth="1"/>
    <col min="1303" max="1303" width="13.1796875" bestFit="1" customWidth="1"/>
    <col min="1304" max="1304" width="10.6328125" bestFit="1" customWidth="1"/>
    <col min="1305" max="1305" width="13.1796875" bestFit="1" customWidth="1"/>
    <col min="1306" max="1306" width="10.6328125" bestFit="1" customWidth="1"/>
    <col min="1307" max="1307" width="13.1796875" bestFit="1" customWidth="1"/>
    <col min="1308" max="1308" width="12.6328125" bestFit="1" customWidth="1"/>
    <col min="1309" max="1309" width="15.1796875" bestFit="1" customWidth="1"/>
    <col min="1310" max="1310" width="9.6328125" bestFit="1" customWidth="1"/>
    <col min="1311" max="1311" width="12.08984375" bestFit="1" customWidth="1"/>
    <col min="1312" max="1312" width="11.6328125" bestFit="1" customWidth="1"/>
    <col min="1313" max="1313" width="14.1796875" bestFit="1" customWidth="1"/>
    <col min="1314" max="1314" width="11.6328125" bestFit="1" customWidth="1"/>
    <col min="1315" max="1315" width="14.1796875" bestFit="1" customWidth="1"/>
    <col min="1316" max="1316" width="11.6328125" bestFit="1" customWidth="1"/>
    <col min="1317" max="1317" width="14.1796875" bestFit="1" customWidth="1"/>
    <col min="1318" max="1318" width="11.6328125" bestFit="1" customWidth="1"/>
    <col min="1319" max="1319" width="14.1796875" bestFit="1" customWidth="1"/>
    <col min="1320" max="1320" width="10.6328125" bestFit="1" customWidth="1"/>
    <col min="1321" max="1321" width="13.1796875" bestFit="1" customWidth="1"/>
    <col min="1322" max="1322" width="11.6328125" bestFit="1" customWidth="1"/>
    <col min="1323" max="1323" width="14.1796875" bestFit="1" customWidth="1"/>
    <col min="1324" max="1324" width="10.6328125" bestFit="1" customWidth="1"/>
    <col min="1325" max="1325" width="13.1796875" bestFit="1" customWidth="1"/>
    <col min="1326" max="1326" width="11.6328125" bestFit="1" customWidth="1"/>
    <col min="1327" max="1327" width="14.1796875" bestFit="1" customWidth="1"/>
    <col min="1328" max="1328" width="11.6328125" bestFit="1" customWidth="1"/>
    <col min="1329" max="1329" width="14.1796875" bestFit="1" customWidth="1"/>
    <col min="1330" max="1330" width="12.6328125" bestFit="1" customWidth="1"/>
    <col min="1331" max="1331" width="15.1796875" bestFit="1" customWidth="1"/>
    <col min="1332" max="1332" width="11.6328125" bestFit="1" customWidth="1"/>
    <col min="1333" max="1333" width="14.1796875" bestFit="1" customWidth="1"/>
    <col min="1334" max="1334" width="11.6328125" bestFit="1" customWidth="1"/>
    <col min="1335" max="1335" width="14.1796875" bestFit="1" customWidth="1"/>
    <col min="1336" max="1336" width="11.6328125" bestFit="1" customWidth="1"/>
    <col min="1337" max="1337" width="14.1796875" bestFit="1" customWidth="1"/>
    <col min="1338" max="1338" width="11.6328125" bestFit="1" customWidth="1"/>
    <col min="1339" max="1339" width="14.1796875" bestFit="1" customWidth="1"/>
    <col min="1340" max="1340" width="10.6328125" bestFit="1" customWidth="1"/>
    <col min="1341" max="1341" width="13.1796875" bestFit="1" customWidth="1"/>
    <col min="1342" max="1342" width="10.6328125" bestFit="1" customWidth="1"/>
    <col min="1343" max="1343" width="13.1796875" bestFit="1" customWidth="1"/>
    <col min="1344" max="1344" width="9.6328125" bestFit="1" customWidth="1"/>
    <col min="1345" max="1345" width="12.08984375" bestFit="1" customWidth="1"/>
    <col min="1346" max="1346" width="11.6328125" bestFit="1" customWidth="1"/>
    <col min="1347" max="1347" width="14.1796875" bestFit="1" customWidth="1"/>
    <col min="1348" max="1348" width="12.6328125" bestFit="1" customWidth="1"/>
    <col min="1349" max="1349" width="15.1796875" bestFit="1" customWidth="1"/>
    <col min="1350" max="1350" width="11.6328125" bestFit="1" customWidth="1"/>
    <col min="1351" max="1351" width="14.1796875" bestFit="1" customWidth="1"/>
    <col min="1352" max="1352" width="11.6328125" bestFit="1" customWidth="1"/>
    <col min="1353" max="1353" width="14.1796875" bestFit="1" customWidth="1"/>
    <col min="1354" max="1354" width="12.6328125" bestFit="1" customWidth="1"/>
    <col min="1355" max="1355" width="15.1796875" bestFit="1" customWidth="1"/>
    <col min="1356" max="1356" width="11.6328125" bestFit="1" customWidth="1"/>
    <col min="1357" max="1357" width="14.1796875" bestFit="1" customWidth="1"/>
    <col min="1358" max="1358" width="12.6328125" bestFit="1" customWidth="1"/>
    <col min="1359" max="1359" width="15.1796875" bestFit="1" customWidth="1"/>
    <col min="1360" max="1360" width="11.6328125" bestFit="1" customWidth="1"/>
    <col min="1361" max="1361" width="14.1796875" bestFit="1" customWidth="1"/>
    <col min="1362" max="1362" width="10.6328125" bestFit="1" customWidth="1"/>
    <col min="1363" max="1363" width="13.1796875" bestFit="1" customWidth="1"/>
    <col min="1364" max="1364" width="11.6328125" bestFit="1" customWidth="1"/>
    <col min="1365" max="1365" width="14.1796875" bestFit="1" customWidth="1"/>
    <col min="1366" max="1366" width="11.6328125" bestFit="1" customWidth="1"/>
    <col min="1367" max="1367" width="14.1796875" bestFit="1" customWidth="1"/>
    <col min="1368" max="1368" width="12.6328125" bestFit="1" customWidth="1"/>
    <col min="1369" max="1369" width="15.1796875" bestFit="1" customWidth="1"/>
    <col min="1370" max="1370" width="11.6328125" bestFit="1" customWidth="1"/>
    <col min="1371" max="1371" width="14.1796875" bestFit="1" customWidth="1"/>
    <col min="1372" max="1372" width="9.6328125" bestFit="1" customWidth="1"/>
    <col min="1373" max="1373" width="12.08984375" bestFit="1" customWidth="1"/>
    <col min="1374" max="1374" width="10.6328125" bestFit="1" customWidth="1"/>
    <col min="1375" max="1375" width="13.1796875" bestFit="1" customWidth="1"/>
    <col min="1376" max="1376" width="10.6328125" bestFit="1" customWidth="1"/>
    <col min="1377" max="1377" width="13.1796875" bestFit="1" customWidth="1"/>
    <col min="1378" max="1378" width="11.6328125" bestFit="1" customWidth="1"/>
    <col min="1379" max="1379" width="14.1796875" bestFit="1" customWidth="1"/>
    <col min="1380" max="1380" width="12.6328125" bestFit="1" customWidth="1"/>
    <col min="1381" max="1381" width="15.1796875" bestFit="1" customWidth="1"/>
    <col min="1382" max="1382" width="10.6328125" bestFit="1" customWidth="1"/>
    <col min="1383" max="1383" width="13.1796875" bestFit="1" customWidth="1"/>
    <col min="1384" max="1384" width="11.6328125" bestFit="1" customWidth="1"/>
    <col min="1385" max="1385" width="14.1796875" bestFit="1" customWidth="1"/>
    <col min="1386" max="1386" width="9.6328125" bestFit="1" customWidth="1"/>
    <col min="1387" max="1387" width="12.08984375" bestFit="1" customWidth="1"/>
    <col min="1388" max="1388" width="11.6328125" bestFit="1" customWidth="1"/>
    <col min="1389" max="1389" width="14.1796875" bestFit="1" customWidth="1"/>
    <col min="1390" max="1390" width="11.6328125" bestFit="1" customWidth="1"/>
    <col min="1391" max="1391" width="14.1796875" bestFit="1" customWidth="1"/>
    <col min="1392" max="1392" width="11.6328125" bestFit="1" customWidth="1"/>
    <col min="1393" max="1393" width="14.1796875" bestFit="1" customWidth="1"/>
    <col min="1394" max="1394" width="11.6328125" bestFit="1" customWidth="1"/>
    <col min="1395" max="1395" width="14.1796875" bestFit="1" customWidth="1"/>
    <col min="1396" max="1396" width="10.6328125" bestFit="1" customWidth="1"/>
    <col min="1397" max="1397" width="13.1796875" bestFit="1" customWidth="1"/>
    <col min="1398" max="1398" width="11.6328125" bestFit="1" customWidth="1"/>
    <col min="1399" max="1399" width="14.1796875" bestFit="1" customWidth="1"/>
    <col min="1400" max="1400" width="10.6328125" bestFit="1" customWidth="1"/>
    <col min="1401" max="1401" width="13.1796875" bestFit="1" customWidth="1"/>
    <col min="1402" max="1402" width="11.6328125" bestFit="1" customWidth="1"/>
    <col min="1403" max="1403" width="14.1796875" bestFit="1" customWidth="1"/>
    <col min="1404" max="1404" width="12.6328125" bestFit="1" customWidth="1"/>
    <col min="1405" max="1405" width="15.1796875" bestFit="1" customWidth="1"/>
    <col min="1406" max="1406" width="11.6328125" bestFit="1" customWidth="1"/>
    <col min="1407" max="1407" width="14.1796875" bestFit="1" customWidth="1"/>
    <col min="1408" max="1408" width="10.6328125" bestFit="1" customWidth="1"/>
    <col min="1409" max="1409" width="13.1796875" bestFit="1" customWidth="1"/>
    <col min="1410" max="1410" width="11.6328125" bestFit="1" customWidth="1"/>
    <col min="1411" max="1411" width="14.1796875" bestFit="1" customWidth="1"/>
    <col min="1412" max="1412" width="11.6328125" bestFit="1" customWidth="1"/>
    <col min="1413" max="1413" width="14.1796875" bestFit="1" customWidth="1"/>
    <col min="1414" max="1414" width="10.6328125" bestFit="1" customWidth="1"/>
    <col min="1415" max="1415" width="13.1796875" bestFit="1" customWidth="1"/>
    <col min="1416" max="1416" width="12.6328125" bestFit="1" customWidth="1"/>
    <col min="1417" max="1417" width="15.1796875" bestFit="1" customWidth="1"/>
    <col min="1418" max="1418" width="11.6328125" bestFit="1" customWidth="1"/>
    <col min="1419" max="1419" width="14.1796875" bestFit="1" customWidth="1"/>
    <col min="1420" max="1420" width="9.6328125" bestFit="1" customWidth="1"/>
    <col min="1421" max="1421" width="12.08984375" bestFit="1" customWidth="1"/>
    <col min="1422" max="1422" width="12.6328125" bestFit="1" customWidth="1"/>
    <col min="1423" max="1423" width="15.1796875" bestFit="1" customWidth="1"/>
    <col min="1424" max="1424" width="11.6328125" bestFit="1" customWidth="1"/>
    <col min="1425" max="1425" width="14.1796875" bestFit="1" customWidth="1"/>
    <col min="1426" max="1426" width="11.6328125" bestFit="1" customWidth="1"/>
    <col min="1427" max="1427" width="14.1796875" bestFit="1" customWidth="1"/>
    <col min="1428" max="1428" width="13.6328125" bestFit="1" customWidth="1"/>
    <col min="1429" max="1429" width="16.1796875" bestFit="1" customWidth="1"/>
    <col min="1430" max="1430" width="11.6328125" bestFit="1" customWidth="1"/>
    <col min="1431" max="1431" width="14.1796875" bestFit="1" customWidth="1"/>
    <col min="1432" max="1432" width="10.6328125" bestFit="1" customWidth="1"/>
    <col min="1433" max="1433" width="13.1796875" bestFit="1" customWidth="1"/>
    <col min="1434" max="1434" width="13.6328125" bestFit="1" customWidth="1"/>
    <col min="1435" max="1435" width="16.1796875" bestFit="1" customWidth="1"/>
    <col min="1436" max="1436" width="12.6328125" bestFit="1" customWidth="1"/>
    <col min="1437" max="1437" width="15.1796875" bestFit="1" customWidth="1"/>
    <col min="1438" max="1438" width="13.6328125" bestFit="1" customWidth="1"/>
    <col min="1439" max="1439" width="16.1796875" bestFit="1" customWidth="1"/>
    <col min="1440" max="1440" width="11.6328125" bestFit="1" customWidth="1"/>
    <col min="1441" max="1441" width="14.1796875" bestFit="1" customWidth="1"/>
    <col min="1442" max="1442" width="12.6328125" bestFit="1" customWidth="1"/>
    <col min="1443" max="1443" width="15.1796875" bestFit="1" customWidth="1"/>
    <col min="1444" max="1444" width="12.6328125" bestFit="1" customWidth="1"/>
    <col min="1445" max="1445" width="15.1796875" bestFit="1" customWidth="1"/>
    <col min="1446" max="1446" width="12.6328125" bestFit="1" customWidth="1"/>
    <col min="1447" max="1447" width="15.1796875" bestFit="1" customWidth="1"/>
    <col min="1448" max="1448" width="11.6328125" bestFit="1" customWidth="1"/>
    <col min="1449" max="1449" width="14.1796875" bestFit="1" customWidth="1"/>
    <col min="1450" max="1450" width="12.6328125" bestFit="1" customWidth="1"/>
    <col min="1451" max="1451" width="15.1796875" bestFit="1" customWidth="1"/>
    <col min="1452" max="1452" width="12.6328125" bestFit="1" customWidth="1"/>
    <col min="1453" max="1453" width="15.1796875" bestFit="1" customWidth="1"/>
    <col min="1454" max="1454" width="12.6328125" bestFit="1" customWidth="1"/>
    <col min="1455" max="1455" width="15.1796875" bestFit="1" customWidth="1"/>
    <col min="1456" max="1456" width="10.6328125" bestFit="1" customWidth="1"/>
    <col min="1457" max="1457" width="13.1796875" bestFit="1" customWidth="1"/>
    <col min="1458" max="1458" width="11.6328125" bestFit="1" customWidth="1"/>
    <col min="1459" max="1459" width="14.1796875" bestFit="1" customWidth="1"/>
    <col min="1460" max="1460" width="12.6328125" bestFit="1" customWidth="1"/>
    <col min="1461" max="1461" width="15.1796875" bestFit="1" customWidth="1"/>
    <col min="1462" max="1462" width="11.6328125" bestFit="1" customWidth="1"/>
    <col min="1463" max="1463" width="14.1796875" bestFit="1" customWidth="1"/>
    <col min="1464" max="1464" width="13.6328125" bestFit="1" customWidth="1"/>
    <col min="1465" max="1465" width="16.1796875" bestFit="1" customWidth="1"/>
    <col min="1466" max="1466" width="12.6328125" bestFit="1" customWidth="1"/>
    <col min="1467" max="1467" width="15.1796875" bestFit="1" customWidth="1"/>
    <col min="1468" max="1468" width="13.6328125" bestFit="1" customWidth="1"/>
    <col min="1469" max="1469" width="16.1796875" bestFit="1" customWidth="1"/>
    <col min="1470" max="1470" width="13.6328125" bestFit="1" customWidth="1"/>
    <col min="1471" max="1471" width="16.1796875" bestFit="1" customWidth="1"/>
    <col min="1472" max="1472" width="13.6328125" bestFit="1" customWidth="1"/>
    <col min="1473" max="1473" width="16.1796875" bestFit="1" customWidth="1"/>
    <col min="1474" max="1474" width="11.6328125" bestFit="1" customWidth="1"/>
    <col min="1475" max="1475" width="14.1796875" bestFit="1" customWidth="1"/>
    <col min="1476" max="1476" width="11.6328125" bestFit="1" customWidth="1"/>
    <col min="1477" max="1477" width="14.1796875" bestFit="1" customWidth="1"/>
    <col min="1478" max="1478" width="12.6328125" bestFit="1" customWidth="1"/>
    <col min="1479" max="1479" width="15.1796875" bestFit="1" customWidth="1"/>
    <col min="1480" max="1480" width="12.6328125" bestFit="1" customWidth="1"/>
    <col min="1481" max="1481" width="15.1796875" bestFit="1" customWidth="1"/>
    <col min="1482" max="1482" width="12.6328125" bestFit="1" customWidth="1"/>
    <col min="1483" max="1483" width="15.1796875" bestFit="1" customWidth="1"/>
    <col min="1484" max="1484" width="12.6328125" bestFit="1" customWidth="1"/>
    <col min="1485" max="1485" width="15.1796875" bestFit="1" customWidth="1"/>
    <col min="1486" max="1486" width="11.6328125" bestFit="1" customWidth="1"/>
    <col min="1487" max="1487" width="14.1796875" bestFit="1" customWidth="1"/>
    <col min="1488" max="1488" width="11.6328125" bestFit="1" customWidth="1"/>
    <col min="1489" max="1489" width="14.1796875" bestFit="1" customWidth="1"/>
    <col min="1490" max="1490" width="12.6328125" bestFit="1" customWidth="1"/>
    <col min="1491" max="1491" width="15.1796875" bestFit="1" customWidth="1"/>
    <col min="1492" max="1492" width="13.6328125" bestFit="1" customWidth="1"/>
    <col min="1493" max="1493" width="16.1796875" bestFit="1" customWidth="1"/>
    <col min="1494" max="1494" width="12.6328125" bestFit="1" customWidth="1"/>
    <col min="1495" max="1495" width="15.1796875" bestFit="1" customWidth="1"/>
    <col min="1496" max="1496" width="11.6328125" bestFit="1" customWidth="1"/>
    <col min="1497" max="1497" width="14.1796875" bestFit="1" customWidth="1"/>
    <col min="1498" max="1498" width="13.6328125" bestFit="1" customWidth="1"/>
    <col min="1499" max="1499" width="16.1796875" bestFit="1" customWidth="1"/>
    <col min="1500" max="1500" width="11.6328125" bestFit="1" customWidth="1"/>
    <col min="1501" max="1501" width="14.1796875" bestFit="1" customWidth="1"/>
    <col min="1502" max="1502" width="12.6328125" bestFit="1" customWidth="1"/>
    <col min="1503" max="1503" width="15.1796875" bestFit="1" customWidth="1"/>
    <col min="1504" max="1504" width="10.6328125" bestFit="1" customWidth="1"/>
    <col min="1505" max="1505" width="13.1796875" bestFit="1" customWidth="1"/>
    <col min="1506" max="1506" width="11.6328125" bestFit="1" customWidth="1"/>
    <col min="1507" max="1507" width="14.1796875" bestFit="1" customWidth="1"/>
    <col min="1508" max="1508" width="13.6328125" bestFit="1" customWidth="1"/>
    <col min="1509" max="1509" width="16.1796875" bestFit="1" customWidth="1"/>
    <col min="1510" max="1510" width="10.6328125" bestFit="1" customWidth="1"/>
    <col min="1511" max="1511" width="13.1796875" bestFit="1" customWidth="1"/>
    <col min="1512" max="1512" width="13.6328125" bestFit="1" customWidth="1"/>
    <col min="1513" max="1513" width="16.1796875" bestFit="1" customWidth="1"/>
    <col min="1514" max="1514" width="13.6328125" bestFit="1" customWidth="1"/>
    <col min="1515" max="1515" width="16.1796875" bestFit="1" customWidth="1"/>
    <col min="1516" max="1516" width="12.6328125" bestFit="1" customWidth="1"/>
    <col min="1517" max="1517" width="15.1796875" bestFit="1" customWidth="1"/>
    <col min="1518" max="1518" width="11.6328125" bestFit="1" customWidth="1"/>
    <col min="1519" max="1519" width="14.1796875" bestFit="1" customWidth="1"/>
    <col min="1520" max="1520" width="12.6328125" bestFit="1" customWidth="1"/>
    <col min="1521" max="1521" width="15.1796875" bestFit="1" customWidth="1"/>
    <col min="1522" max="1522" width="12.6328125" bestFit="1" customWidth="1"/>
    <col min="1523" max="1523" width="15.1796875" bestFit="1" customWidth="1"/>
    <col min="1524" max="1524" width="12.6328125" bestFit="1" customWidth="1"/>
    <col min="1525" max="1525" width="15.1796875" bestFit="1" customWidth="1"/>
    <col min="1526" max="1526" width="12.6328125" bestFit="1" customWidth="1"/>
    <col min="1527" max="1527" width="15.1796875" bestFit="1" customWidth="1"/>
    <col min="1528" max="1528" width="11.6328125" bestFit="1" customWidth="1"/>
    <col min="1529" max="1529" width="14.1796875" bestFit="1" customWidth="1"/>
    <col min="1530" max="1530" width="13.6328125" bestFit="1" customWidth="1"/>
    <col min="1531" max="1531" width="16.1796875" bestFit="1" customWidth="1"/>
    <col min="1532" max="1532" width="10.6328125" bestFit="1" customWidth="1"/>
    <col min="1533" max="1533" width="13.1796875" bestFit="1" customWidth="1"/>
    <col min="1534" max="1534" width="12.6328125" bestFit="1" customWidth="1"/>
    <col min="1535" max="1535" width="15.1796875" bestFit="1" customWidth="1"/>
    <col min="1536" max="1536" width="11.6328125" bestFit="1" customWidth="1"/>
    <col min="1537" max="1537" width="14.1796875" bestFit="1" customWidth="1"/>
    <col min="1538" max="1538" width="13.6328125" bestFit="1" customWidth="1"/>
    <col min="1539" max="1539" width="16.1796875" bestFit="1" customWidth="1"/>
    <col min="1540" max="1540" width="12.6328125" bestFit="1" customWidth="1"/>
    <col min="1541" max="1541" width="15.1796875" bestFit="1" customWidth="1"/>
    <col min="1542" max="1542" width="12.6328125" bestFit="1" customWidth="1"/>
    <col min="1543" max="1543" width="15.1796875" bestFit="1" customWidth="1"/>
    <col min="1544" max="1544" width="12.6328125" bestFit="1" customWidth="1"/>
    <col min="1545" max="1545" width="15.1796875" bestFit="1" customWidth="1"/>
    <col min="1546" max="1546" width="12.6328125" bestFit="1" customWidth="1"/>
    <col min="1547" max="1547" width="15.1796875" bestFit="1" customWidth="1"/>
    <col min="1548" max="1548" width="12.6328125" bestFit="1" customWidth="1"/>
    <col min="1549" max="1549" width="15.1796875" bestFit="1" customWidth="1"/>
    <col min="1550" max="1550" width="11.6328125" bestFit="1" customWidth="1"/>
    <col min="1551" max="1551" width="14.1796875" bestFit="1" customWidth="1"/>
    <col min="1552" max="1552" width="11.6328125" bestFit="1" customWidth="1"/>
    <col min="1553" max="1553" width="14.1796875" bestFit="1" customWidth="1"/>
    <col min="1554" max="1554" width="12.6328125" bestFit="1" customWidth="1"/>
    <col min="1555" max="1555" width="15.1796875" bestFit="1" customWidth="1"/>
    <col min="1556" max="1556" width="12.6328125" bestFit="1" customWidth="1"/>
    <col min="1557" max="1557" width="15.1796875" bestFit="1" customWidth="1"/>
    <col min="1558" max="1558" width="12.6328125" bestFit="1" customWidth="1"/>
    <col min="1559" max="1559" width="15.1796875" bestFit="1" customWidth="1"/>
    <col min="1560" max="1560" width="12.6328125" bestFit="1" customWidth="1"/>
    <col min="1561" max="1561" width="15.1796875" bestFit="1" customWidth="1"/>
    <col min="1562" max="1562" width="10.6328125" bestFit="1" customWidth="1"/>
    <col min="1563" max="1563" width="13.1796875" bestFit="1" customWidth="1"/>
    <col min="1564" max="1564" width="11.6328125" bestFit="1" customWidth="1"/>
    <col min="1565" max="1565" width="14.1796875" bestFit="1" customWidth="1"/>
    <col min="1566" max="1566" width="13.6328125" bestFit="1" customWidth="1"/>
    <col min="1567" max="1567" width="16.1796875" bestFit="1" customWidth="1"/>
    <col min="1568" max="1568" width="12.6328125" bestFit="1" customWidth="1"/>
    <col min="1569" max="1569" width="15.1796875" bestFit="1" customWidth="1"/>
    <col min="1570" max="1570" width="12.6328125" bestFit="1" customWidth="1"/>
    <col min="1571" max="1571" width="15.1796875" bestFit="1" customWidth="1"/>
    <col min="1572" max="1572" width="11.6328125" bestFit="1" customWidth="1"/>
    <col min="1573" max="1573" width="14.1796875" bestFit="1" customWidth="1"/>
    <col min="1574" max="1574" width="11.6328125" bestFit="1" customWidth="1"/>
    <col min="1575" max="1575" width="14.1796875" bestFit="1" customWidth="1"/>
    <col min="1576" max="1576" width="13.6328125" bestFit="1" customWidth="1"/>
    <col min="1577" max="1577" width="16.1796875" bestFit="1" customWidth="1"/>
    <col min="1578" max="1578" width="12.6328125" bestFit="1" customWidth="1"/>
    <col min="1579" max="1579" width="15.1796875" bestFit="1" customWidth="1"/>
    <col min="1580" max="1580" width="13.6328125" bestFit="1" customWidth="1"/>
    <col min="1581" max="1581" width="16.1796875" bestFit="1" customWidth="1"/>
    <col min="1582" max="1582" width="11.6328125" bestFit="1" customWidth="1"/>
    <col min="1583" max="1583" width="14.1796875" bestFit="1" customWidth="1"/>
    <col min="1584" max="1584" width="13.6328125" bestFit="1" customWidth="1"/>
    <col min="1585" max="1585" width="16.1796875" bestFit="1" customWidth="1"/>
    <col min="1586" max="1586" width="13.6328125" bestFit="1" customWidth="1"/>
    <col min="1587" max="1587" width="16.1796875" bestFit="1" customWidth="1"/>
    <col min="1588" max="1588" width="11.6328125" bestFit="1" customWidth="1"/>
    <col min="1589" max="1589" width="14.1796875" bestFit="1" customWidth="1"/>
    <col min="1590" max="1590" width="12.6328125" bestFit="1" customWidth="1"/>
    <col min="1591" max="1591" width="15.1796875" bestFit="1" customWidth="1"/>
    <col min="1592" max="1592" width="12.6328125" bestFit="1" customWidth="1"/>
    <col min="1593" max="1593" width="15.1796875" bestFit="1" customWidth="1"/>
    <col min="1594" max="1594" width="11.6328125" bestFit="1" customWidth="1"/>
    <col min="1595" max="1595" width="14.1796875" bestFit="1" customWidth="1"/>
    <col min="1596" max="1596" width="12.6328125" bestFit="1" customWidth="1"/>
    <col min="1597" max="1597" width="15.1796875" bestFit="1" customWidth="1"/>
    <col min="1598" max="1598" width="11.6328125" bestFit="1" customWidth="1"/>
    <col min="1599" max="1599" width="14.1796875" bestFit="1" customWidth="1"/>
    <col min="1600" max="1600" width="12.6328125" bestFit="1" customWidth="1"/>
    <col min="1601" max="1601" width="15.1796875" bestFit="1" customWidth="1"/>
    <col min="1602" max="1602" width="13.6328125" bestFit="1" customWidth="1"/>
    <col min="1603" max="1603" width="16.1796875" bestFit="1" customWidth="1"/>
    <col min="1604" max="1604" width="12.6328125" bestFit="1" customWidth="1"/>
    <col min="1605" max="1605" width="15.1796875" bestFit="1" customWidth="1"/>
    <col min="1606" max="1606" width="11.6328125" bestFit="1" customWidth="1"/>
    <col min="1607" max="1607" width="14.1796875" bestFit="1" customWidth="1"/>
    <col min="1608" max="1608" width="13.6328125" bestFit="1" customWidth="1"/>
    <col min="1609" max="1609" width="16.1796875" bestFit="1" customWidth="1"/>
    <col min="1610" max="1610" width="12.6328125" bestFit="1" customWidth="1"/>
    <col min="1611" max="1611" width="15.1796875" bestFit="1" customWidth="1"/>
    <col min="1612" max="1612" width="10.6328125" bestFit="1" customWidth="1"/>
    <col min="1613" max="1613" width="13.1796875" bestFit="1" customWidth="1"/>
    <col min="1614" max="1614" width="13.6328125" bestFit="1" customWidth="1"/>
    <col min="1615" max="1615" width="16.1796875" bestFit="1" customWidth="1"/>
    <col min="1616" max="1616" width="13.6328125" bestFit="1" customWidth="1"/>
    <col min="1617" max="1617" width="16.1796875" bestFit="1" customWidth="1"/>
    <col min="1618" max="1618" width="11.6328125" bestFit="1" customWidth="1"/>
    <col min="1619" max="1619" width="14.1796875" bestFit="1" customWidth="1"/>
    <col min="1620" max="1620" width="13.6328125" bestFit="1" customWidth="1"/>
    <col min="1621" max="1621" width="16.1796875" bestFit="1" customWidth="1"/>
    <col min="1622" max="1622" width="13.6328125" bestFit="1" customWidth="1"/>
    <col min="1623" max="1623" width="16.1796875" bestFit="1" customWidth="1"/>
    <col min="1624" max="1624" width="11.6328125" bestFit="1" customWidth="1"/>
    <col min="1625" max="1625" width="14.1796875" bestFit="1" customWidth="1"/>
    <col min="1626" max="1626" width="11.6328125" bestFit="1" customWidth="1"/>
    <col min="1627" max="1627" width="14.1796875" bestFit="1" customWidth="1"/>
    <col min="1628" max="1628" width="12.6328125" bestFit="1" customWidth="1"/>
    <col min="1629" max="1629" width="15.1796875" bestFit="1" customWidth="1"/>
    <col min="1630" max="1630" width="13.6328125" bestFit="1" customWidth="1"/>
    <col min="1631" max="1631" width="16.1796875" bestFit="1" customWidth="1"/>
    <col min="1632" max="1632" width="10.6328125" bestFit="1" customWidth="1"/>
    <col min="1633" max="1633" width="13.1796875" bestFit="1" customWidth="1"/>
    <col min="1634" max="1634" width="12.6328125" bestFit="1" customWidth="1"/>
    <col min="1635" max="1635" width="15.1796875" bestFit="1" customWidth="1"/>
    <col min="1636" max="1636" width="13.6328125" bestFit="1" customWidth="1"/>
    <col min="1637" max="1637" width="16.1796875" bestFit="1" customWidth="1"/>
    <col min="1638" max="1638" width="13.6328125" bestFit="1" customWidth="1"/>
    <col min="1639" max="1639" width="16.1796875" bestFit="1" customWidth="1"/>
    <col min="1640" max="1640" width="10.6328125" bestFit="1" customWidth="1"/>
    <col min="1641" max="1641" width="13.1796875" bestFit="1" customWidth="1"/>
    <col min="1642" max="1642" width="12.6328125" bestFit="1" customWidth="1"/>
    <col min="1643" max="1643" width="15.1796875" bestFit="1" customWidth="1"/>
    <col min="1644" max="1644" width="13.6328125" bestFit="1" customWidth="1"/>
    <col min="1645" max="1645" width="16.1796875" bestFit="1" customWidth="1"/>
    <col min="1646" max="1646" width="13.6328125" bestFit="1" customWidth="1"/>
    <col min="1647" max="1647" width="16.1796875" bestFit="1" customWidth="1"/>
    <col min="1648" max="1648" width="11.6328125" bestFit="1" customWidth="1"/>
    <col min="1649" max="1649" width="14.1796875" bestFit="1" customWidth="1"/>
    <col min="1650" max="1650" width="11.6328125" bestFit="1" customWidth="1"/>
    <col min="1651" max="1651" width="14.1796875" bestFit="1" customWidth="1"/>
    <col min="1652" max="1652" width="12.6328125" bestFit="1" customWidth="1"/>
    <col min="1653" max="1653" width="15.1796875" bestFit="1" customWidth="1"/>
    <col min="1654" max="1654" width="12.6328125" bestFit="1" customWidth="1"/>
    <col min="1655" max="1655" width="15.1796875" bestFit="1" customWidth="1"/>
    <col min="1656" max="1656" width="12.6328125" bestFit="1" customWidth="1"/>
    <col min="1657" max="1657" width="15.1796875" bestFit="1" customWidth="1"/>
    <col min="1658" max="1658" width="12.6328125" bestFit="1" customWidth="1"/>
    <col min="1659" max="1659" width="15.1796875" bestFit="1" customWidth="1"/>
    <col min="1660" max="1660" width="10.6328125" bestFit="1" customWidth="1"/>
    <col min="1661" max="1661" width="13.1796875" bestFit="1" customWidth="1"/>
    <col min="1662" max="1662" width="13.6328125" bestFit="1" customWidth="1"/>
    <col min="1663" max="1663" width="16.1796875" bestFit="1" customWidth="1"/>
    <col min="1664" max="1664" width="11.6328125" bestFit="1" customWidth="1"/>
    <col min="1665" max="1665" width="14.1796875" bestFit="1" customWidth="1"/>
    <col min="1666" max="1666" width="13.6328125" bestFit="1" customWidth="1"/>
    <col min="1667" max="1667" width="16.1796875" bestFit="1" customWidth="1"/>
    <col min="1668" max="1668" width="11.6328125" bestFit="1" customWidth="1"/>
    <col min="1669" max="1669" width="14.1796875" bestFit="1" customWidth="1"/>
    <col min="1670" max="1670" width="12.6328125" bestFit="1" customWidth="1"/>
    <col min="1671" max="1671" width="15.1796875" bestFit="1" customWidth="1"/>
    <col min="1672" max="1672" width="13.6328125" bestFit="1" customWidth="1"/>
    <col min="1673" max="1673" width="16.1796875" bestFit="1" customWidth="1"/>
    <col min="1674" max="1674" width="11.6328125" bestFit="1" customWidth="1"/>
    <col min="1675" max="1675" width="14.1796875" bestFit="1" customWidth="1"/>
    <col min="1676" max="1676" width="12.6328125" bestFit="1" customWidth="1"/>
    <col min="1677" max="1677" width="15.1796875" bestFit="1" customWidth="1"/>
    <col min="1678" max="1678" width="13.6328125" bestFit="1" customWidth="1"/>
    <col min="1679" max="1679" width="16.1796875" bestFit="1" customWidth="1"/>
    <col min="1680" max="1680" width="13.6328125" bestFit="1" customWidth="1"/>
    <col min="1681" max="1681" width="16.1796875" bestFit="1" customWidth="1"/>
    <col min="1682" max="1682" width="13.6328125" bestFit="1" customWidth="1"/>
    <col min="1683" max="1683" width="16.1796875" bestFit="1" customWidth="1"/>
    <col min="1684" max="1684" width="13.6328125" bestFit="1" customWidth="1"/>
    <col min="1685" max="1685" width="16.1796875" bestFit="1" customWidth="1"/>
    <col min="1686" max="1686" width="12.6328125" bestFit="1" customWidth="1"/>
    <col min="1687" max="1687" width="15.1796875" bestFit="1" customWidth="1"/>
    <col min="1688" max="1688" width="12.6328125" bestFit="1" customWidth="1"/>
    <col min="1689" max="1689" width="15.1796875" bestFit="1" customWidth="1"/>
    <col min="1690" max="1690" width="12.6328125" bestFit="1" customWidth="1"/>
    <col min="1691" max="1691" width="15.1796875" bestFit="1" customWidth="1"/>
    <col min="1692" max="1692" width="12.6328125" bestFit="1" customWidth="1"/>
    <col min="1693" max="1693" width="15.1796875" bestFit="1" customWidth="1"/>
    <col min="1694" max="1694" width="11.6328125" bestFit="1" customWidth="1"/>
    <col min="1695" max="1695" width="14.1796875" bestFit="1" customWidth="1"/>
    <col min="1696" max="1696" width="11.6328125" bestFit="1" customWidth="1"/>
    <col min="1697" max="1697" width="14.1796875" bestFit="1" customWidth="1"/>
    <col min="1698" max="1698" width="11.6328125" bestFit="1" customWidth="1"/>
    <col min="1699" max="1699" width="14.1796875" bestFit="1" customWidth="1"/>
    <col min="1700" max="1700" width="12.6328125" bestFit="1" customWidth="1"/>
    <col min="1701" max="1701" width="15.1796875" bestFit="1" customWidth="1"/>
    <col min="1702" max="1702" width="10.6328125" bestFit="1" customWidth="1"/>
    <col min="1703" max="1703" width="13.1796875" bestFit="1" customWidth="1"/>
    <col min="1704" max="1704" width="12.6328125" bestFit="1" customWidth="1"/>
    <col min="1705" max="1705" width="15.1796875" bestFit="1" customWidth="1"/>
    <col min="1706" max="1706" width="13.6328125" bestFit="1" customWidth="1"/>
    <col min="1707" max="1707" width="16.1796875" bestFit="1" customWidth="1"/>
    <col min="1708" max="1708" width="12.6328125" bestFit="1" customWidth="1"/>
    <col min="1709" max="1709" width="15.1796875" bestFit="1" customWidth="1"/>
    <col min="1710" max="1710" width="11.6328125" bestFit="1" customWidth="1"/>
    <col min="1711" max="1711" width="14.1796875" bestFit="1" customWidth="1"/>
    <col min="1712" max="1712" width="12.6328125" bestFit="1" customWidth="1"/>
    <col min="1713" max="1713" width="15.1796875" bestFit="1" customWidth="1"/>
    <col min="1714" max="1714" width="13.6328125" bestFit="1" customWidth="1"/>
    <col min="1715" max="1715" width="16.1796875" bestFit="1" customWidth="1"/>
    <col min="1716" max="1716" width="12.6328125" bestFit="1" customWidth="1"/>
    <col min="1717" max="1717" width="15.1796875" bestFit="1" customWidth="1"/>
    <col min="1718" max="1718" width="11.6328125" bestFit="1" customWidth="1"/>
    <col min="1719" max="1719" width="14.1796875" bestFit="1" customWidth="1"/>
    <col min="1720" max="1720" width="12.6328125" bestFit="1" customWidth="1"/>
    <col min="1721" max="1721" width="15.1796875" bestFit="1" customWidth="1"/>
    <col min="1722" max="1722" width="11.6328125" bestFit="1" customWidth="1"/>
    <col min="1723" max="1723" width="14.1796875" bestFit="1" customWidth="1"/>
    <col min="1724" max="1724" width="12.6328125" bestFit="1" customWidth="1"/>
    <col min="1725" max="1725" width="15.1796875" bestFit="1" customWidth="1"/>
    <col min="1726" max="1726" width="13.6328125" bestFit="1" customWidth="1"/>
    <col min="1727" max="1727" width="16.1796875" bestFit="1" customWidth="1"/>
    <col min="1728" max="1728" width="13.6328125" bestFit="1" customWidth="1"/>
    <col min="1729" max="1729" width="16.1796875" bestFit="1" customWidth="1"/>
    <col min="1730" max="1730" width="11.6328125" bestFit="1" customWidth="1"/>
    <col min="1731" max="1731" width="14.1796875" bestFit="1" customWidth="1"/>
    <col min="1732" max="1732" width="11.6328125" bestFit="1" customWidth="1"/>
    <col min="1733" max="1733" width="14.1796875" bestFit="1" customWidth="1"/>
    <col min="1734" max="1734" width="11.6328125" bestFit="1" customWidth="1"/>
    <col min="1735" max="1735" width="14.1796875" bestFit="1" customWidth="1"/>
    <col min="1736" max="1736" width="11.6328125" bestFit="1" customWidth="1"/>
    <col min="1737" max="1737" width="14.1796875" bestFit="1" customWidth="1"/>
    <col min="1738" max="1738" width="12.6328125" bestFit="1" customWidth="1"/>
    <col min="1739" max="1739" width="15.1796875" bestFit="1" customWidth="1"/>
    <col min="1740" max="1740" width="13.6328125" bestFit="1" customWidth="1"/>
    <col min="1741" max="1741" width="16.1796875" bestFit="1" customWidth="1"/>
    <col min="1742" max="1742" width="12.6328125" bestFit="1" customWidth="1"/>
    <col min="1743" max="1743" width="15.1796875" bestFit="1" customWidth="1"/>
    <col min="1744" max="1744" width="13.6328125" bestFit="1" customWidth="1"/>
    <col min="1745" max="1745" width="16.1796875" bestFit="1" customWidth="1"/>
    <col min="1746" max="1746" width="12.6328125" bestFit="1" customWidth="1"/>
    <col min="1747" max="1747" width="15.1796875" bestFit="1" customWidth="1"/>
    <col min="1748" max="1748" width="13.6328125" bestFit="1" customWidth="1"/>
    <col min="1749" max="1749" width="16.1796875" bestFit="1" customWidth="1"/>
    <col min="1750" max="1750" width="12.6328125" bestFit="1" customWidth="1"/>
    <col min="1751" max="1751" width="15.1796875" bestFit="1" customWidth="1"/>
    <col min="1752" max="1752" width="12.6328125" bestFit="1" customWidth="1"/>
    <col min="1753" max="1753" width="15.1796875" bestFit="1" customWidth="1"/>
    <col min="1754" max="1754" width="11.6328125" bestFit="1" customWidth="1"/>
    <col min="1755" max="1755" width="14.1796875" bestFit="1" customWidth="1"/>
    <col min="1756" max="1756" width="12.6328125" bestFit="1" customWidth="1"/>
    <col min="1757" max="1757" width="15.1796875" bestFit="1" customWidth="1"/>
    <col min="1758" max="1758" width="13.6328125" bestFit="1" customWidth="1"/>
    <col min="1759" max="1759" width="16.1796875" bestFit="1" customWidth="1"/>
    <col min="1760" max="1760" width="12.6328125" bestFit="1" customWidth="1"/>
    <col min="1761" max="1761" width="15.1796875" bestFit="1" customWidth="1"/>
    <col min="1762" max="1762" width="12.6328125" bestFit="1" customWidth="1"/>
    <col min="1763" max="1763" width="15.1796875" bestFit="1" customWidth="1"/>
    <col min="1764" max="1764" width="12.6328125" bestFit="1" customWidth="1"/>
    <col min="1765" max="1765" width="15.1796875" bestFit="1" customWidth="1"/>
    <col min="1766" max="1766" width="11.6328125" bestFit="1" customWidth="1"/>
    <col min="1767" max="1767" width="14.1796875" bestFit="1" customWidth="1"/>
    <col min="1768" max="1768" width="12.6328125" bestFit="1" customWidth="1"/>
    <col min="1769" max="1769" width="15.1796875" bestFit="1" customWidth="1"/>
    <col min="1770" max="1770" width="11.6328125" bestFit="1" customWidth="1"/>
    <col min="1771" max="1771" width="14.1796875" bestFit="1" customWidth="1"/>
    <col min="1772" max="1772" width="11.6328125" bestFit="1" customWidth="1"/>
    <col min="1773" max="1773" width="14.1796875" bestFit="1" customWidth="1"/>
    <col min="1774" max="1774" width="12.6328125" bestFit="1" customWidth="1"/>
    <col min="1775" max="1775" width="15.1796875" bestFit="1" customWidth="1"/>
    <col min="1776" max="1776" width="12.6328125" bestFit="1" customWidth="1"/>
    <col min="1777" max="1777" width="15.1796875" bestFit="1" customWidth="1"/>
    <col min="1778" max="1778" width="13.6328125" bestFit="1" customWidth="1"/>
    <col min="1779" max="1779" width="16.1796875" bestFit="1" customWidth="1"/>
    <col min="1780" max="1780" width="13.6328125" bestFit="1" customWidth="1"/>
    <col min="1781" max="1781" width="16.1796875" bestFit="1" customWidth="1"/>
    <col min="1782" max="1782" width="13.6328125" bestFit="1" customWidth="1"/>
    <col min="1783" max="1783" width="16.1796875" bestFit="1" customWidth="1"/>
    <col min="1784" max="1784" width="12.6328125" bestFit="1" customWidth="1"/>
    <col min="1785" max="1785" width="15.1796875" bestFit="1" customWidth="1"/>
    <col min="1786" max="1786" width="13.6328125" bestFit="1" customWidth="1"/>
    <col min="1787" max="1787" width="16.1796875" bestFit="1" customWidth="1"/>
    <col min="1788" max="1788" width="12.6328125" bestFit="1" customWidth="1"/>
    <col min="1789" max="1789" width="15.1796875" bestFit="1" customWidth="1"/>
    <col min="1790" max="1790" width="11.6328125" bestFit="1" customWidth="1"/>
    <col min="1791" max="1791" width="14.1796875" bestFit="1" customWidth="1"/>
    <col min="1792" max="1792" width="12.6328125" bestFit="1" customWidth="1"/>
    <col min="1793" max="1793" width="15.1796875" bestFit="1" customWidth="1"/>
    <col min="1794" max="1794" width="12.6328125" bestFit="1" customWidth="1"/>
    <col min="1795" max="1795" width="15.1796875" bestFit="1" customWidth="1"/>
    <col min="1796" max="1796" width="12.6328125" bestFit="1" customWidth="1"/>
    <col min="1797" max="1797" width="15.1796875" bestFit="1" customWidth="1"/>
    <col min="1798" max="1798" width="11.6328125" bestFit="1" customWidth="1"/>
    <col min="1799" max="1799" width="14.1796875" bestFit="1" customWidth="1"/>
    <col min="1800" max="1800" width="11.6328125" bestFit="1" customWidth="1"/>
    <col min="1801" max="1801" width="14.1796875" bestFit="1" customWidth="1"/>
    <col min="1802" max="1802" width="12.6328125" bestFit="1" customWidth="1"/>
    <col min="1803" max="1803" width="15.1796875" bestFit="1" customWidth="1"/>
    <col min="1804" max="1804" width="12.6328125" bestFit="1" customWidth="1"/>
    <col min="1805" max="1805" width="15.1796875" bestFit="1" customWidth="1"/>
    <col min="1806" max="1806" width="13.6328125" bestFit="1" customWidth="1"/>
    <col min="1807" max="1807" width="16.1796875" bestFit="1" customWidth="1"/>
    <col min="1808" max="1808" width="13.6328125" bestFit="1" customWidth="1"/>
    <col min="1809" max="1809" width="16.1796875" bestFit="1" customWidth="1"/>
    <col min="1810" max="1810" width="11.6328125" bestFit="1" customWidth="1"/>
    <col min="1811" max="1811" width="14.1796875" bestFit="1" customWidth="1"/>
    <col min="1812" max="1812" width="13.6328125" bestFit="1" customWidth="1"/>
    <col min="1813" max="1813" width="16.1796875" bestFit="1" customWidth="1"/>
    <col min="1814" max="1814" width="11.6328125" bestFit="1" customWidth="1"/>
    <col min="1815" max="1815" width="14.1796875" bestFit="1" customWidth="1"/>
    <col min="1816" max="1816" width="12.6328125" bestFit="1" customWidth="1"/>
    <col min="1817" max="1817" width="15.1796875" bestFit="1" customWidth="1"/>
    <col min="1818" max="1818" width="13.6328125" bestFit="1" customWidth="1"/>
    <col min="1819" max="1819" width="16.1796875" bestFit="1" customWidth="1"/>
    <col min="1820" max="1820" width="13.6328125" bestFit="1" customWidth="1"/>
    <col min="1821" max="1821" width="16.1796875" bestFit="1" customWidth="1"/>
    <col min="1822" max="1822" width="13.6328125" bestFit="1" customWidth="1"/>
    <col min="1823" max="1823" width="16.1796875" bestFit="1" customWidth="1"/>
    <col min="1824" max="1824" width="13.6328125" bestFit="1" customWidth="1"/>
    <col min="1825" max="1825" width="16.1796875" bestFit="1" customWidth="1"/>
    <col min="1826" max="1826" width="13.6328125" bestFit="1" customWidth="1"/>
    <col min="1827" max="1827" width="16.1796875" bestFit="1" customWidth="1"/>
    <col min="1828" max="1828" width="12.6328125" bestFit="1" customWidth="1"/>
    <col min="1829" max="1829" width="15.1796875" bestFit="1" customWidth="1"/>
    <col min="1830" max="1830" width="13.6328125" bestFit="1" customWidth="1"/>
    <col min="1831" max="1831" width="16.1796875" bestFit="1" customWidth="1"/>
    <col min="1832" max="1832" width="11.6328125" bestFit="1" customWidth="1"/>
    <col min="1833" max="1833" width="14.1796875" bestFit="1" customWidth="1"/>
    <col min="1834" max="1834" width="13.6328125" bestFit="1" customWidth="1"/>
    <col min="1835" max="1835" width="16.1796875" bestFit="1" customWidth="1"/>
    <col min="1836" max="1836" width="12.6328125" bestFit="1" customWidth="1"/>
    <col min="1837" max="1837" width="15.1796875" bestFit="1" customWidth="1"/>
    <col min="1838" max="1838" width="11.6328125" bestFit="1" customWidth="1"/>
    <col min="1839" max="1839" width="14.1796875" bestFit="1" customWidth="1"/>
    <col min="1840" max="1840" width="11.6328125" bestFit="1" customWidth="1"/>
    <col min="1841" max="1841" width="14.1796875" bestFit="1" customWidth="1"/>
    <col min="1842" max="1842" width="12.6328125" bestFit="1" customWidth="1"/>
    <col min="1843" max="1843" width="15.1796875" bestFit="1" customWidth="1"/>
    <col min="1844" max="1844" width="12.6328125" bestFit="1" customWidth="1"/>
    <col min="1845" max="1845" width="15.1796875" bestFit="1" customWidth="1"/>
    <col min="1846" max="1846" width="12.6328125" bestFit="1" customWidth="1"/>
    <col min="1847" max="1847" width="15.1796875" bestFit="1" customWidth="1"/>
    <col min="1848" max="1848" width="11.6328125" bestFit="1" customWidth="1"/>
    <col min="1849" max="1849" width="14.1796875" bestFit="1" customWidth="1"/>
    <col min="1850" max="1850" width="11.6328125" bestFit="1" customWidth="1"/>
    <col min="1851" max="1851" width="14.1796875" bestFit="1" customWidth="1"/>
    <col min="1852" max="1852" width="12.6328125" bestFit="1" customWidth="1"/>
    <col min="1853" max="1853" width="15.1796875" bestFit="1" customWidth="1"/>
    <col min="1854" max="1854" width="10.6328125" bestFit="1" customWidth="1"/>
    <col min="1855" max="1855" width="13.1796875" bestFit="1" customWidth="1"/>
    <col min="1856" max="1856" width="12.6328125" bestFit="1" customWidth="1"/>
    <col min="1857" max="1857" width="15.1796875" bestFit="1" customWidth="1"/>
    <col min="1858" max="1858" width="10.6328125" bestFit="1" customWidth="1"/>
    <col min="1859" max="1859" width="13.1796875" bestFit="1" customWidth="1"/>
    <col min="1860" max="1860" width="12.6328125" bestFit="1" customWidth="1"/>
    <col min="1861" max="1861" width="15.1796875" bestFit="1" customWidth="1"/>
    <col min="1862" max="1862" width="13.6328125" bestFit="1" customWidth="1"/>
    <col min="1863" max="1863" width="16.1796875" bestFit="1" customWidth="1"/>
    <col min="1864" max="1864" width="12.6328125" bestFit="1" customWidth="1"/>
    <col min="1865" max="1865" width="15.1796875" bestFit="1" customWidth="1"/>
    <col min="1866" max="1866" width="12.6328125" bestFit="1" customWidth="1"/>
    <col min="1867" max="1867" width="15.1796875" bestFit="1" customWidth="1"/>
    <col min="1868" max="1868" width="13.6328125" bestFit="1" customWidth="1"/>
    <col min="1869" max="1869" width="16.1796875" bestFit="1" customWidth="1"/>
    <col min="1870" max="1870" width="13.6328125" bestFit="1" customWidth="1"/>
    <col min="1871" max="1871" width="16.1796875" bestFit="1" customWidth="1"/>
    <col min="1872" max="1872" width="12.6328125" bestFit="1" customWidth="1"/>
    <col min="1873" max="1873" width="15.1796875" bestFit="1" customWidth="1"/>
    <col min="1874" max="1874" width="11.6328125" bestFit="1" customWidth="1"/>
    <col min="1875" max="1875" width="14.1796875" bestFit="1" customWidth="1"/>
    <col min="1876" max="1876" width="12.6328125" bestFit="1" customWidth="1"/>
    <col min="1877" max="1877" width="15.1796875" bestFit="1" customWidth="1"/>
    <col min="1878" max="1878" width="11.6328125" bestFit="1" customWidth="1"/>
    <col min="1879" max="1879" width="14.1796875" bestFit="1" customWidth="1"/>
    <col min="1880" max="1880" width="12.6328125" bestFit="1" customWidth="1"/>
    <col min="1881" max="1881" width="15.1796875" bestFit="1" customWidth="1"/>
    <col min="1882" max="1882" width="11.6328125" bestFit="1" customWidth="1"/>
    <col min="1883" max="1883" width="14.1796875" bestFit="1" customWidth="1"/>
    <col min="1884" max="1884" width="11.6328125" bestFit="1" customWidth="1"/>
    <col min="1885" max="1885" width="14.1796875" bestFit="1" customWidth="1"/>
    <col min="1886" max="1886" width="12.6328125" bestFit="1" customWidth="1"/>
    <col min="1887" max="1887" width="15.1796875" bestFit="1" customWidth="1"/>
    <col min="1888" max="1888" width="12.6328125" bestFit="1" customWidth="1"/>
    <col min="1889" max="1889" width="15.1796875" bestFit="1" customWidth="1"/>
    <col min="1890" max="1890" width="12.6328125" bestFit="1" customWidth="1"/>
    <col min="1891" max="1891" width="15.1796875" bestFit="1" customWidth="1"/>
    <col min="1892" max="1892" width="13.6328125" bestFit="1" customWidth="1"/>
    <col min="1893" max="1893" width="16.1796875" bestFit="1" customWidth="1"/>
    <col min="1894" max="1894" width="13.6328125" bestFit="1" customWidth="1"/>
    <col min="1895" max="1895" width="16.1796875" bestFit="1" customWidth="1"/>
    <col min="1896" max="1896" width="12.6328125" bestFit="1" customWidth="1"/>
    <col min="1897" max="1897" width="15.1796875" bestFit="1" customWidth="1"/>
    <col min="1898" max="1898" width="12.6328125" bestFit="1" customWidth="1"/>
    <col min="1899" max="1899" width="15.1796875" bestFit="1" customWidth="1"/>
    <col min="1900" max="1900" width="11.6328125" bestFit="1" customWidth="1"/>
    <col min="1901" max="1901" width="14.1796875" bestFit="1" customWidth="1"/>
    <col min="1902" max="1902" width="12.6328125" bestFit="1" customWidth="1"/>
    <col min="1903" max="1903" width="21.36328125" bestFit="1" customWidth="1"/>
    <col min="1904" max="1904" width="10.6328125" bestFit="1" customWidth="1"/>
    <col min="1905" max="1905" width="13.1796875" bestFit="1" customWidth="1"/>
    <col min="1906" max="1906" width="13.6328125" bestFit="1" customWidth="1"/>
    <col min="1907" max="1907" width="16.1796875" bestFit="1" customWidth="1"/>
    <col min="1908" max="1908" width="13.6328125" bestFit="1" customWidth="1"/>
    <col min="1909" max="1909" width="16.1796875" bestFit="1" customWidth="1"/>
    <col min="1910" max="1910" width="11.6328125" bestFit="1" customWidth="1"/>
    <col min="1911" max="1911" width="14.1796875" bestFit="1" customWidth="1"/>
    <col min="1912" max="1912" width="12.6328125" bestFit="1" customWidth="1"/>
    <col min="1913" max="1913" width="15.1796875" bestFit="1" customWidth="1"/>
    <col min="1914" max="1914" width="12.6328125" bestFit="1" customWidth="1"/>
    <col min="1915" max="1915" width="15.1796875" bestFit="1" customWidth="1"/>
    <col min="1916" max="1916" width="12.6328125" bestFit="1" customWidth="1"/>
    <col min="1917" max="1917" width="15.1796875" bestFit="1" customWidth="1"/>
    <col min="1918" max="1918" width="12.6328125" bestFit="1" customWidth="1"/>
    <col min="1919" max="1919" width="15.1796875" bestFit="1" customWidth="1"/>
    <col min="1920" max="1920" width="11.6328125" bestFit="1" customWidth="1"/>
    <col min="1921" max="1921" width="14.1796875" bestFit="1" customWidth="1"/>
    <col min="1922" max="1922" width="12.6328125" bestFit="1" customWidth="1"/>
    <col min="1923" max="1923" width="15.1796875" bestFit="1" customWidth="1"/>
    <col min="1924" max="1924" width="13.6328125" bestFit="1" customWidth="1"/>
    <col min="1925" max="1925" width="16.1796875" bestFit="1" customWidth="1"/>
    <col min="1926" max="1926" width="13.6328125" bestFit="1" customWidth="1"/>
    <col min="1927" max="1927" width="16.1796875" bestFit="1" customWidth="1"/>
    <col min="1928" max="1928" width="13.6328125" bestFit="1" customWidth="1"/>
    <col min="1929" max="1929" width="16.1796875" bestFit="1" customWidth="1"/>
    <col min="1930" max="1930" width="12.6328125" bestFit="1" customWidth="1"/>
    <col min="1931" max="1931" width="15.1796875" bestFit="1" customWidth="1"/>
    <col min="1932" max="1932" width="12.6328125" bestFit="1" customWidth="1"/>
    <col min="1933" max="1933" width="15.1796875" bestFit="1" customWidth="1"/>
    <col min="1934" max="1934" width="12.6328125" bestFit="1" customWidth="1"/>
    <col min="1935" max="1935" width="15.1796875" bestFit="1" customWidth="1"/>
    <col min="1936" max="1936" width="13.6328125" bestFit="1" customWidth="1"/>
    <col min="1937" max="1937" width="16.1796875" bestFit="1" customWidth="1"/>
    <col min="1938" max="1938" width="12.6328125" bestFit="1" customWidth="1"/>
    <col min="1939" max="1939" width="15.1796875" bestFit="1" customWidth="1"/>
    <col min="1940" max="1940" width="13.6328125" bestFit="1" customWidth="1"/>
    <col min="1941" max="1941" width="16.1796875" bestFit="1" customWidth="1"/>
    <col min="1942" max="1942" width="13.6328125" bestFit="1" customWidth="1"/>
    <col min="1943" max="1943" width="16.1796875" bestFit="1" customWidth="1"/>
    <col min="1944" max="1944" width="11.6328125" bestFit="1" customWidth="1"/>
    <col min="1945" max="1945" width="14.1796875" bestFit="1" customWidth="1"/>
    <col min="1946" max="1946" width="13.6328125" bestFit="1" customWidth="1"/>
    <col min="1947" max="1947" width="16.1796875" bestFit="1" customWidth="1"/>
    <col min="1948" max="1948" width="12.6328125" bestFit="1" customWidth="1"/>
    <col min="1949" max="1949" width="15.1796875" bestFit="1" customWidth="1"/>
    <col min="1950" max="1950" width="13.6328125" bestFit="1" customWidth="1"/>
    <col min="1951" max="1951" width="16.1796875" bestFit="1" customWidth="1"/>
    <col min="1952" max="1952" width="13.6328125" bestFit="1" customWidth="1"/>
    <col min="1953" max="1953" width="16.1796875" bestFit="1" customWidth="1"/>
    <col min="1954" max="1954" width="12.6328125" bestFit="1" customWidth="1"/>
    <col min="1955" max="1955" width="15.1796875" bestFit="1" customWidth="1"/>
    <col min="1956" max="1956" width="12.6328125" bestFit="1" customWidth="1"/>
    <col min="1957" max="1957" width="15.1796875" bestFit="1" customWidth="1"/>
    <col min="1958" max="1958" width="11.6328125" bestFit="1" customWidth="1"/>
    <col min="1959" max="1959" width="14.1796875" bestFit="1" customWidth="1"/>
    <col min="1960" max="1960" width="13.6328125" bestFit="1" customWidth="1"/>
    <col min="1961" max="1961" width="16.1796875" bestFit="1" customWidth="1"/>
    <col min="1962" max="1962" width="13.6328125" bestFit="1" customWidth="1"/>
    <col min="1963" max="1963" width="16.1796875" bestFit="1" customWidth="1"/>
    <col min="1964" max="1964" width="12.6328125" bestFit="1" customWidth="1"/>
    <col min="1965" max="1965" width="15.1796875" bestFit="1" customWidth="1"/>
    <col min="1966" max="1966" width="11.6328125" bestFit="1" customWidth="1"/>
    <col min="1967" max="1967" width="14.1796875" bestFit="1" customWidth="1"/>
    <col min="1968" max="1968" width="13.6328125" bestFit="1" customWidth="1"/>
    <col min="1969" max="1969" width="16.1796875" bestFit="1" customWidth="1"/>
    <col min="1970" max="1970" width="12.6328125" bestFit="1" customWidth="1"/>
    <col min="1971" max="1971" width="15.1796875" bestFit="1" customWidth="1"/>
    <col min="1972" max="1972" width="13.6328125" bestFit="1" customWidth="1"/>
    <col min="1973" max="1973" width="16.1796875" bestFit="1" customWidth="1"/>
    <col min="1974" max="1974" width="13.6328125" bestFit="1" customWidth="1"/>
    <col min="1975" max="1975" width="16.1796875" bestFit="1" customWidth="1"/>
    <col min="1976" max="1976" width="13.6328125" bestFit="1" customWidth="1"/>
    <col min="1977" max="1977" width="16.1796875" bestFit="1" customWidth="1"/>
    <col min="1978" max="1978" width="12.6328125" bestFit="1" customWidth="1"/>
    <col min="1979" max="1979" width="15.1796875" bestFit="1" customWidth="1"/>
    <col min="1980" max="1980" width="11.6328125" bestFit="1" customWidth="1"/>
    <col min="1981" max="1981" width="14.1796875" bestFit="1" customWidth="1"/>
    <col min="1982" max="1982" width="13.6328125" bestFit="1" customWidth="1"/>
    <col min="1983" max="1983" width="16.1796875" bestFit="1" customWidth="1"/>
    <col min="1984" max="1984" width="13.6328125" bestFit="1" customWidth="1"/>
    <col min="1985" max="1985" width="16.1796875" bestFit="1" customWidth="1"/>
    <col min="1986" max="1986" width="12.6328125" bestFit="1" customWidth="1"/>
    <col min="1987" max="1987" width="15.1796875" bestFit="1" customWidth="1"/>
    <col min="1988" max="1988" width="12.6328125" bestFit="1" customWidth="1"/>
    <col min="1989" max="1989" width="15.1796875" bestFit="1" customWidth="1"/>
    <col min="1990" max="1990" width="13.6328125" bestFit="1" customWidth="1"/>
    <col min="1991" max="1991" width="16.1796875" bestFit="1" customWidth="1"/>
    <col min="1992" max="1992" width="11.6328125" bestFit="1" customWidth="1"/>
    <col min="1993" max="1993" width="14.1796875" bestFit="1" customWidth="1"/>
    <col min="1994" max="1994" width="11.6328125" bestFit="1" customWidth="1"/>
    <col min="1995" max="1995" width="14.1796875" bestFit="1" customWidth="1"/>
    <col min="1996" max="1996" width="13.6328125" bestFit="1" customWidth="1"/>
    <col min="1997" max="1997" width="16.1796875" bestFit="1" customWidth="1"/>
    <col min="1998" max="1998" width="12.6328125" bestFit="1" customWidth="1"/>
    <col min="1999" max="1999" width="15.1796875" bestFit="1" customWidth="1"/>
    <col min="2000" max="2000" width="13.6328125" bestFit="1" customWidth="1"/>
    <col min="2001" max="2001" width="16.1796875" bestFit="1" customWidth="1"/>
    <col min="2002" max="2002" width="12.6328125" bestFit="1" customWidth="1"/>
    <col min="2003" max="2003" width="15.1796875" bestFit="1" customWidth="1"/>
    <col min="2004" max="2004" width="13.6328125" bestFit="1" customWidth="1"/>
    <col min="2005" max="2005" width="16.1796875" bestFit="1" customWidth="1"/>
    <col min="2006" max="2006" width="13.6328125" bestFit="1" customWidth="1"/>
    <col min="2007" max="2007" width="16.1796875" bestFit="1" customWidth="1"/>
    <col min="2008" max="2008" width="13.6328125" bestFit="1" customWidth="1"/>
    <col min="2009" max="2009" width="16.1796875" bestFit="1" customWidth="1"/>
    <col min="2010" max="2010" width="13.6328125" bestFit="1" customWidth="1"/>
    <col min="2011" max="2011" width="16.1796875" bestFit="1" customWidth="1"/>
    <col min="2012" max="2012" width="11.6328125" bestFit="1" customWidth="1"/>
    <col min="2013" max="2013" width="14.1796875" bestFit="1" customWidth="1"/>
    <col min="2014" max="2014" width="12.6328125" bestFit="1" customWidth="1"/>
    <col min="2015" max="2015" width="15.1796875" bestFit="1" customWidth="1"/>
    <col min="2016" max="2016" width="10.6328125" bestFit="1" customWidth="1"/>
    <col min="2017" max="2017" width="13.1796875" bestFit="1" customWidth="1"/>
    <col min="2018" max="2018" width="12.6328125" bestFit="1" customWidth="1"/>
    <col min="2019" max="2019" width="15.1796875" bestFit="1" customWidth="1"/>
    <col min="2020" max="2020" width="13.6328125" bestFit="1" customWidth="1"/>
    <col min="2021" max="2021" width="16.1796875" bestFit="1" customWidth="1"/>
    <col min="2022" max="2022" width="12.6328125" bestFit="1" customWidth="1"/>
    <col min="2023" max="2023" width="15.1796875" bestFit="1" customWidth="1"/>
    <col min="2024" max="2024" width="11.6328125" bestFit="1" customWidth="1"/>
    <col min="2025" max="2025" width="14.1796875" bestFit="1" customWidth="1"/>
    <col min="2026" max="2026" width="12.6328125" bestFit="1" customWidth="1"/>
    <col min="2027" max="2027" width="15.1796875" bestFit="1" customWidth="1"/>
    <col min="2028" max="2028" width="12.6328125" bestFit="1" customWidth="1"/>
    <col min="2029" max="2029" width="15.1796875" bestFit="1" customWidth="1"/>
    <col min="2030" max="2030" width="12.6328125" bestFit="1" customWidth="1"/>
    <col min="2031" max="2031" width="15.1796875" bestFit="1" customWidth="1"/>
    <col min="2032" max="2032" width="11.6328125" bestFit="1" customWidth="1"/>
    <col min="2033" max="2033" width="14.1796875" bestFit="1" customWidth="1"/>
    <col min="2034" max="2034" width="13.6328125" bestFit="1" customWidth="1"/>
    <col min="2035" max="2035" width="16.1796875" bestFit="1" customWidth="1"/>
    <col min="2036" max="2036" width="13.6328125" bestFit="1" customWidth="1"/>
    <col min="2037" max="2037" width="16.1796875" bestFit="1" customWidth="1"/>
    <col min="2038" max="2038" width="12.6328125" bestFit="1" customWidth="1"/>
    <col min="2039" max="2039" width="15.1796875" bestFit="1" customWidth="1"/>
    <col min="2040" max="2040" width="12.6328125" bestFit="1" customWidth="1"/>
    <col min="2041" max="2041" width="15.1796875" bestFit="1" customWidth="1"/>
    <col min="2042" max="2042" width="13.6328125" bestFit="1" customWidth="1"/>
    <col min="2043" max="2043" width="16.1796875" bestFit="1" customWidth="1"/>
    <col min="2044" max="2044" width="13.6328125" bestFit="1" customWidth="1"/>
    <col min="2045" max="2045" width="16.1796875" bestFit="1" customWidth="1"/>
    <col min="2046" max="2046" width="13.6328125" bestFit="1" customWidth="1"/>
    <col min="2047" max="2047" width="16.1796875" bestFit="1" customWidth="1"/>
    <col min="2048" max="2048" width="11.6328125" bestFit="1" customWidth="1"/>
    <col min="2049" max="2049" width="14.1796875" bestFit="1" customWidth="1"/>
    <col min="2050" max="2050" width="12.6328125" bestFit="1" customWidth="1"/>
    <col min="2051" max="2051" width="15.1796875" bestFit="1" customWidth="1"/>
    <col min="2052" max="2052" width="11.6328125" bestFit="1" customWidth="1"/>
    <col min="2053" max="2053" width="14.1796875" bestFit="1" customWidth="1"/>
    <col min="2054" max="2054" width="13.6328125" bestFit="1" customWidth="1"/>
    <col min="2055" max="2055" width="16.1796875" bestFit="1" customWidth="1"/>
    <col min="2056" max="2056" width="12.6328125" bestFit="1" customWidth="1"/>
    <col min="2057" max="2057" width="15.1796875" bestFit="1" customWidth="1"/>
    <col min="2058" max="2058" width="12.6328125" bestFit="1" customWidth="1"/>
    <col min="2059" max="2059" width="15.1796875" bestFit="1" customWidth="1"/>
    <col min="2060" max="2060" width="11.6328125" bestFit="1" customWidth="1"/>
    <col min="2061" max="2061" width="14.1796875" bestFit="1" customWidth="1"/>
    <col min="2062" max="2062" width="11.6328125" bestFit="1" customWidth="1"/>
    <col min="2063" max="2063" width="14.1796875" bestFit="1" customWidth="1"/>
    <col min="2064" max="2064" width="12.6328125" bestFit="1" customWidth="1"/>
    <col min="2065" max="2065" width="15.1796875" bestFit="1" customWidth="1"/>
    <col min="2066" max="2066" width="11.6328125" bestFit="1" customWidth="1"/>
    <col min="2067" max="2067" width="14.1796875" bestFit="1" customWidth="1"/>
    <col min="2068" max="2068" width="12.6328125" bestFit="1" customWidth="1"/>
    <col min="2069" max="2069" width="15.1796875" bestFit="1" customWidth="1"/>
    <col min="2070" max="2070" width="13.6328125" bestFit="1" customWidth="1"/>
    <col min="2071" max="2071" width="16.1796875" bestFit="1" customWidth="1"/>
    <col min="2072" max="2072" width="12.6328125" bestFit="1" customWidth="1"/>
    <col min="2073" max="2073" width="15.1796875" bestFit="1" customWidth="1"/>
    <col min="2074" max="2074" width="12.6328125" bestFit="1" customWidth="1"/>
    <col min="2075" max="2075" width="15.1796875" bestFit="1" customWidth="1"/>
    <col min="2076" max="2076" width="13.6328125" bestFit="1" customWidth="1"/>
    <col min="2077" max="2077" width="16.1796875" bestFit="1" customWidth="1"/>
    <col min="2078" max="2078" width="13.6328125" bestFit="1" customWidth="1"/>
    <col min="2079" max="2079" width="16.1796875" bestFit="1" customWidth="1"/>
    <col min="2080" max="2080" width="13.6328125" bestFit="1" customWidth="1"/>
    <col min="2081" max="2081" width="16.1796875" bestFit="1" customWidth="1"/>
    <col min="2082" max="2082" width="13.6328125" bestFit="1" customWidth="1"/>
    <col min="2083" max="2083" width="16.1796875" bestFit="1" customWidth="1"/>
    <col min="2084" max="2084" width="13.6328125" bestFit="1" customWidth="1"/>
    <col min="2085" max="2085" width="16.1796875" bestFit="1" customWidth="1"/>
    <col min="2086" max="2086" width="11.6328125" bestFit="1" customWidth="1"/>
    <col min="2087" max="2087" width="14.1796875" bestFit="1" customWidth="1"/>
    <col min="2088" max="2088" width="10.6328125" bestFit="1" customWidth="1"/>
    <col min="2089" max="2089" width="13.1796875" bestFit="1" customWidth="1"/>
    <col min="2090" max="2090" width="11.6328125" bestFit="1" customWidth="1"/>
    <col min="2091" max="2091" width="14.1796875" bestFit="1" customWidth="1"/>
    <col min="2092" max="2092" width="12.6328125" bestFit="1" customWidth="1"/>
    <col min="2093" max="2093" width="15.1796875" bestFit="1" customWidth="1"/>
    <col min="2094" max="2094" width="13.6328125" bestFit="1" customWidth="1"/>
    <col min="2095" max="2095" width="16.1796875" bestFit="1" customWidth="1"/>
    <col min="2096" max="2096" width="11.6328125" bestFit="1" customWidth="1"/>
    <col min="2097" max="2097" width="14.1796875" bestFit="1" customWidth="1"/>
    <col min="2098" max="2098" width="13.6328125" bestFit="1" customWidth="1"/>
    <col min="2099" max="2099" width="16.1796875" bestFit="1" customWidth="1"/>
    <col min="2100" max="2100" width="12.6328125" bestFit="1" customWidth="1"/>
    <col min="2101" max="2101" width="15.1796875" bestFit="1" customWidth="1"/>
    <col min="2102" max="2102" width="12.6328125" bestFit="1" customWidth="1"/>
    <col min="2103" max="2103" width="15.1796875" bestFit="1" customWidth="1"/>
    <col min="2104" max="2104" width="12.6328125" bestFit="1" customWidth="1"/>
    <col min="2105" max="2105" width="15.1796875" bestFit="1" customWidth="1"/>
    <col min="2106" max="2106" width="12.6328125" bestFit="1" customWidth="1"/>
    <col min="2107" max="2107" width="15.1796875" bestFit="1" customWidth="1"/>
    <col min="2108" max="2108" width="13.6328125" bestFit="1" customWidth="1"/>
    <col min="2109" max="2109" width="16.1796875" bestFit="1" customWidth="1"/>
    <col min="2110" max="2110" width="12.6328125" bestFit="1" customWidth="1"/>
    <col min="2111" max="2111" width="15.1796875" bestFit="1" customWidth="1"/>
    <col min="2112" max="2112" width="12.6328125" bestFit="1" customWidth="1"/>
    <col min="2113" max="2113" width="15.1796875" bestFit="1" customWidth="1"/>
    <col min="2114" max="2114" width="11.6328125" bestFit="1" customWidth="1"/>
    <col min="2115" max="2115" width="14.1796875" bestFit="1" customWidth="1"/>
    <col min="2116" max="2116" width="13.6328125" bestFit="1" customWidth="1"/>
    <col min="2117" max="2117" width="16.1796875" bestFit="1" customWidth="1"/>
    <col min="2118" max="2118" width="13.6328125" bestFit="1" customWidth="1"/>
    <col min="2119" max="2119" width="16.1796875" bestFit="1" customWidth="1"/>
    <col min="2120" max="2120" width="12.6328125" bestFit="1" customWidth="1"/>
    <col min="2121" max="2121" width="15.1796875" bestFit="1" customWidth="1"/>
    <col min="2122" max="2122" width="13.6328125" bestFit="1" customWidth="1"/>
    <col min="2123" max="2123" width="16.1796875" bestFit="1" customWidth="1"/>
    <col min="2124" max="2124" width="13.6328125" bestFit="1" customWidth="1"/>
    <col min="2125" max="2125" width="16.1796875" bestFit="1" customWidth="1"/>
    <col min="2126" max="2126" width="11.6328125" bestFit="1" customWidth="1"/>
    <col min="2127" max="2127" width="14.1796875" bestFit="1" customWidth="1"/>
    <col min="2128" max="2128" width="12.6328125" bestFit="1" customWidth="1"/>
    <col min="2129" max="2129" width="21.36328125" bestFit="1" customWidth="1"/>
    <col min="2130" max="2130" width="13.6328125" bestFit="1" customWidth="1"/>
    <col min="2131" max="2131" width="16.1796875" bestFit="1" customWidth="1"/>
    <col min="2132" max="2132" width="12.6328125" bestFit="1" customWidth="1"/>
    <col min="2133" max="2133" width="15.1796875" bestFit="1" customWidth="1"/>
    <col min="2134" max="2134" width="13.6328125" bestFit="1" customWidth="1"/>
    <col min="2135" max="2135" width="16.1796875" bestFit="1" customWidth="1"/>
    <col min="2136" max="2136" width="13.6328125" bestFit="1" customWidth="1"/>
    <col min="2137" max="2137" width="16.1796875" bestFit="1" customWidth="1"/>
    <col min="2138" max="2138" width="13.6328125" bestFit="1" customWidth="1"/>
    <col min="2139" max="2139" width="16.1796875" bestFit="1" customWidth="1"/>
    <col min="2140" max="2140" width="13.6328125" bestFit="1" customWidth="1"/>
    <col min="2141" max="2141" width="16.1796875" bestFit="1" customWidth="1"/>
    <col min="2142" max="2142" width="13.6328125" bestFit="1" customWidth="1"/>
    <col min="2143" max="2143" width="16.1796875" bestFit="1" customWidth="1"/>
    <col min="2144" max="2144" width="13.6328125" bestFit="1" customWidth="1"/>
    <col min="2145" max="2145" width="16.1796875" bestFit="1" customWidth="1"/>
    <col min="2146" max="2146" width="13.6328125" bestFit="1" customWidth="1"/>
    <col min="2147" max="2147" width="16.1796875" bestFit="1" customWidth="1"/>
    <col min="2148" max="2148" width="13.6328125" bestFit="1" customWidth="1"/>
    <col min="2149" max="2149" width="16.1796875" bestFit="1" customWidth="1"/>
    <col min="2150" max="2150" width="13.6328125" bestFit="1" customWidth="1"/>
    <col min="2151" max="2151" width="16.1796875" bestFit="1" customWidth="1"/>
    <col min="2152" max="2152" width="12.6328125" bestFit="1" customWidth="1"/>
    <col min="2153" max="2153" width="15.1796875" bestFit="1" customWidth="1"/>
    <col min="2154" max="2154" width="13.6328125" bestFit="1" customWidth="1"/>
    <col min="2155" max="2155" width="16.1796875" bestFit="1" customWidth="1"/>
    <col min="2156" max="2156" width="13.6328125" bestFit="1" customWidth="1"/>
    <col min="2157" max="2157" width="16.1796875" bestFit="1" customWidth="1"/>
    <col min="2158" max="2158" width="13.6328125" bestFit="1" customWidth="1"/>
    <col min="2159" max="2159" width="21.36328125" bestFit="1" customWidth="1"/>
    <col min="2160" max="2160" width="12.6328125" bestFit="1" customWidth="1"/>
    <col min="2161" max="2161" width="15.1796875" bestFit="1" customWidth="1"/>
    <col min="2162" max="2162" width="10.6328125" bestFit="1" customWidth="1"/>
    <col min="2163" max="2163" width="13.1796875" bestFit="1" customWidth="1"/>
    <col min="2164" max="2164" width="13.6328125" bestFit="1" customWidth="1"/>
    <col min="2165" max="2165" width="16.1796875" bestFit="1" customWidth="1"/>
    <col min="2166" max="2166" width="11.6328125" bestFit="1" customWidth="1"/>
    <col min="2167" max="2167" width="14.1796875" bestFit="1" customWidth="1"/>
    <col min="2168" max="2168" width="12.6328125" bestFit="1" customWidth="1"/>
    <col min="2169" max="2169" width="15.1796875" bestFit="1" customWidth="1"/>
    <col min="2170" max="2170" width="13.6328125" bestFit="1" customWidth="1"/>
    <col min="2171" max="2171" width="16.1796875" bestFit="1" customWidth="1"/>
    <col min="2172" max="2172" width="13.6328125" bestFit="1" customWidth="1"/>
    <col min="2173" max="2173" width="16.1796875" bestFit="1" customWidth="1"/>
    <col min="2174" max="2174" width="12.6328125" bestFit="1" customWidth="1"/>
    <col min="2175" max="2175" width="15.1796875" bestFit="1" customWidth="1"/>
    <col min="2176" max="2176" width="11.6328125" bestFit="1" customWidth="1"/>
    <col min="2177" max="2177" width="14.1796875" bestFit="1" customWidth="1"/>
    <col min="2178" max="2178" width="12.6328125" bestFit="1" customWidth="1"/>
    <col min="2179" max="2179" width="15.1796875" bestFit="1" customWidth="1"/>
    <col min="2180" max="2180" width="13.6328125" bestFit="1" customWidth="1"/>
    <col min="2181" max="2181" width="16.1796875" bestFit="1" customWidth="1"/>
    <col min="2182" max="2182" width="12.6328125" bestFit="1" customWidth="1"/>
    <col min="2183" max="2183" width="15.1796875" bestFit="1" customWidth="1"/>
    <col min="2184" max="2184" width="13.6328125" bestFit="1" customWidth="1"/>
    <col min="2185" max="2185" width="16.1796875" bestFit="1" customWidth="1"/>
    <col min="2186" max="2186" width="12.6328125" bestFit="1" customWidth="1"/>
    <col min="2187" max="2187" width="15.1796875" bestFit="1" customWidth="1"/>
    <col min="2188" max="2188" width="13.6328125" bestFit="1" customWidth="1"/>
    <col min="2189" max="2189" width="16.1796875" bestFit="1" customWidth="1"/>
    <col min="2190" max="2190" width="12.6328125" bestFit="1" customWidth="1"/>
    <col min="2191" max="2191" width="15.1796875" bestFit="1" customWidth="1"/>
    <col min="2192" max="2192" width="10.6328125" bestFit="1" customWidth="1"/>
    <col min="2193" max="2193" width="13.1796875" bestFit="1" customWidth="1"/>
    <col min="2194" max="2194" width="12.6328125" bestFit="1" customWidth="1"/>
    <col min="2195" max="2195" width="15.1796875" bestFit="1" customWidth="1"/>
    <col min="2196" max="2196" width="13.6328125" bestFit="1" customWidth="1"/>
    <col min="2197" max="2197" width="16.1796875" bestFit="1" customWidth="1"/>
    <col min="2198" max="2198" width="11.6328125" bestFit="1" customWidth="1"/>
    <col min="2199" max="2199" width="14.1796875" bestFit="1" customWidth="1"/>
    <col min="2200" max="2200" width="13.6328125" bestFit="1" customWidth="1"/>
    <col min="2201" max="2201" width="16.1796875" bestFit="1" customWidth="1"/>
    <col min="2202" max="2202" width="12.6328125" bestFit="1" customWidth="1"/>
    <col min="2203" max="2203" width="15.1796875" bestFit="1" customWidth="1"/>
    <col min="2204" max="2204" width="12.6328125" bestFit="1" customWidth="1"/>
    <col min="2205" max="2205" width="15.1796875" bestFit="1" customWidth="1"/>
    <col min="2206" max="2206" width="13.6328125" bestFit="1" customWidth="1"/>
    <col min="2207" max="2207" width="16.1796875" bestFit="1" customWidth="1"/>
    <col min="2208" max="2208" width="12.6328125" bestFit="1" customWidth="1"/>
    <col min="2209" max="2209" width="15.1796875" bestFit="1" customWidth="1"/>
    <col min="2210" max="2210" width="13.6328125" bestFit="1" customWidth="1"/>
    <col min="2211" max="2211" width="16.1796875" bestFit="1" customWidth="1"/>
    <col min="2212" max="2212" width="9.6328125" bestFit="1" customWidth="1"/>
    <col min="2213" max="2213" width="12.08984375" bestFit="1" customWidth="1"/>
    <col min="2214" max="2214" width="13.6328125" bestFit="1" customWidth="1"/>
    <col min="2215" max="2215" width="16.1796875" bestFit="1" customWidth="1"/>
    <col min="2216" max="2216" width="13.6328125" bestFit="1" customWidth="1"/>
    <col min="2217" max="2217" width="16.1796875" bestFit="1" customWidth="1"/>
    <col min="2218" max="2218" width="12.6328125" bestFit="1" customWidth="1"/>
    <col min="2219" max="2219" width="15.1796875" bestFit="1" customWidth="1"/>
    <col min="2220" max="2220" width="13.6328125" bestFit="1" customWidth="1"/>
    <col min="2221" max="2221" width="16.1796875" bestFit="1" customWidth="1"/>
    <col min="2222" max="2222" width="13.6328125" bestFit="1" customWidth="1"/>
    <col min="2223" max="2223" width="16.1796875" bestFit="1" customWidth="1"/>
    <col min="2224" max="2224" width="12.6328125" bestFit="1" customWidth="1"/>
    <col min="2225" max="2225" width="15.1796875" bestFit="1" customWidth="1"/>
    <col min="2226" max="2226" width="12.6328125" bestFit="1" customWidth="1"/>
    <col min="2227" max="2227" width="15.1796875" bestFit="1" customWidth="1"/>
    <col min="2228" max="2228" width="11.6328125" bestFit="1" customWidth="1"/>
    <col min="2229" max="2229" width="14.1796875" bestFit="1" customWidth="1"/>
    <col min="2230" max="2230" width="13.6328125" bestFit="1" customWidth="1"/>
    <col min="2231" max="2231" width="16.1796875" bestFit="1" customWidth="1"/>
    <col min="2232" max="2232" width="13.6328125" bestFit="1" customWidth="1"/>
    <col min="2233" max="2233" width="16.1796875" bestFit="1" customWidth="1"/>
    <col min="2234" max="2234" width="11.6328125" bestFit="1" customWidth="1"/>
    <col min="2235" max="2235" width="14.1796875" bestFit="1" customWidth="1"/>
    <col min="2236" max="2236" width="12.6328125" bestFit="1" customWidth="1"/>
    <col min="2237" max="2237" width="15.1796875" bestFit="1" customWidth="1"/>
    <col min="2238" max="2238" width="12.6328125" bestFit="1" customWidth="1"/>
    <col min="2239" max="2239" width="15.1796875" bestFit="1" customWidth="1"/>
    <col min="2240" max="2240" width="13.6328125" bestFit="1" customWidth="1"/>
    <col min="2241" max="2241" width="16.1796875" bestFit="1" customWidth="1"/>
    <col min="2242" max="2242" width="13.6328125" bestFit="1" customWidth="1"/>
    <col min="2243" max="2243" width="16.1796875" bestFit="1" customWidth="1"/>
    <col min="2244" max="2244" width="13.6328125" bestFit="1" customWidth="1"/>
    <col min="2245" max="2245" width="16.1796875" bestFit="1" customWidth="1"/>
    <col min="2246" max="2246" width="12.6328125" bestFit="1" customWidth="1"/>
    <col min="2247" max="2247" width="15.1796875" bestFit="1" customWidth="1"/>
    <col min="2248" max="2248" width="13.6328125" bestFit="1" customWidth="1"/>
    <col min="2249" max="2249" width="16.1796875" bestFit="1" customWidth="1"/>
    <col min="2250" max="2250" width="12.6328125" bestFit="1" customWidth="1"/>
    <col min="2251" max="2251" width="15.1796875" bestFit="1" customWidth="1"/>
    <col min="2252" max="2252" width="13.6328125" bestFit="1" customWidth="1"/>
    <col min="2253" max="2253" width="16.1796875" bestFit="1" customWidth="1"/>
    <col min="2254" max="2254" width="13.6328125" bestFit="1" customWidth="1"/>
    <col min="2255" max="2255" width="16.1796875" bestFit="1" customWidth="1"/>
    <col min="2256" max="2256" width="11.6328125" bestFit="1" customWidth="1"/>
    <col min="2257" max="2257" width="14.1796875" bestFit="1" customWidth="1"/>
    <col min="2258" max="2258" width="13.6328125" bestFit="1" customWidth="1"/>
    <col min="2259" max="2259" width="16.1796875" bestFit="1" customWidth="1"/>
    <col min="2260" max="2260" width="13.6328125" bestFit="1" customWidth="1"/>
    <col min="2261" max="2261" width="16.1796875" bestFit="1" customWidth="1"/>
    <col min="2262" max="2262" width="11.6328125" bestFit="1" customWidth="1"/>
    <col min="2263" max="2263" width="14.1796875" bestFit="1" customWidth="1"/>
    <col min="2264" max="2264" width="13.6328125" bestFit="1" customWidth="1"/>
    <col min="2265" max="2265" width="16.1796875" bestFit="1" customWidth="1"/>
    <col min="2266" max="2266" width="12.6328125" bestFit="1" customWidth="1"/>
    <col min="2267" max="2267" width="15.1796875" bestFit="1" customWidth="1"/>
    <col min="2268" max="2268" width="12.6328125" bestFit="1" customWidth="1"/>
    <col min="2269" max="2269" width="15.1796875" bestFit="1" customWidth="1"/>
    <col min="2270" max="2270" width="13.6328125" bestFit="1" customWidth="1"/>
    <col min="2271" max="2271" width="16.1796875" bestFit="1" customWidth="1"/>
    <col min="2272" max="2272" width="13.6328125" bestFit="1" customWidth="1"/>
    <col min="2273" max="2273" width="16.1796875" bestFit="1" customWidth="1"/>
    <col min="2274" max="2274" width="13.6328125" bestFit="1" customWidth="1"/>
    <col min="2275" max="2275" width="16.1796875" bestFit="1" customWidth="1"/>
    <col min="2276" max="2276" width="11.6328125" bestFit="1" customWidth="1"/>
    <col min="2277" max="2277" width="14.1796875" bestFit="1" customWidth="1"/>
    <col min="2278" max="2278" width="13.6328125" bestFit="1" customWidth="1"/>
    <col min="2279" max="2279" width="16.1796875" bestFit="1" customWidth="1"/>
    <col min="2280" max="2280" width="11.6328125" bestFit="1" customWidth="1"/>
    <col min="2281" max="2281" width="14.1796875" bestFit="1" customWidth="1"/>
    <col min="2282" max="2282" width="13.6328125" bestFit="1" customWidth="1"/>
    <col min="2283" max="2283" width="16.1796875" bestFit="1" customWidth="1"/>
    <col min="2284" max="2284" width="13.6328125" bestFit="1" customWidth="1"/>
    <col min="2285" max="2285" width="16.1796875" bestFit="1" customWidth="1"/>
    <col min="2286" max="2286" width="13.6328125" bestFit="1" customWidth="1"/>
    <col min="2287" max="2287" width="16.1796875" bestFit="1" customWidth="1"/>
    <col min="2288" max="2288" width="13.6328125" bestFit="1" customWidth="1"/>
    <col min="2289" max="2289" width="16.1796875" bestFit="1" customWidth="1"/>
    <col min="2290" max="2290" width="13.6328125" bestFit="1" customWidth="1"/>
    <col min="2291" max="2291" width="16.1796875" bestFit="1" customWidth="1"/>
    <col min="2292" max="2292" width="13.6328125" bestFit="1" customWidth="1"/>
    <col min="2293" max="2293" width="16.1796875" bestFit="1" customWidth="1"/>
    <col min="2294" max="2294" width="13.6328125" bestFit="1" customWidth="1"/>
    <col min="2295" max="2295" width="16.1796875" bestFit="1" customWidth="1"/>
    <col min="2296" max="2296" width="12.6328125" bestFit="1" customWidth="1"/>
    <col min="2297" max="2297" width="15.1796875" bestFit="1" customWidth="1"/>
    <col min="2298" max="2298" width="13.6328125" bestFit="1" customWidth="1"/>
    <col min="2299" max="2299" width="16.1796875" bestFit="1" customWidth="1"/>
    <col min="2300" max="2300" width="13.6328125" bestFit="1" customWidth="1"/>
    <col min="2301" max="2301" width="16.1796875" bestFit="1" customWidth="1"/>
    <col min="2302" max="2302" width="13.6328125" bestFit="1" customWidth="1"/>
    <col min="2303" max="2303" width="16.1796875" bestFit="1" customWidth="1"/>
    <col min="2304" max="2304" width="12.6328125" bestFit="1" customWidth="1"/>
    <col min="2305" max="2305" width="15.1796875" bestFit="1" customWidth="1"/>
    <col min="2306" max="2306" width="13.6328125" bestFit="1" customWidth="1"/>
    <col min="2307" max="2307" width="16.1796875" bestFit="1" customWidth="1"/>
    <col min="2308" max="2308" width="12.6328125" bestFit="1" customWidth="1"/>
    <col min="2309" max="2309" width="15.1796875" bestFit="1" customWidth="1"/>
    <col min="2310" max="2310" width="13.6328125" bestFit="1" customWidth="1"/>
    <col min="2311" max="2311" width="16.1796875" bestFit="1" customWidth="1"/>
    <col min="2312" max="2312" width="13.6328125" bestFit="1" customWidth="1"/>
    <col min="2313" max="2313" width="16.1796875" bestFit="1" customWidth="1"/>
    <col min="2314" max="2314" width="13.6328125" bestFit="1" customWidth="1"/>
    <col min="2315" max="2315" width="16.1796875" bestFit="1" customWidth="1"/>
    <col min="2316" max="2316" width="13.6328125" bestFit="1" customWidth="1"/>
    <col min="2317" max="2317" width="16.1796875" bestFit="1" customWidth="1"/>
    <col min="2318" max="2318" width="13.6328125" bestFit="1" customWidth="1"/>
    <col min="2319" max="2319" width="16.1796875" bestFit="1" customWidth="1"/>
    <col min="2320" max="2320" width="12.6328125" bestFit="1" customWidth="1"/>
    <col min="2321" max="2321" width="15.1796875" bestFit="1" customWidth="1"/>
    <col min="2322" max="2322" width="13.6328125" bestFit="1" customWidth="1"/>
    <col min="2323" max="2323" width="16.1796875" bestFit="1" customWidth="1"/>
    <col min="2324" max="2324" width="12.6328125" bestFit="1" customWidth="1"/>
    <col min="2325" max="2325" width="15.1796875" bestFit="1" customWidth="1"/>
    <col min="2326" max="2326" width="13.6328125" bestFit="1" customWidth="1"/>
    <col min="2327" max="2327" width="16.1796875" bestFit="1" customWidth="1"/>
    <col min="2328" max="2328" width="13.6328125" bestFit="1" customWidth="1"/>
    <col min="2329" max="2329" width="16.1796875" bestFit="1" customWidth="1"/>
    <col min="2330" max="2330" width="13.6328125" bestFit="1" customWidth="1"/>
    <col min="2331" max="2331" width="16.1796875" bestFit="1" customWidth="1"/>
    <col min="2332" max="2332" width="13.6328125" bestFit="1" customWidth="1"/>
    <col min="2333" max="2333" width="16.1796875" bestFit="1" customWidth="1"/>
    <col min="2334" max="2334" width="13.6328125" bestFit="1" customWidth="1"/>
    <col min="2335" max="2335" width="16.1796875" bestFit="1" customWidth="1"/>
    <col min="2336" max="2336" width="13.6328125" bestFit="1" customWidth="1"/>
    <col min="2337" max="2337" width="16.1796875" bestFit="1" customWidth="1"/>
    <col min="2338" max="2338" width="12.6328125" bestFit="1" customWidth="1"/>
    <col min="2339" max="2339" width="15.1796875" bestFit="1" customWidth="1"/>
    <col min="2340" max="2340" width="13.6328125" bestFit="1" customWidth="1"/>
    <col min="2341" max="2341" width="16.1796875" bestFit="1" customWidth="1"/>
    <col min="2342" max="2342" width="12.6328125" bestFit="1" customWidth="1"/>
    <col min="2343" max="2343" width="15.1796875" bestFit="1" customWidth="1"/>
    <col min="2344" max="2344" width="12.6328125" bestFit="1" customWidth="1"/>
    <col min="2345" max="2345" width="15.1796875" bestFit="1" customWidth="1"/>
    <col min="2346" max="2346" width="13.6328125" bestFit="1" customWidth="1"/>
    <col min="2347" max="2347" width="16.1796875" bestFit="1" customWidth="1"/>
    <col min="2348" max="2348" width="13.6328125" bestFit="1" customWidth="1"/>
    <col min="2349" max="2349" width="16.1796875" bestFit="1" customWidth="1"/>
    <col min="2350" max="2350" width="12.6328125" bestFit="1" customWidth="1"/>
    <col min="2351" max="2351" width="15.1796875" bestFit="1" customWidth="1"/>
    <col min="2352" max="2352" width="13.6328125" bestFit="1" customWidth="1"/>
    <col min="2353" max="2353" width="16.1796875" bestFit="1" customWidth="1"/>
    <col min="2354" max="2354" width="13.6328125" bestFit="1" customWidth="1"/>
    <col min="2355" max="2355" width="16.1796875" bestFit="1" customWidth="1"/>
    <col min="2356" max="2356" width="12.6328125" bestFit="1" customWidth="1"/>
    <col min="2357" max="2357" width="15.1796875" bestFit="1" customWidth="1"/>
    <col min="2358" max="2358" width="13.6328125" bestFit="1" customWidth="1"/>
    <col min="2359" max="2359" width="16.1796875" bestFit="1" customWidth="1"/>
    <col min="2360" max="2360" width="13.6328125" bestFit="1" customWidth="1"/>
    <col min="2361" max="2361" width="16.1796875" bestFit="1" customWidth="1"/>
    <col min="2362" max="2362" width="12.6328125" bestFit="1" customWidth="1"/>
    <col min="2363" max="2363" width="15.1796875" bestFit="1" customWidth="1"/>
    <col min="2364" max="2364" width="13.6328125" bestFit="1" customWidth="1"/>
    <col min="2365" max="2365" width="16.1796875" bestFit="1" customWidth="1"/>
    <col min="2366" max="2366" width="13.6328125" bestFit="1" customWidth="1"/>
    <col min="2367" max="2367" width="16.1796875" bestFit="1" customWidth="1"/>
    <col min="2368" max="2368" width="12.6328125" bestFit="1" customWidth="1"/>
    <col min="2369" max="2369" width="15.1796875" bestFit="1" customWidth="1"/>
    <col min="2370" max="2370" width="12.6328125" bestFit="1" customWidth="1"/>
    <col min="2371" max="2371" width="15.1796875" bestFit="1" customWidth="1"/>
    <col min="2372" max="2372" width="13.6328125" bestFit="1" customWidth="1"/>
    <col min="2373" max="2373" width="16.1796875" bestFit="1" customWidth="1"/>
    <col min="2374" max="2374" width="12.6328125" bestFit="1" customWidth="1"/>
    <col min="2375" max="2375" width="15.1796875" bestFit="1" customWidth="1"/>
    <col min="2376" max="2376" width="13.6328125" bestFit="1" customWidth="1"/>
    <col min="2377" max="2377" width="16.1796875" bestFit="1" customWidth="1"/>
    <col min="2378" max="2378" width="13.6328125" bestFit="1" customWidth="1"/>
    <col min="2379" max="2379" width="16.1796875" bestFit="1" customWidth="1"/>
    <col min="2380" max="2380" width="12.6328125" bestFit="1" customWidth="1"/>
    <col min="2381" max="2381" width="15.1796875" bestFit="1" customWidth="1"/>
    <col min="2382" max="2382" width="12.6328125" bestFit="1" customWidth="1"/>
    <col min="2383" max="2383" width="15.1796875" bestFit="1" customWidth="1"/>
    <col min="2384" max="2384" width="11.6328125" bestFit="1" customWidth="1"/>
    <col min="2385" max="2385" width="14.1796875" bestFit="1" customWidth="1"/>
    <col min="2386" max="2386" width="11.6328125" bestFit="1" customWidth="1"/>
    <col min="2387" max="2387" width="14.1796875" bestFit="1" customWidth="1"/>
    <col min="2388" max="2388" width="11.6328125" bestFit="1" customWidth="1"/>
    <col min="2389" max="2389" width="14.1796875" bestFit="1" customWidth="1"/>
    <col min="2390" max="2390" width="13.6328125" bestFit="1" customWidth="1"/>
    <col min="2391" max="2391" width="16.1796875" bestFit="1" customWidth="1"/>
    <col min="2392" max="2392" width="12.6328125" bestFit="1" customWidth="1"/>
    <col min="2393" max="2393" width="15.1796875" bestFit="1" customWidth="1"/>
    <col min="2394" max="2394" width="12.6328125" bestFit="1" customWidth="1"/>
    <col min="2395" max="2395" width="15.1796875" bestFit="1" customWidth="1"/>
    <col min="2396" max="2396" width="11.6328125" bestFit="1" customWidth="1"/>
    <col min="2397" max="2397" width="14.1796875" bestFit="1" customWidth="1"/>
    <col min="2398" max="2398" width="13.6328125" bestFit="1" customWidth="1"/>
    <col min="2399" max="2399" width="16.1796875" bestFit="1" customWidth="1"/>
    <col min="2400" max="2400" width="12.6328125" bestFit="1" customWidth="1"/>
    <col min="2401" max="2401" width="15.1796875" bestFit="1" customWidth="1"/>
    <col min="2402" max="2402" width="11.6328125" bestFit="1" customWidth="1"/>
    <col min="2403" max="2403" width="14.1796875" bestFit="1" customWidth="1"/>
    <col min="2404" max="2404" width="12.6328125" bestFit="1" customWidth="1"/>
    <col min="2405" max="2405" width="15.1796875" bestFit="1" customWidth="1"/>
    <col min="2406" max="2406" width="11.6328125" bestFit="1" customWidth="1"/>
    <col min="2407" max="2407" width="14.1796875" bestFit="1" customWidth="1"/>
    <col min="2408" max="2408" width="11.6328125" bestFit="1" customWidth="1"/>
    <col min="2409" max="2409" width="14.1796875" bestFit="1" customWidth="1"/>
    <col min="2410" max="2410" width="13.6328125" bestFit="1" customWidth="1"/>
    <col min="2411" max="2411" width="16.1796875" bestFit="1" customWidth="1"/>
    <col min="2412" max="2412" width="13.6328125" bestFit="1" customWidth="1"/>
    <col min="2413" max="2413" width="16.1796875" bestFit="1" customWidth="1"/>
    <col min="2414" max="2414" width="13.6328125" bestFit="1" customWidth="1"/>
    <col min="2415" max="2415" width="16.1796875" bestFit="1" customWidth="1"/>
    <col min="2416" max="2416" width="10.6328125" bestFit="1" customWidth="1"/>
    <col min="2417" max="2417" width="13.1796875" bestFit="1" customWidth="1"/>
    <col min="2418" max="2418" width="11.6328125" bestFit="1" customWidth="1"/>
    <col min="2419" max="2419" width="14.1796875" bestFit="1" customWidth="1"/>
    <col min="2420" max="2420" width="12.6328125" bestFit="1" customWidth="1"/>
    <col min="2421" max="2421" width="15.1796875" bestFit="1" customWidth="1"/>
    <col min="2422" max="2422" width="12.6328125" bestFit="1" customWidth="1"/>
    <col min="2423" max="2423" width="15.1796875" bestFit="1" customWidth="1"/>
    <col min="2424" max="2424" width="11.6328125" bestFit="1" customWidth="1"/>
    <col min="2425" max="2425" width="14.1796875" bestFit="1" customWidth="1"/>
    <col min="2426" max="2426" width="12.6328125" bestFit="1" customWidth="1"/>
    <col min="2427" max="2427" width="15.1796875" bestFit="1" customWidth="1"/>
    <col min="2428" max="2428" width="12.6328125" bestFit="1" customWidth="1"/>
    <col min="2429" max="2429" width="15.1796875" bestFit="1" customWidth="1"/>
    <col min="2430" max="2430" width="12.6328125" bestFit="1" customWidth="1"/>
    <col min="2431" max="2431" width="21.36328125" bestFit="1" customWidth="1"/>
    <col min="2432" max="2432" width="11.6328125" bestFit="1" customWidth="1"/>
    <col min="2433" max="2433" width="14.1796875" bestFit="1" customWidth="1"/>
    <col min="2434" max="2434" width="13.6328125" bestFit="1" customWidth="1"/>
    <col min="2435" max="2435" width="16.1796875" bestFit="1" customWidth="1"/>
    <col min="2436" max="2436" width="12.6328125" bestFit="1" customWidth="1"/>
    <col min="2437" max="2437" width="15.1796875" bestFit="1" customWidth="1"/>
    <col min="2438" max="2438" width="11.6328125" bestFit="1" customWidth="1"/>
    <col min="2439" max="2439" width="14.1796875" bestFit="1" customWidth="1"/>
    <col min="2440" max="2440" width="13.6328125" bestFit="1" customWidth="1"/>
    <col min="2441" max="2441" width="16.1796875" bestFit="1" customWidth="1"/>
    <col min="2442" max="2442" width="11.6328125" bestFit="1" customWidth="1"/>
    <col min="2443" max="2443" width="14.1796875" bestFit="1" customWidth="1"/>
    <col min="2444" max="2444" width="13.6328125" bestFit="1" customWidth="1"/>
    <col min="2445" max="2445" width="16.1796875" bestFit="1" customWidth="1"/>
    <col min="2446" max="2446" width="13.6328125" bestFit="1" customWidth="1"/>
    <col min="2447" max="2447" width="16.1796875" bestFit="1" customWidth="1"/>
    <col min="2448" max="2448" width="12.6328125" bestFit="1" customWidth="1"/>
    <col min="2449" max="2449" width="15.1796875" bestFit="1" customWidth="1"/>
    <col min="2450" max="2450" width="11.6328125" bestFit="1" customWidth="1"/>
    <col min="2451" max="2451" width="14.1796875" bestFit="1" customWidth="1"/>
    <col min="2452" max="2452" width="12.6328125" bestFit="1" customWidth="1"/>
    <col min="2453" max="2453" width="15.1796875" bestFit="1" customWidth="1"/>
    <col min="2454" max="2454" width="12.6328125" bestFit="1" customWidth="1"/>
    <col min="2455" max="2455" width="15.1796875" bestFit="1" customWidth="1"/>
    <col min="2456" max="2456" width="12.6328125" bestFit="1" customWidth="1"/>
    <col min="2457" max="2457" width="15.1796875" bestFit="1" customWidth="1"/>
    <col min="2458" max="2458" width="13.6328125" bestFit="1" customWidth="1"/>
    <col min="2459" max="2459" width="16.1796875" bestFit="1" customWidth="1"/>
    <col min="2460" max="2460" width="12.6328125" bestFit="1" customWidth="1"/>
    <col min="2461" max="2461" width="15.1796875" bestFit="1" customWidth="1"/>
    <col min="2462" max="2462" width="12.6328125" bestFit="1" customWidth="1"/>
    <col min="2463" max="2463" width="15.1796875" bestFit="1" customWidth="1"/>
    <col min="2464" max="2464" width="12.6328125" bestFit="1" customWidth="1"/>
    <col min="2465" max="2465" width="15.1796875" bestFit="1" customWidth="1"/>
    <col min="2466" max="2466" width="12.6328125" bestFit="1" customWidth="1"/>
    <col min="2467" max="2467" width="15.1796875" bestFit="1" customWidth="1"/>
    <col min="2468" max="2468" width="12.6328125" bestFit="1" customWidth="1"/>
    <col min="2469" max="2469" width="15.1796875" bestFit="1" customWidth="1"/>
    <col min="2470" max="2470" width="12.6328125" bestFit="1" customWidth="1"/>
    <col min="2471" max="2471" width="15.1796875" bestFit="1" customWidth="1"/>
    <col min="2472" max="2472" width="13.6328125" bestFit="1" customWidth="1"/>
    <col min="2473" max="2473" width="16.1796875" bestFit="1" customWidth="1"/>
    <col min="2474" max="2474" width="12.6328125" bestFit="1" customWidth="1"/>
    <col min="2475" max="2475" width="15.1796875" bestFit="1" customWidth="1"/>
    <col min="2476" max="2476" width="11.6328125" bestFit="1" customWidth="1"/>
    <col min="2477" max="2477" width="14.1796875" bestFit="1" customWidth="1"/>
    <col min="2478" max="2478" width="11.6328125" bestFit="1" customWidth="1"/>
    <col min="2479" max="2479" width="14.1796875" bestFit="1" customWidth="1"/>
    <col min="2480" max="2480" width="12.6328125" bestFit="1" customWidth="1"/>
    <col min="2481" max="2481" width="15.1796875" bestFit="1" customWidth="1"/>
    <col min="2482" max="2482" width="11.6328125" bestFit="1" customWidth="1"/>
    <col min="2483" max="2483" width="14.1796875" bestFit="1" customWidth="1"/>
    <col min="2484" max="2484" width="7.6328125" bestFit="1" customWidth="1"/>
    <col min="2485" max="2485" width="10.54296875" bestFit="1" customWidth="1"/>
    <col min="2486" max="2486" width="12.6328125" bestFit="1" customWidth="1"/>
    <col min="2487" max="2487" width="15.1796875" bestFit="1" customWidth="1"/>
    <col min="2488" max="2488" width="12.6328125" bestFit="1" customWidth="1"/>
    <col min="2489" max="2489" width="15.1796875" bestFit="1" customWidth="1"/>
    <col min="2490" max="2490" width="11.6328125" bestFit="1" customWidth="1"/>
    <col min="2491" max="2491" width="14.1796875" bestFit="1" customWidth="1"/>
    <col min="2492" max="2492" width="11.6328125" bestFit="1" customWidth="1"/>
    <col min="2493" max="2493" width="14.1796875" bestFit="1" customWidth="1"/>
    <col min="2494" max="2494" width="13.6328125" bestFit="1" customWidth="1"/>
    <col min="2495" max="2495" width="16.1796875" bestFit="1" customWidth="1"/>
    <col min="2496" max="2496" width="11.6328125" bestFit="1" customWidth="1"/>
    <col min="2497" max="2497" width="14.1796875" bestFit="1" customWidth="1"/>
    <col min="2498" max="2498" width="12.6328125" bestFit="1" customWidth="1"/>
    <col min="2499" max="2499" width="15.1796875" bestFit="1" customWidth="1"/>
    <col min="2500" max="2500" width="12.6328125" bestFit="1" customWidth="1"/>
    <col min="2501" max="2501" width="15.1796875" bestFit="1" customWidth="1"/>
    <col min="2502" max="2502" width="12.6328125" bestFit="1" customWidth="1"/>
    <col min="2503" max="2503" width="15.1796875" bestFit="1" customWidth="1"/>
    <col min="2504" max="2504" width="12.6328125" bestFit="1" customWidth="1"/>
    <col min="2505" max="2505" width="15.1796875" bestFit="1" customWidth="1"/>
    <col min="2506" max="2506" width="13.6328125" bestFit="1" customWidth="1"/>
    <col min="2507" max="2507" width="16.1796875" bestFit="1" customWidth="1"/>
    <col min="2508" max="2508" width="11.6328125" bestFit="1" customWidth="1"/>
    <col min="2509" max="2509" width="14.1796875" bestFit="1" customWidth="1"/>
    <col min="2510" max="2510" width="12.6328125" bestFit="1" customWidth="1"/>
    <col min="2511" max="2511" width="15.1796875" bestFit="1" customWidth="1"/>
    <col min="2512" max="2512" width="11.6328125" bestFit="1" customWidth="1"/>
    <col min="2513" max="2513" width="14.1796875" bestFit="1" customWidth="1"/>
    <col min="2514" max="2514" width="12.6328125" bestFit="1" customWidth="1"/>
    <col min="2515" max="2515" width="15.1796875" bestFit="1" customWidth="1"/>
    <col min="2516" max="2516" width="13.6328125" bestFit="1" customWidth="1"/>
    <col min="2517" max="2517" width="16.1796875" bestFit="1" customWidth="1"/>
    <col min="2518" max="2518" width="13.6328125" bestFit="1" customWidth="1"/>
    <col min="2519" max="2519" width="16.1796875" bestFit="1" customWidth="1"/>
    <col min="2520" max="2520" width="10.6328125" bestFit="1" customWidth="1"/>
    <col min="2521" max="2521" width="13.1796875" bestFit="1" customWidth="1"/>
    <col min="2522" max="2522" width="11.6328125" bestFit="1" customWidth="1"/>
    <col min="2523" max="2523" width="14.1796875" bestFit="1" customWidth="1"/>
    <col min="2524" max="2524" width="12.6328125" bestFit="1" customWidth="1"/>
    <col min="2525" max="2525" width="15.1796875" bestFit="1" customWidth="1"/>
    <col min="2526" max="2526" width="12.6328125" bestFit="1" customWidth="1"/>
    <col min="2527" max="2527" width="15.1796875" bestFit="1" customWidth="1"/>
    <col min="2528" max="2528" width="13.6328125" bestFit="1" customWidth="1"/>
    <col min="2529" max="2529" width="16.1796875" bestFit="1" customWidth="1"/>
    <col min="2530" max="2530" width="12.6328125" bestFit="1" customWidth="1"/>
    <col min="2531" max="2531" width="15.1796875" bestFit="1" customWidth="1"/>
    <col min="2532" max="2532" width="12.6328125" bestFit="1" customWidth="1"/>
    <col min="2533" max="2533" width="15.1796875" bestFit="1" customWidth="1"/>
    <col min="2534" max="2534" width="12.6328125" bestFit="1" customWidth="1"/>
    <col min="2535" max="2535" width="15.1796875" bestFit="1" customWidth="1"/>
    <col min="2536" max="2536" width="12.6328125" bestFit="1" customWidth="1"/>
    <col min="2537" max="2537" width="15.1796875" bestFit="1" customWidth="1"/>
    <col min="2538" max="2538" width="12.6328125" bestFit="1" customWidth="1"/>
    <col min="2539" max="2539" width="15.1796875" bestFit="1" customWidth="1"/>
    <col min="2540" max="2540" width="13.6328125" bestFit="1" customWidth="1"/>
    <col min="2541" max="2541" width="16.1796875" bestFit="1" customWidth="1"/>
    <col min="2542" max="2542" width="11.6328125" bestFit="1" customWidth="1"/>
    <col min="2543" max="2543" width="14.1796875" bestFit="1" customWidth="1"/>
    <col min="2544" max="2544" width="12.6328125" bestFit="1" customWidth="1"/>
    <col min="2545" max="2545" width="15.1796875" bestFit="1" customWidth="1"/>
    <col min="2546" max="2546" width="11.6328125" bestFit="1" customWidth="1"/>
    <col min="2547" max="2547" width="14.1796875" bestFit="1" customWidth="1"/>
    <col min="2548" max="2548" width="12.6328125" bestFit="1" customWidth="1"/>
    <col min="2549" max="2549" width="15.1796875" bestFit="1" customWidth="1"/>
    <col min="2550" max="2550" width="10.6328125" bestFit="1" customWidth="1"/>
    <col min="2551" max="2551" width="13.1796875" bestFit="1" customWidth="1"/>
    <col min="2552" max="2552" width="12.6328125" bestFit="1" customWidth="1"/>
    <col min="2553" max="2553" width="15.1796875" bestFit="1" customWidth="1"/>
    <col min="2554" max="2554" width="12.6328125" bestFit="1" customWidth="1"/>
    <col min="2555" max="2555" width="15.1796875" bestFit="1" customWidth="1"/>
    <col min="2556" max="2556" width="12.6328125" bestFit="1" customWidth="1"/>
    <col min="2557" max="2557" width="15.1796875" bestFit="1" customWidth="1"/>
    <col min="2558" max="2558" width="12.6328125" bestFit="1" customWidth="1"/>
    <col min="2559" max="2559" width="15.1796875" bestFit="1" customWidth="1"/>
    <col min="2560" max="2560" width="13.6328125" bestFit="1" customWidth="1"/>
    <col min="2561" max="2561" width="16.1796875" bestFit="1" customWidth="1"/>
    <col min="2562" max="2562" width="12.6328125" bestFit="1" customWidth="1"/>
    <col min="2563" max="2563" width="15.1796875" bestFit="1" customWidth="1"/>
    <col min="2564" max="2564" width="12.6328125" bestFit="1" customWidth="1"/>
    <col min="2565" max="2565" width="15.1796875" bestFit="1" customWidth="1"/>
    <col min="2566" max="2566" width="11.6328125" bestFit="1" customWidth="1"/>
    <col min="2567" max="2567" width="14.1796875" bestFit="1" customWidth="1"/>
    <col min="2568" max="2568" width="12.6328125" bestFit="1" customWidth="1"/>
    <col min="2569" max="2569" width="15.1796875" bestFit="1" customWidth="1"/>
    <col min="2570" max="2570" width="12.6328125" bestFit="1" customWidth="1"/>
    <col min="2571" max="2571" width="15.1796875" bestFit="1" customWidth="1"/>
    <col min="2572" max="2572" width="13.6328125" bestFit="1" customWidth="1"/>
    <col min="2573" max="2573" width="16.1796875" bestFit="1" customWidth="1"/>
    <col min="2574" max="2574" width="12.6328125" bestFit="1" customWidth="1"/>
    <col min="2575" max="2575" width="15.1796875" bestFit="1" customWidth="1"/>
    <col min="2576" max="2576" width="13.6328125" bestFit="1" customWidth="1"/>
    <col min="2577" max="2577" width="16.1796875" bestFit="1" customWidth="1"/>
    <col min="2578" max="2578" width="12.6328125" bestFit="1" customWidth="1"/>
    <col min="2579" max="2579" width="15.1796875" bestFit="1" customWidth="1"/>
    <col min="2580" max="2580" width="12.6328125" bestFit="1" customWidth="1"/>
    <col min="2581" max="2581" width="15.1796875" bestFit="1" customWidth="1"/>
    <col min="2582" max="2582" width="12.6328125" bestFit="1" customWidth="1"/>
    <col min="2583" max="2583" width="15.1796875" bestFit="1" customWidth="1"/>
    <col min="2584" max="2584" width="12.6328125" bestFit="1" customWidth="1"/>
    <col min="2585" max="2585" width="15.1796875" bestFit="1" customWidth="1"/>
    <col min="2586" max="2586" width="12.6328125" bestFit="1" customWidth="1"/>
    <col min="2587" max="2587" width="15.1796875" bestFit="1" customWidth="1"/>
    <col min="2588" max="2588" width="12.6328125" bestFit="1" customWidth="1"/>
    <col min="2589" max="2589" width="15.1796875" bestFit="1" customWidth="1"/>
    <col min="2590" max="2590" width="12.6328125" bestFit="1" customWidth="1"/>
    <col min="2591" max="2591" width="15.1796875" bestFit="1" customWidth="1"/>
    <col min="2592" max="2592" width="11.6328125" bestFit="1" customWidth="1"/>
    <col min="2593" max="2593" width="14.1796875" bestFit="1" customWidth="1"/>
    <col min="2594" max="2594" width="12.6328125" bestFit="1" customWidth="1"/>
    <col min="2595" max="2595" width="15.1796875" bestFit="1" customWidth="1"/>
    <col min="2596" max="2596" width="13.6328125" bestFit="1" customWidth="1"/>
    <col min="2597" max="2597" width="16.1796875" bestFit="1" customWidth="1"/>
    <col min="2598" max="2598" width="12.6328125" bestFit="1" customWidth="1"/>
    <col min="2599" max="2599" width="15.1796875" bestFit="1" customWidth="1"/>
    <col min="2600" max="2600" width="12.6328125" bestFit="1" customWidth="1"/>
    <col min="2601" max="2601" width="15.1796875" bestFit="1" customWidth="1"/>
    <col min="2602" max="2602" width="13.6328125" bestFit="1" customWidth="1"/>
    <col min="2603" max="2603" width="16.1796875" bestFit="1" customWidth="1"/>
    <col min="2604" max="2604" width="13.6328125" bestFit="1" customWidth="1"/>
    <col min="2605" max="2605" width="16.1796875" bestFit="1" customWidth="1"/>
    <col min="2606" max="2606" width="11.6328125" bestFit="1" customWidth="1"/>
    <col min="2607" max="2607" width="14.1796875" bestFit="1" customWidth="1"/>
    <col min="2608" max="2608" width="11.6328125" bestFit="1" customWidth="1"/>
    <col min="2609" max="2609" width="14.1796875" bestFit="1" customWidth="1"/>
    <col min="2610" max="2610" width="12.6328125" bestFit="1" customWidth="1"/>
    <col min="2611" max="2611" width="15.1796875" bestFit="1" customWidth="1"/>
    <col min="2612" max="2612" width="12.6328125" bestFit="1" customWidth="1"/>
    <col min="2613" max="2613" width="15.1796875" bestFit="1" customWidth="1"/>
    <col min="2614" max="2614" width="12.6328125" bestFit="1" customWidth="1"/>
    <col min="2615" max="2615" width="15.1796875" bestFit="1" customWidth="1"/>
    <col min="2616" max="2616" width="12.6328125" bestFit="1" customWidth="1"/>
    <col min="2617" max="2617" width="15.1796875" bestFit="1" customWidth="1"/>
    <col min="2618" max="2618" width="12.6328125" bestFit="1" customWidth="1"/>
    <col min="2619" max="2619" width="15.1796875" bestFit="1" customWidth="1"/>
    <col min="2620" max="2620" width="12.6328125" bestFit="1" customWidth="1"/>
    <col min="2621" max="2621" width="15.1796875" bestFit="1" customWidth="1"/>
    <col min="2622" max="2622" width="13.6328125" bestFit="1" customWidth="1"/>
    <col min="2623" max="2623" width="16.1796875" bestFit="1" customWidth="1"/>
    <col min="2624" max="2624" width="12.6328125" bestFit="1" customWidth="1"/>
    <col min="2625" max="2625" width="15.1796875" bestFit="1" customWidth="1"/>
    <col min="2626" max="2626" width="12.6328125" bestFit="1" customWidth="1"/>
    <col min="2627" max="2627" width="15.1796875" bestFit="1" customWidth="1"/>
    <col min="2628" max="2628" width="11.6328125" bestFit="1" customWidth="1"/>
    <col min="2629" max="2629" width="14.1796875" bestFit="1" customWidth="1"/>
    <col min="2630" max="2630" width="11.6328125" bestFit="1" customWidth="1"/>
    <col min="2631" max="2631" width="14.1796875" bestFit="1" customWidth="1"/>
    <col min="2632" max="2632" width="11.6328125" bestFit="1" customWidth="1"/>
    <col min="2633" max="2633" width="14.1796875" bestFit="1" customWidth="1"/>
    <col min="2634" max="2634" width="10.6328125" bestFit="1" customWidth="1"/>
    <col min="2635" max="2635" width="13.1796875" bestFit="1" customWidth="1"/>
    <col min="2636" max="2636" width="11.6328125" bestFit="1" customWidth="1"/>
    <col min="2637" max="2637" width="14.1796875" bestFit="1" customWidth="1"/>
    <col min="2638" max="2638" width="13.6328125" bestFit="1" customWidth="1"/>
    <col min="2639" max="2639" width="16.1796875" bestFit="1" customWidth="1"/>
    <col min="2640" max="2640" width="13.6328125" bestFit="1" customWidth="1"/>
    <col min="2641" max="2641" width="16.1796875" bestFit="1" customWidth="1"/>
    <col min="2642" max="2642" width="10.6328125" bestFit="1" customWidth="1"/>
    <col min="2643" max="2643" width="13.1796875" bestFit="1" customWidth="1"/>
    <col min="2644" max="2644" width="11.6328125" bestFit="1" customWidth="1"/>
    <col min="2645" max="2645" width="14.1796875" bestFit="1" customWidth="1"/>
    <col min="2646" max="2646" width="13.6328125" bestFit="1" customWidth="1"/>
    <col min="2647" max="2647" width="16.1796875" bestFit="1" customWidth="1"/>
    <col min="2648" max="2648" width="13.6328125" bestFit="1" customWidth="1"/>
    <col min="2649" max="2649" width="16.1796875" bestFit="1" customWidth="1"/>
    <col min="2650" max="2650" width="12.6328125" bestFit="1" customWidth="1"/>
    <col min="2651" max="2651" width="21.36328125" bestFit="1" customWidth="1"/>
    <col min="2652" max="2652" width="12.6328125" bestFit="1" customWidth="1"/>
    <col min="2653" max="2653" width="15.1796875" bestFit="1" customWidth="1"/>
    <col min="2654" max="2654" width="10.6328125" bestFit="1" customWidth="1"/>
    <col min="2655" max="2655" width="13.1796875" bestFit="1" customWidth="1"/>
    <col min="2656" max="2656" width="13.6328125" bestFit="1" customWidth="1"/>
    <col min="2657" max="2657" width="21.36328125" bestFit="1" customWidth="1"/>
    <col min="2658" max="2658" width="12.6328125" bestFit="1" customWidth="1"/>
    <col min="2659" max="2659" width="15.1796875" bestFit="1" customWidth="1"/>
    <col min="2660" max="2660" width="12.6328125" bestFit="1" customWidth="1"/>
    <col min="2661" max="2661" width="15.1796875" bestFit="1" customWidth="1"/>
    <col min="2662" max="2662" width="13.6328125" bestFit="1" customWidth="1"/>
    <col min="2663" max="2663" width="16.1796875" bestFit="1" customWidth="1"/>
    <col min="2664" max="2664" width="13.6328125" bestFit="1" customWidth="1"/>
    <col min="2665" max="2665" width="16.1796875" bestFit="1" customWidth="1"/>
    <col min="2666" max="2666" width="13.6328125" bestFit="1" customWidth="1"/>
    <col min="2667" max="2667" width="16.1796875" bestFit="1" customWidth="1"/>
    <col min="2668" max="2668" width="13.6328125" bestFit="1" customWidth="1"/>
    <col min="2669" max="2669" width="16.1796875" bestFit="1" customWidth="1"/>
    <col min="2670" max="2670" width="13.6328125" bestFit="1" customWidth="1"/>
    <col min="2671" max="2671" width="16.1796875" bestFit="1" customWidth="1"/>
    <col min="2672" max="2672" width="13.6328125" bestFit="1" customWidth="1"/>
    <col min="2673" max="2673" width="16.1796875" bestFit="1" customWidth="1"/>
    <col min="2674" max="2674" width="13.6328125" bestFit="1" customWidth="1"/>
    <col min="2675" max="2675" width="16.1796875" bestFit="1" customWidth="1"/>
    <col min="2676" max="2676" width="10.7265625" bestFit="1" customWidth="1"/>
  </cols>
  <sheetData>
    <row r="2" spans="1:4">
      <c r="A2" s="6" t="s">
        <v>94</v>
      </c>
    </row>
    <row r="5" spans="1:4">
      <c r="A5" s="2" t="s">
        <v>39</v>
      </c>
      <c r="B5" s="2" t="s">
        <v>56</v>
      </c>
    </row>
    <row r="6" spans="1:4">
      <c r="A6" s="2" t="s">
        <v>36</v>
      </c>
      <c r="B6" t="s">
        <v>10</v>
      </c>
      <c r="C6" t="s">
        <v>7</v>
      </c>
      <c r="D6" t="s">
        <v>37</v>
      </c>
    </row>
    <row r="7" spans="1:4">
      <c r="A7" s="3" t="s">
        <v>13</v>
      </c>
      <c r="B7">
        <v>9165.5316717081714</v>
      </c>
      <c r="C7">
        <v>29673.536472835818</v>
      </c>
      <c r="D7">
        <v>13406.3845163858</v>
      </c>
    </row>
    <row r="8" spans="1:4">
      <c r="A8" s="3" t="s">
        <v>12</v>
      </c>
      <c r="B8">
        <v>8556.4637152059931</v>
      </c>
      <c r="C8">
        <v>30192.003182413791</v>
      </c>
      <c r="D8">
        <v>12417.575373969234</v>
      </c>
    </row>
    <row r="9" spans="1:4">
      <c r="A9" s="3" t="s">
        <v>11</v>
      </c>
      <c r="B9">
        <v>8032.2163089377273</v>
      </c>
      <c r="C9">
        <v>34844.996823626367</v>
      </c>
      <c r="D9">
        <v>14735.411437609893</v>
      </c>
    </row>
    <row r="10" spans="1:4">
      <c r="A10" s="3" t="s">
        <v>8</v>
      </c>
      <c r="B10">
        <v>8019.2845130711621</v>
      </c>
      <c r="C10">
        <v>32269.063493620699</v>
      </c>
      <c r="D10">
        <v>12346.937377292312</v>
      </c>
    </row>
    <row r="11" spans="1:4">
      <c r="A11" s="3" t="s">
        <v>37</v>
      </c>
      <c r="B11">
        <v>8434.2682978562061</v>
      </c>
      <c r="C11">
        <v>32050.231831532841</v>
      </c>
      <c r="D11">
        <v>13270.422265141258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F3A4F-9083-4D50-BF06-1602812D6D8D}">
  <dimension ref="A1:O13"/>
  <sheetViews>
    <sheetView topLeftCell="J1" workbookViewId="0">
      <selection activeCell="O3" sqref="O3"/>
    </sheetView>
  </sheetViews>
  <sheetFormatPr defaultRowHeight="14.5"/>
  <cols>
    <col min="1" max="1" width="12.36328125" bestFit="1" customWidth="1"/>
    <col min="2" max="2" width="13.453125" bestFit="1" customWidth="1"/>
    <col min="3" max="3" width="10" bestFit="1" customWidth="1"/>
    <col min="14" max="14" width="6.54296875" bestFit="1" customWidth="1"/>
    <col min="15" max="15" width="19" bestFit="1" customWidth="1"/>
  </cols>
  <sheetData>
    <row r="1" spans="1:15">
      <c r="A1" s="6" t="s">
        <v>100</v>
      </c>
    </row>
    <row r="3" spans="1:15">
      <c r="B3" s="6" t="s">
        <v>57</v>
      </c>
      <c r="O3" t="s">
        <v>101</v>
      </c>
    </row>
    <row r="6" spans="1:15">
      <c r="N6" s="2" t="s">
        <v>1</v>
      </c>
      <c r="O6" t="s">
        <v>39</v>
      </c>
    </row>
    <row r="7" spans="1:15">
      <c r="N7" t="s">
        <v>6</v>
      </c>
      <c r="O7">
        <v>12569.578843835339</v>
      </c>
    </row>
    <row r="8" spans="1:15">
      <c r="A8" s="2" t="s">
        <v>36</v>
      </c>
      <c r="B8" t="s">
        <v>40</v>
      </c>
      <c r="N8" t="s">
        <v>9</v>
      </c>
      <c r="O8">
        <v>13956.751177721886</v>
      </c>
    </row>
    <row r="9" spans="1:15">
      <c r="A9" s="3" t="s">
        <v>13</v>
      </c>
      <c r="B9">
        <v>29.17350308641976</v>
      </c>
    </row>
    <row r="10" spans="1:15">
      <c r="A10" s="3" t="s">
        <v>12</v>
      </c>
      <c r="B10">
        <v>29.199784615384626</v>
      </c>
    </row>
    <row r="11" spans="1:15">
      <c r="A11" s="3" t="s">
        <v>11</v>
      </c>
      <c r="B11">
        <v>33.355989010989028</v>
      </c>
    </row>
    <row r="12" spans="1:15">
      <c r="A12" s="3" t="s">
        <v>8</v>
      </c>
      <c r="B12">
        <v>30.596615384615379</v>
      </c>
    </row>
    <row r="13" spans="1:15">
      <c r="A13" s="3" t="s">
        <v>37</v>
      </c>
      <c r="B13">
        <v>30.663396860986559</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33901-7F03-48B8-A0E5-71FC5DED4B9E}">
  <dimension ref="A2:B12"/>
  <sheetViews>
    <sheetView topLeftCell="A17" workbookViewId="0">
      <selection activeCell="C5" sqref="C5"/>
    </sheetView>
  </sheetViews>
  <sheetFormatPr defaultRowHeight="14.5"/>
  <cols>
    <col min="1" max="1" width="12.36328125" bestFit="1" customWidth="1"/>
    <col min="2" max="2" width="19" bestFit="1" customWidth="1"/>
    <col min="3" max="5" width="9.81640625" bestFit="1" customWidth="1"/>
    <col min="6" max="6" width="8.81640625" bestFit="1" customWidth="1"/>
    <col min="7" max="11" width="9.81640625" bestFit="1" customWidth="1"/>
    <col min="12" max="12" width="8.81640625" bestFit="1" customWidth="1"/>
    <col min="13" max="13" width="7.81640625" bestFit="1" customWidth="1"/>
    <col min="14" max="20" width="8.81640625" bestFit="1" customWidth="1"/>
    <col min="21" max="22" width="9.81640625" bestFit="1" customWidth="1"/>
    <col min="23" max="23" width="8.81640625" bestFit="1" customWidth="1"/>
    <col min="24" max="30" width="9.81640625" bestFit="1" customWidth="1"/>
    <col min="31" max="32" width="10.81640625" bestFit="1" customWidth="1"/>
    <col min="33" max="36" width="9.81640625" bestFit="1" customWidth="1"/>
    <col min="37" max="38" width="10.81640625" bestFit="1" customWidth="1"/>
    <col min="39" max="41" width="9.81640625" bestFit="1" customWidth="1"/>
    <col min="42" max="42" width="10.81640625" bestFit="1" customWidth="1"/>
    <col min="43" max="46" width="9.81640625" bestFit="1" customWidth="1"/>
    <col min="47" max="47" width="8.81640625" bestFit="1" customWidth="1"/>
    <col min="48" max="50" width="9.81640625" bestFit="1" customWidth="1"/>
    <col min="51" max="51" width="10.81640625" bestFit="1" customWidth="1"/>
    <col min="52" max="53" width="9.81640625" bestFit="1" customWidth="1"/>
    <col min="54" max="54" width="10.81640625" bestFit="1" customWidth="1"/>
    <col min="55" max="55" width="9.81640625" bestFit="1" customWidth="1"/>
    <col min="56" max="56" width="8.81640625" bestFit="1" customWidth="1"/>
    <col min="57" max="59" width="9.81640625" bestFit="1" customWidth="1"/>
    <col min="60" max="60" width="7.81640625" bestFit="1" customWidth="1"/>
    <col min="61" max="68" width="8.81640625" bestFit="1" customWidth="1"/>
    <col min="69" max="69" width="10.81640625" bestFit="1" customWidth="1"/>
    <col min="70" max="71" width="9.81640625" bestFit="1" customWidth="1"/>
    <col min="72" max="74" width="8.81640625" bestFit="1" customWidth="1"/>
    <col min="75" max="75" width="9.81640625" bestFit="1" customWidth="1"/>
    <col min="76" max="77" width="8.81640625" bestFit="1" customWidth="1"/>
    <col min="78" max="78" width="9.81640625" bestFit="1" customWidth="1"/>
    <col min="79" max="79" width="7.81640625" bestFit="1" customWidth="1"/>
    <col min="80" max="80" width="8.81640625" bestFit="1" customWidth="1"/>
    <col min="81" max="82" width="10.81640625" bestFit="1" customWidth="1"/>
    <col min="83" max="83" width="9.81640625" bestFit="1" customWidth="1"/>
    <col min="84" max="84" width="7.81640625" bestFit="1" customWidth="1"/>
    <col min="85" max="85" width="9.81640625" bestFit="1" customWidth="1"/>
    <col min="86" max="86" width="8.81640625" bestFit="1" customWidth="1"/>
    <col min="87" max="87" width="7.81640625" bestFit="1" customWidth="1"/>
    <col min="88" max="88" width="8.81640625" bestFit="1" customWidth="1"/>
    <col min="89" max="89" width="7.81640625" bestFit="1" customWidth="1"/>
    <col min="90" max="92" width="9.81640625" bestFit="1" customWidth="1"/>
    <col min="93" max="94" width="8.81640625" bestFit="1" customWidth="1"/>
    <col min="95" max="96" width="9.81640625" bestFit="1" customWidth="1"/>
    <col min="97" max="97" width="10.81640625" bestFit="1" customWidth="1"/>
    <col min="98" max="99" width="9.81640625" bestFit="1" customWidth="1"/>
    <col min="100" max="100" width="7.81640625" bestFit="1" customWidth="1"/>
    <col min="101" max="101" width="9.81640625" bestFit="1" customWidth="1"/>
    <col min="102" max="103" width="10.81640625" bestFit="1" customWidth="1"/>
    <col min="104" max="105" width="9.81640625" bestFit="1" customWidth="1"/>
    <col min="106" max="106" width="10.81640625" bestFit="1" customWidth="1"/>
    <col min="107" max="108" width="9.81640625" bestFit="1" customWidth="1"/>
    <col min="109" max="110" width="8.81640625" bestFit="1" customWidth="1"/>
    <col min="111" max="112" width="9.81640625" bestFit="1" customWidth="1"/>
    <col min="113" max="113" width="8.81640625" bestFit="1" customWidth="1"/>
    <col min="114" max="114" width="9.81640625" bestFit="1" customWidth="1"/>
    <col min="115" max="116" width="10.81640625" bestFit="1" customWidth="1"/>
    <col min="117" max="117" width="9.81640625" bestFit="1" customWidth="1"/>
    <col min="118" max="119" width="10.81640625" bestFit="1" customWidth="1"/>
    <col min="120" max="120" width="9.81640625" bestFit="1" customWidth="1"/>
    <col min="121" max="123" width="10.81640625" bestFit="1" customWidth="1"/>
    <col min="124" max="125" width="9.81640625" bestFit="1" customWidth="1"/>
    <col min="126" max="126" width="10.81640625" bestFit="1" customWidth="1"/>
    <col min="127" max="128" width="9.81640625" bestFit="1" customWidth="1"/>
    <col min="129" max="129" width="10.81640625" bestFit="1" customWidth="1"/>
    <col min="130" max="130" width="9.81640625" bestFit="1" customWidth="1"/>
    <col min="131" max="131" width="6.81640625" bestFit="1" customWidth="1"/>
    <col min="132" max="133" width="9.81640625" bestFit="1" customWidth="1"/>
    <col min="134" max="134" width="8.81640625" bestFit="1" customWidth="1"/>
    <col min="135" max="137" width="10.81640625" bestFit="1" customWidth="1"/>
    <col min="138" max="139" width="9.81640625" bestFit="1" customWidth="1"/>
    <col min="140" max="140" width="8.81640625" bestFit="1" customWidth="1"/>
    <col min="141" max="141" width="9.81640625" bestFit="1" customWidth="1"/>
    <col min="142" max="142" width="10.81640625" bestFit="1" customWidth="1"/>
    <col min="143" max="143" width="8.81640625" bestFit="1" customWidth="1"/>
    <col min="144" max="147" width="9.81640625" bestFit="1" customWidth="1"/>
    <col min="148" max="149" width="8.81640625" bestFit="1" customWidth="1"/>
    <col min="150" max="152" width="9.81640625" bestFit="1" customWidth="1"/>
    <col min="153" max="154" width="10.81640625" bestFit="1" customWidth="1"/>
    <col min="155" max="155" width="9.81640625" bestFit="1" customWidth="1"/>
    <col min="156" max="156" width="8.81640625" bestFit="1" customWidth="1"/>
    <col min="157" max="157" width="10.81640625" bestFit="1" customWidth="1"/>
    <col min="158" max="159" width="8.81640625" bestFit="1" customWidth="1"/>
    <col min="160" max="164" width="9.81640625" bestFit="1" customWidth="1"/>
    <col min="165" max="165" width="10.81640625" bestFit="1" customWidth="1"/>
    <col min="166" max="166" width="9.81640625" bestFit="1" customWidth="1"/>
    <col min="167" max="169" width="10.81640625" bestFit="1" customWidth="1"/>
    <col min="170" max="171" width="9.81640625" bestFit="1" customWidth="1"/>
    <col min="172" max="172" width="10.81640625" bestFit="1" customWidth="1"/>
    <col min="173" max="173" width="9.81640625" bestFit="1" customWidth="1"/>
    <col min="174" max="174" width="8.81640625" bestFit="1" customWidth="1"/>
    <col min="175" max="176" width="10.81640625" bestFit="1" customWidth="1"/>
    <col min="177" max="178" width="9.81640625" bestFit="1" customWidth="1"/>
    <col min="179" max="182" width="10.81640625" bestFit="1" customWidth="1"/>
    <col min="183" max="183" width="8.81640625" bestFit="1" customWidth="1"/>
    <col min="184" max="185" width="9.81640625" bestFit="1" customWidth="1"/>
    <col min="186" max="186" width="10.81640625" bestFit="1" customWidth="1"/>
    <col min="187" max="187" width="9.81640625" bestFit="1" customWidth="1"/>
    <col min="188" max="189" width="8.81640625" bestFit="1" customWidth="1"/>
    <col min="190" max="190" width="9.81640625" bestFit="1" customWidth="1"/>
    <col min="191" max="191" width="8.81640625" bestFit="1" customWidth="1"/>
    <col min="192" max="192" width="10.81640625" bestFit="1" customWidth="1"/>
    <col min="193" max="193" width="9.81640625" bestFit="1" customWidth="1"/>
    <col min="194" max="194" width="8.81640625" bestFit="1" customWidth="1"/>
    <col min="195" max="195" width="9.81640625" bestFit="1" customWidth="1"/>
    <col min="196" max="196" width="10.81640625" bestFit="1" customWidth="1"/>
    <col min="197" max="198" width="9.81640625" bestFit="1" customWidth="1"/>
    <col min="199" max="199" width="8.81640625" bestFit="1" customWidth="1"/>
    <col min="200" max="200" width="10.81640625" bestFit="1" customWidth="1"/>
    <col min="201" max="201" width="9.81640625" bestFit="1" customWidth="1"/>
    <col min="202" max="202" width="8.81640625" bestFit="1" customWidth="1"/>
    <col min="203" max="205" width="9.81640625" bestFit="1" customWidth="1"/>
    <col min="206" max="207" width="10.81640625" bestFit="1" customWidth="1"/>
    <col min="208" max="208" width="8.81640625" bestFit="1" customWidth="1"/>
    <col min="209" max="209" width="10.81640625" bestFit="1" customWidth="1"/>
    <col min="210" max="211" width="9.81640625" bestFit="1" customWidth="1"/>
    <col min="212" max="212" width="8.81640625" bestFit="1" customWidth="1"/>
    <col min="213" max="213" width="10.81640625" bestFit="1" customWidth="1"/>
    <col min="214" max="214" width="8.81640625" bestFit="1" customWidth="1"/>
    <col min="215" max="216" width="10.81640625" bestFit="1" customWidth="1"/>
    <col min="217" max="217" width="9.81640625" bestFit="1" customWidth="1"/>
    <col min="218" max="218" width="8.81640625" bestFit="1" customWidth="1"/>
    <col min="219" max="220" width="9.81640625" bestFit="1" customWidth="1"/>
    <col min="221" max="221" width="7.81640625" bestFit="1" customWidth="1"/>
    <col min="222" max="222" width="10.81640625" bestFit="1" customWidth="1"/>
    <col min="223" max="224" width="9.81640625" bestFit="1" customWidth="1"/>
    <col min="225" max="225" width="10.81640625" bestFit="1" customWidth="1"/>
    <col min="226" max="227" width="8.81640625" bestFit="1" customWidth="1"/>
    <col min="228" max="228" width="9.81640625" bestFit="1" customWidth="1"/>
    <col min="229" max="230" width="8.81640625" bestFit="1" customWidth="1"/>
    <col min="231" max="232" width="9.81640625" bestFit="1" customWidth="1"/>
    <col min="233" max="234" width="8.81640625" bestFit="1" customWidth="1"/>
    <col min="235" max="235" width="9.81640625" bestFit="1" customWidth="1"/>
    <col min="236" max="236" width="10.81640625" bestFit="1" customWidth="1"/>
    <col min="237" max="237" width="9.81640625" bestFit="1" customWidth="1"/>
    <col min="238" max="238" width="8.81640625" bestFit="1" customWidth="1"/>
    <col min="239" max="239" width="9.81640625" bestFit="1" customWidth="1"/>
    <col min="240" max="240" width="7.81640625" bestFit="1" customWidth="1"/>
    <col min="241" max="241" width="10.81640625" bestFit="1" customWidth="1"/>
    <col min="242" max="242" width="8.81640625" bestFit="1" customWidth="1"/>
    <col min="243" max="243" width="9.81640625" bestFit="1" customWidth="1"/>
    <col min="244" max="245" width="8.81640625" bestFit="1" customWidth="1"/>
    <col min="246" max="250" width="9.81640625" bestFit="1" customWidth="1"/>
    <col min="251" max="251" width="8.81640625" bestFit="1" customWidth="1"/>
    <col min="252" max="252" width="9.81640625" bestFit="1" customWidth="1"/>
    <col min="253" max="253" width="8.81640625" bestFit="1" customWidth="1"/>
    <col min="254" max="255" width="10.81640625" bestFit="1" customWidth="1"/>
    <col min="256" max="257" width="9.81640625" bestFit="1" customWidth="1"/>
    <col min="258" max="258" width="10.81640625" bestFit="1" customWidth="1"/>
    <col min="259" max="259" width="8.81640625" bestFit="1" customWidth="1"/>
    <col min="260" max="263" width="9.81640625" bestFit="1" customWidth="1"/>
    <col min="264" max="264" width="10.81640625" bestFit="1" customWidth="1"/>
    <col min="265" max="266" width="9.81640625" bestFit="1" customWidth="1"/>
    <col min="267" max="268" width="8.81640625" bestFit="1" customWidth="1"/>
    <col min="269" max="271" width="9.81640625" bestFit="1" customWidth="1"/>
    <col min="272" max="272" width="10.81640625" bestFit="1" customWidth="1"/>
    <col min="273" max="273" width="9.81640625" bestFit="1" customWidth="1"/>
    <col min="274" max="274" width="10.81640625" bestFit="1" customWidth="1"/>
    <col min="275" max="275" width="9.81640625" bestFit="1" customWidth="1"/>
    <col min="276" max="276" width="8.81640625" bestFit="1" customWidth="1"/>
    <col min="277" max="278" width="10.81640625" bestFit="1" customWidth="1"/>
    <col min="279" max="279" width="9.81640625" bestFit="1" customWidth="1"/>
    <col min="280" max="280" width="8.81640625" bestFit="1" customWidth="1"/>
    <col min="281" max="283" width="9.81640625" bestFit="1" customWidth="1"/>
    <col min="284" max="284" width="8.81640625" bestFit="1" customWidth="1"/>
    <col min="285" max="287" width="10.81640625" bestFit="1" customWidth="1"/>
    <col min="288" max="288" width="8.81640625" bestFit="1" customWidth="1"/>
    <col min="289" max="290" width="9.81640625" bestFit="1" customWidth="1"/>
    <col min="291" max="291" width="10.81640625" bestFit="1" customWidth="1"/>
    <col min="292" max="293" width="9.81640625" bestFit="1" customWidth="1"/>
    <col min="294" max="294" width="10.81640625" bestFit="1" customWidth="1"/>
    <col min="295" max="295" width="8.81640625" bestFit="1" customWidth="1"/>
    <col min="296" max="296" width="9.81640625" bestFit="1" customWidth="1"/>
    <col min="297" max="297" width="10.81640625" bestFit="1" customWidth="1"/>
    <col min="298" max="300" width="8.81640625" bestFit="1" customWidth="1"/>
    <col min="301" max="301" width="9.81640625" bestFit="1" customWidth="1"/>
    <col min="302" max="302" width="10.81640625" bestFit="1" customWidth="1"/>
    <col min="303" max="306" width="9.81640625" bestFit="1" customWidth="1"/>
    <col min="307" max="307" width="10.81640625" bestFit="1" customWidth="1"/>
    <col min="308" max="308" width="8.81640625" bestFit="1" customWidth="1"/>
    <col min="309" max="309" width="10.81640625" bestFit="1" customWidth="1"/>
    <col min="310" max="312" width="9.81640625" bestFit="1" customWidth="1"/>
    <col min="313" max="313" width="10.81640625" bestFit="1" customWidth="1"/>
    <col min="314" max="314" width="9.81640625" bestFit="1" customWidth="1"/>
    <col min="315" max="316" width="10.81640625" bestFit="1" customWidth="1"/>
    <col min="317" max="318" width="8.81640625" bestFit="1" customWidth="1"/>
    <col min="319" max="321" width="9.81640625" bestFit="1" customWidth="1"/>
    <col min="322" max="323" width="10.81640625" bestFit="1" customWidth="1"/>
    <col min="324" max="324" width="9.81640625" bestFit="1" customWidth="1"/>
    <col min="325" max="325" width="8.81640625" bestFit="1" customWidth="1"/>
    <col min="326" max="327" width="10.81640625" bestFit="1" customWidth="1"/>
    <col min="328" max="328" width="7.81640625" bestFit="1" customWidth="1"/>
    <col min="329" max="330" width="9.81640625" bestFit="1" customWidth="1"/>
    <col min="331" max="331" width="8.81640625" bestFit="1" customWidth="1"/>
    <col min="332" max="334" width="10.81640625" bestFit="1" customWidth="1"/>
    <col min="335" max="335" width="9.81640625" bestFit="1" customWidth="1"/>
    <col min="336" max="336" width="8.81640625" bestFit="1" customWidth="1"/>
    <col min="337" max="337" width="9.81640625" bestFit="1" customWidth="1"/>
    <col min="338" max="338" width="7.81640625" bestFit="1" customWidth="1"/>
    <col min="339" max="339" width="9.81640625" bestFit="1" customWidth="1"/>
    <col min="340" max="341" width="8.81640625" bestFit="1" customWidth="1"/>
    <col min="342" max="343" width="9.81640625" bestFit="1" customWidth="1"/>
    <col min="344" max="344" width="10.81640625" bestFit="1" customWidth="1"/>
    <col min="345" max="345" width="7.81640625" bestFit="1" customWidth="1"/>
    <col min="346" max="346" width="9.81640625" bestFit="1" customWidth="1"/>
    <col min="347" max="348" width="10.81640625" bestFit="1" customWidth="1"/>
    <col min="349" max="349" width="8.81640625" bestFit="1" customWidth="1"/>
    <col min="350" max="352" width="9.81640625" bestFit="1" customWidth="1"/>
    <col min="353" max="354" width="10.81640625" bestFit="1" customWidth="1"/>
    <col min="355" max="355" width="9.81640625" bestFit="1" customWidth="1"/>
    <col min="356" max="357" width="8.81640625" bestFit="1" customWidth="1"/>
    <col min="358" max="360" width="9.81640625" bestFit="1" customWidth="1"/>
    <col min="361" max="362" width="8.81640625" bestFit="1" customWidth="1"/>
    <col min="363" max="363" width="9.81640625" bestFit="1" customWidth="1"/>
    <col min="364" max="364" width="10.81640625" bestFit="1" customWidth="1"/>
    <col min="365" max="365" width="8.81640625" bestFit="1" customWidth="1"/>
    <col min="366" max="370" width="9.81640625" bestFit="1" customWidth="1"/>
    <col min="371" max="371" width="8.81640625" bestFit="1" customWidth="1"/>
    <col min="372" max="373" width="10.81640625" bestFit="1" customWidth="1"/>
    <col min="374" max="374" width="8.81640625" bestFit="1" customWidth="1"/>
    <col min="375" max="375" width="9.81640625" bestFit="1" customWidth="1"/>
    <col min="376" max="377" width="8.81640625" bestFit="1" customWidth="1"/>
    <col min="378" max="379" width="10.81640625" bestFit="1" customWidth="1"/>
    <col min="380" max="380" width="9.81640625" bestFit="1" customWidth="1"/>
    <col min="381" max="381" width="10.81640625" bestFit="1" customWidth="1"/>
    <col min="382" max="382" width="9.81640625" bestFit="1" customWidth="1"/>
    <col min="383" max="383" width="10.81640625" bestFit="1" customWidth="1"/>
    <col min="384" max="384" width="8.81640625" bestFit="1" customWidth="1"/>
    <col min="385" max="387" width="10.81640625" bestFit="1" customWidth="1"/>
    <col min="388" max="388" width="8.81640625" bestFit="1" customWidth="1"/>
    <col min="389" max="389" width="9.81640625" bestFit="1" customWidth="1"/>
    <col min="390" max="390" width="8.81640625" bestFit="1" customWidth="1"/>
    <col min="391" max="394" width="9.81640625" bestFit="1" customWidth="1"/>
    <col min="395" max="395" width="10.81640625" bestFit="1" customWidth="1"/>
    <col min="396" max="397" width="9.81640625" bestFit="1" customWidth="1"/>
    <col min="398" max="398" width="10.81640625" bestFit="1" customWidth="1"/>
    <col min="399" max="399" width="9.81640625" bestFit="1" customWidth="1"/>
    <col min="400" max="400" width="8.81640625" bestFit="1" customWidth="1"/>
    <col min="401" max="402" width="9.81640625" bestFit="1" customWidth="1"/>
    <col min="403" max="403" width="8.81640625" bestFit="1" customWidth="1"/>
    <col min="404" max="405" width="9.81640625" bestFit="1" customWidth="1"/>
    <col min="406" max="406" width="8.81640625" bestFit="1" customWidth="1"/>
    <col min="407" max="407" width="10.81640625" bestFit="1" customWidth="1"/>
    <col min="408" max="409" width="8.81640625" bestFit="1" customWidth="1"/>
    <col min="410" max="411" width="9.81640625" bestFit="1" customWidth="1"/>
    <col min="412" max="412" width="8.81640625" bestFit="1" customWidth="1"/>
    <col min="413" max="414" width="9.81640625" bestFit="1" customWidth="1"/>
    <col min="415" max="415" width="10.81640625" bestFit="1" customWidth="1"/>
    <col min="416" max="418" width="9.81640625" bestFit="1" customWidth="1"/>
    <col min="419" max="419" width="8.81640625" bestFit="1" customWidth="1"/>
    <col min="420" max="420" width="9.81640625" bestFit="1" customWidth="1"/>
    <col min="421" max="421" width="8.81640625" bestFit="1" customWidth="1"/>
    <col min="422" max="423" width="9.81640625" bestFit="1" customWidth="1"/>
    <col min="424" max="425" width="8.81640625" bestFit="1" customWidth="1"/>
    <col min="426" max="427" width="9.81640625" bestFit="1" customWidth="1"/>
    <col min="428" max="428" width="8.81640625" bestFit="1" customWidth="1"/>
    <col min="429" max="429" width="10.81640625" bestFit="1" customWidth="1"/>
    <col min="430" max="430" width="8.81640625" bestFit="1" customWidth="1"/>
    <col min="431" max="431" width="10.81640625" bestFit="1" customWidth="1"/>
    <col min="432" max="432" width="9.81640625" bestFit="1" customWidth="1"/>
    <col min="433" max="433" width="8.81640625" bestFit="1" customWidth="1"/>
    <col min="434" max="435" width="10.81640625" bestFit="1" customWidth="1"/>
    <col min="436" max="437" width="9.81640625" bestFit="1" customWidth="1"/>
    <col min="438" max="438" width="10.81640625" bestFit="1" customWidth="1"/>
    <col min="439" max="440" width="9.81640625" bestFit="1" customWidth="1"/>
    <col min="441" max="442" width="8.81640625" bestFit="1" customWidth="1"/>
    <col min="443" max="443" width="9.81640625" bestFit="1" customWidth="1"/>
    <col min="444" max="444" width="10.81640625" bestFit="1" customWidth="1"/>
    <col min="445" max="446" width="8.81640625" bestFit="1" customWidth="1"/>
    <col min="447" max="447" width="9.81640625" bestFit="1" customWidth="1"/>
    <col min="448" max="448" width="8.81640625" bestFit="1" customWidth="1"/>
    <col min="449" max="449" width="9.81640625" bestFit="1" customWidth="1"/>
    <col min="450" max="451" width="8.81640625" bestFit="1" customWidth="1"/>
    <col min="452" max="452" width="10.81640625" bestFit="1" customWidth="1"/>
    <col min="453" max="454" width="9.81640625" bestFit="1" customWidth="1"/>
    <col min="455" max="455" width="10.81640625" bestFit="1" customWidth="1"/>
    <col min="456" max="456" width="9.81640625" bestFit="1" customWidth="1"/>
    <col min="457" max="460" width="10.81640625" bestFit="1" customWidth="1"/>
    <col min="461" max="461" width="9.81640625" bestFit="1" customWidth="1"/>
    <col min="462" max="462" width="8.81640625" bestFit="1" customWidth="1"/>
    <col min="463" max="463" width="9.81640625" bestFit="1" customWidth="1"/>
    <col min="464" max="464" width="10.81640625" bestFit="1" customWidth="1"/>
    <col min="465" max="465" width="9.81640625" bestFit="1" customWidth="1"/>
    <col min="466" max="467" width="8.81640625" bestFit="1" customWidth="1"/>
    <col min="468" max="468" width="9.81640625" bestFit="1" customWidth="1"/>
    <col min="469" max="469" width="10.81640625" bestFit="1" customWidth="1"/>
    <col min="470" max="470" width="9.81640625" bestFit="1" customWidth="1"/>
    <col min="471" max="472" width="10.81640625" bestFit="1" customWidth="1"/>
    <col min="473" max="473" width="8.81640625" bestFit="1" customWidth="1"/>
    <col min="474" max="474" width="9.81640625" bestFit="1" customWidth="1"/>
    <col min="475" max="475" width="10.81640625" bestFit="1" customWidth="1"/>
    <col min="476" max="476" width="8.81640625" bestFit="1" customWidth="1"/>
    <col min="477" max="477" width="9.81640625" bestFit="1" customWidth="1"/>
    <col min="478" max="478" width="10.81640625" bestFit="1" customWidth="1"/>
    <col min="479" max="480" width="9.81640625" bestFit="1" customWidth="1"/>
    <col min="481" max="481" width="10.81640625" bestFit="1" customWidth="1"/>
    <col min="482" max="482" width="8.81640625" bestFit="1" customWidth="1"/>
    <col min="483" max="486" width="9.81640625" bestFit="1" customWidth="1"/>
    <col min="487" max="487" width="8.81640625" bestFit="1" customWidth="1"/>
    <col min="488" max="488" width="9.81640625" bestFit="1" customWidth="1"/>
    <col min="489" max="489" width="8.81640625" bestFit="1" customWidth="1"/>
    <col min="490" max="490" width="9.81640625" bestFit="1" customWidth="1"/>
    <col min="491" max="491" width="10.81640625" bestFit="1" customWidth="1"/>
    <col min="492" max="492" width="8.81640625" bestFit="1" customWidth="1"/>
    <col min="493" max="493" width="9.81640625" bestFit="1" customWidth="1"/>
    <col min="494" max="494" width="8.81640625" bestFit="1" customWidth="1"/>
    <col min="495" max="495" width="9.81640625" bestFit="1" customWidth="1"/>
    <col min="496" max="496" width="8.81640625" bestFit="1" customWidth="1"/>
    <col min="497" max="497" width="9.81640625" bestFit="1" customWidth="1"/>
    <col min="498" max="499" width="10.81640625" bestFit="1" customWidth="1"/>
    <col min="500" max="500" width="9.81640625" bestFit="1" customWidth="1"/>
    <col min="501" max="501" width="10.81640625" bestFit="1" customWidth="1"/>
    <col min="502" max="503" width="8.81640625" bestFit="1" customWidth="1"/>
    <col min="504" max="505" width="9.81640625" bestFit="1" customWidth="1"/>
    <col min="506" max="506" width="8.81640625" bestFit="1" customWidth="1"/>
    <col min="507" max="508" width="9.81640625" bestFit="1" customWidth="1"/>
    <col min="509" max="509" width="10.81640625" bestFit="1" customWidth="1"/>
    <col min="510" max="510" width="8.81640625" bestFit="1" customWidth="1"/>
    <col min="511" max="511" width="9.81640625" bestFit="1" customWidth="1"/>
    <col min="512" max="512" width="8.81640625" bestFit="1" customWidth="1"/>
    <col min="513" max="514" width="9.81640625" bestFit="1" customWidth="1"/>
    <col min="515" max="515" width="8.81640625" bestFit="1" customWidth="1"/>
    <col min="516" max="517" width="9.81640625" bestFit="1" customWidth="1"/>
    <col min="518" max="518" width="10.81640625" bestFit="1" customWidth="1"/>
    <col min="519" max="519" width="8.81640625" bestFit="1" customWidth="1"/>
    <col min="520" max="520" width="10.81640625" bestFit="1" customWidth="1"/>
    <col min="521" max="521" width="9.81640625" bestFit="1" customWidth="1"/>
    <col min="522" max="523" width="10.81640625" bestFit="1" customWidth="1"/>
    <col min="524" max="525" width="9.81640625" bestFit="1" customWidth="1"/>
    <col min="526" max="526" width="8.81640625" bestFit="1" customWidth="1"/>
    <col min="527" max="528" width="9.81640625" bestFit="1" customWidth="1"/>
    <col min="529" max="529" width="11.81640625" bestFit="1" customWidth="1"/>
    <col min="530" max="530" width="9.81640625" bestFit="1" customWidth="1"/>
    <col min="531" max="532" width="8.81640625" bestFit="1" customWidth="1"/>
    <col min="533" max="533" width="9.81640625" bestFit="1" customWidth="1"/>
    <col min="534" max="534" width="8.81640625" bestFit="1" customWidth="1"/>
    <col min="535" max="535" width="10.81640625" bestFit="1" customWidth="1"/>
    <col min="536" max="537" width="8.81640625" bestFit="1" customWidth="1"/>
    <col min="538" max="538" width="9.81640625" bestFit="1" customWidth="1"/>
    <col min="539" max="539" width="10.81640625" bestFit="1" customWidth="1"/>
    <col min="540" max="541" width="8.81640625" bestFit="1" customWidth="1"/>
    <col min="542" max="542" width="10.81640625" bestFit="1" customWidth="1"/>
    <col min="543" max="543" width="8.81640625" bestFit="1" customWidth="1"/>
    <col min="544" max="544" width="10.81640625" bestFit="1" customWidth="1"/>
    <col min="545" max="545" width="8.81640625" bestFit="1" customWidth="1"/>
    <col min="546" max="547" width="10.81640625" bestFit="1" customWidth="1"/>
    <col min="548" max="548" width="9.81640625" bestFit="1" customWidth="1"/>
    <col min="549" max="549" width="8.81640625" bestFit="1" customWidth="1"/>
    <col min="550" max="550" width="7.81640625" bestFit="1" customWidth="1"/>
    <col min="551" max="551" width="8.81640625" bestFit="1" customWidth="1"/>
    <col min="552" max="552" width="9.81640625" bestFit="1" customWidth="1"/>
    <col min="553" max="553" width="10.81640625" bestFit="1" customWidth="1"/>
    <col min="554" max="554" width="9.81640625" bestFit="1" customWidth="1"/>
    <col min="555" max="555" width="10.81640625" bestFit="1" customWidth="1"/>
    <col min="556" max="556" width="7.81640625" bestFit="1" customWidth="1"/>
    <col min="557" max="557" width="8.81640625" bestFit="1" customWidth="1"/>
    <col min="558" max="558" width="9.81640625" bestFit="1" customWidth="1"/>
    <col min="559" max="559" width="10.81640625" bestFit="1" customWidth="1"/>
    <col min="560" max="560" width="9.81640625" bestFit="1" customWidth="1"/>
    <col min="561" max="561" width="10.81640625" bestFit="1" customWidth="1"/>
    <col min="562" max="562" width="8.81640625" bestFit="1" customWidth="1"/>
    <col min="563" max="564" width="9.81640625" bestFit="1" customWidth="1"/>
    <col min="565" max="565" width="8.81640625" bestFit="1" customWidth="1"/>
    <col min="566" max="566" width="9.81640625" bestFit="1" customWidth="1"/>
    <col min="567" max="567" width="10.81640625" bestFit="1" customWidth="1"/>
    <col min="568" max="569" width="8.81640625" bestFit="1" customWidth="1"/>
    <col min="570" max="572" width="10.81640625" bestFit="1" customWidth="1"/>
    <col min="573" max="573" width="9.81640625" bestFit="1" customWidth="1"/>
    <col min="574" max="574" width="8.81640625" bestFit="1" customWidth="1"/>
    <col min="575" max="575" width="9.81640625" bestFit="1" customWidth="1"/>
    <col min="576" max="577" width="8.81640625" bestFit="1" customWidth="1"/>
    <col min="578" max="578" width="9.81640625" bestFit="1" customWidth="1"/>
    <col min="579" max="579" width="10.81640625" bestFit="1" customWidth="1"/>
    <col min="580" max="580" width="7.81640625" bestFit="1" customWidth="1"/>
    <col min="581" max="582" width="9.81640625" bestFit="1" customWidth="1"/>
    <col min="583" max="583" width="10.81640625" bestFit="1" customWidth="1"/>
    <col min="584" max="589" width="9.81640625" bestFit="1" customWidth="1"/>
    <col min="590" max="591" width="8.81640625" bestFit="1" customWidth="1"/>
    <col min="592" max="593" width="9.81640625" bestFit="1" customWidth="1"/>
    <col min="594" max="596" width="10.81640625" bestFit="1" customWidth="1"/>
    <col min="597" max="597" width="9.81640625" bestFit="1" customWidth="1"/>
    <col min="598" max="598" width="10.81640625" bestFit="1" customWidth="1"/>
    <col min="599" max="599" width="9.81640625" bestFit="1" customWidth="1"/>
    <col min="600" max="601" width="10.81640625" bestFit="1" customWidth="1"/>
    <col min="602" max="602" width="9.81640625" bestFit="1" customWidth="1"/>
    <col min="603" max="605" width="8.81640625" bestFit="1" customWidth="1"/>
    <col min="606" max="606" width="9.81640625" bestFit="1" customWidth="1"/>
    <col min="607" max="610" width="8.81640625" bestFit="1" customWidth="1"/>
    <col min="611" max="611" width="9.81640625" bestFit="1" customWidth="1"/>
    <col min="612" max="612" width="10.81640625" bestFit="1" customWidth="1"/>
    <col min="613" max="613" width="8.81640625" bestFit="1" customWidth="1"/>
    <col min="614" max="614" width="9.81640625" bestFit="1" customWidth="1"/>
    <col min="615" max="616" width="8.81640625" bestFit="1" customWidth="1"/>
    <col min="617" max="621" width="9.81640625" bestFit="1" customWidth="1"/>
    <col min="622" max="622" width="10.81640625" bestFit="1" customWidth="1"/>
    <col min="623" max="624" width="9.81640625" bestFit="1" customWidth="1"/>
    <col min="625" max="625" width="6.81640625" bestFit="1" customWidth="1"/>
    <col min="626" max="626" width="9.81640625" bestFit="1" customWidth="1"/>
    <col min="627" max="628" width="10.81640625" bestFit="1" customWidth="1"/>
    <col min="629" max="629" width="8.81640625" bestFit="1" customWidth="1"/>
    <col min="630" max="630" width="10.81640625" bestFit="1" customWidth="1"/>
    <col min="631" max="634" width="8.81640625" bestFit="1" customWidth="1"/>
    <col min="635" max="635" width="10.81640625" bestFit="1" customWidth="1"/>
    <col min="636" max="636" width="8.81640625" bestFit="1" customWidth="1"/>
    <col min="637" max="637" width="9.81640625" bestFit="1" customWidth="1"/>
    <col min="638" max="638" width="10.81640625" bestFit="1" customWidth="1"/>
    <col min="639" max="640" width="9.81640625" bestFit="1" customWidth="1"/>
    <col min="641" max="641" width="10.81640625" bestFit="1" customWidth="1"/>
    <col min="642" max="642" width="8.81640625" bestFit="1" customWidth="1"/>
    <col min="643" max="643" width="9.81640625" bestFit="1" customWidth="1"/>
    <col min="644" max="645" width="10.81640625" bestFit="1" customWidth="1"/>
    <col min="646" max="646" width="7.81640625" bestFit="1" customWidth="1"/>
    <col min="647" max="647" width="9.81640625" bestFit="1" customWidth="1"/>
    <col min="648" max="648" width="10.81640625" bestFit="1" customWidth="1"/>
    <col min="649" max="650" width="9.81640625" bestFit="1" customWidth="1"/>
    <col min="651" max="651" width="10.81640625" bestFit="1" customWidth="1"/>
    <col min="652" max="654" width="8.81640625" bestFit="1" customWidth="1"/>
    <col min="655" max="655" width="10.81640625" bestFit="1" customWidth="1"/>
    <col min="656" max="656" width="7.81640625" bestFit="1" customWidth="1"/>
    <col min="657" max="660" width="9.81640625" bestFit="1" customWidth="1"/>
    <col min="661" max="661" width="8.81640625" bestFit="1" customWidth="1"/>
    <col min="662" max="662" width="9.81640625" bestFit="1" customWidth="1"/>
    <col min="663" max="663" width="8.81640625" bestFit="1" customWidth="1"/>
    <col min="664" max="665" width="9.81640625" bestFit="1" customWidth="1"/>
    <col min="666" max="666" width="10.81640625" bestFit="1" customWidth="1"/>
    <col min="667" max="670" width="9.81640625" bestFit="1" customWidth="1"/>
    <col min="671" max="672" width="8.81640625" bestFit="1" customWidth="1"/>
    <col min="673" max="673" width="7.81640625" bestFit="1" customWidth="1"/>
    <col min="674" max="674" width="9.81640625" bestFit="1" customWidth="1"/>
    <col min="675" max="675" width="10.81640625" bestFit="1" customWidth="1"/>
    <col min="676" max="677" width="9.81640625" bestFit="1" customWidth="1"/>
    <col min="678" max="678" width="10.81640625" bestFit="1" customWidth="1"/>
    <col min="679" max="679" width="9.81640625" bestFit="1" customWidth="1"/>
    <col min="680" max="680" width="10.81640625" bestFit="1" customWidth="1"/>
    <col min="681" max="681" width="9.81640625" bestFit="1" customWidth="1"/>
    <col min="682" max="682" width="8.81640625" bestFit="1" customWidth="1"/>
    <col min="683" max="684" width="9.81640625" bestFit="1" customWidth="1"/>
    <col min="685" max="685" width="10.81640625" bestFit="1" customWidth="1"/>
    <col min="686" max="686" width="9.81640625" bestFit="1" customWidth="1"/>
    <col min="687" max="687" width="7.81640625" bestFit="1" customWidth="1"/>
    <col min="688" max="689" width="8.81640625" bestFit="1" customWidth="1"/>
    <col min="690" max="690" width="9.81640625" bestFit="1" customWidth="1"/>
    <col min="691" max="691" width="10.81640625" bestFit="1" customWidth="1"/>
    <col min="692" max="692" width="8.81640625" bestFit="1" customWidth="1"/>
    <col min="693" max="693" width="9.81640625" bestFit="1" customWidth="1"/>
    <col min="694" max="694" width="7.81640625" bestFit="1" customWidth="1"/>
    <col min="695" max="698" width="9.81640625" bestFit="1" customWidth="1"/>
    <col min="699" max="699" width="8.81640625" bestFit="1" customWidth="1"/>
    <col min="700" max="700" width="9.81640625" bestFit="1" customWidth="1"/>
    <col min="701" max="701" width="8.81640625" bestFit="1" customWidth="1"/>
    <col min="702" max="702" width="9.81640625" bestFit="1" customWidth="1"/>
    <col min="703" max="703" width="10.81640625" bestFit="1" customWidth="1"/>
    <col min="704" max="704" width="9.81640625" bestFit="1" customWidth="1"/>
    <col min="705" max="705" width="8.81640625" bestFit="1" customWidth="1"/>
    <col min="706" max="707" width="9.81640625" bestFit="1" customWidth="1"/>
    <col min="708" max="708" width="8.81640625" bestFit="1" customWidth="1"/>
    <col min="709" max="709" width="10.81640625" bestFit="1" customWidth="1"/>
    <col min="710" max="710" width="9.81640625" bestFit="1" customWidth="1"/>
    <col min="711" max="711" width="7.81640625" bestFit="1" customWidth="1"/>
    <col min="712" max="712" width="10.81640625" bestFit="1" customWidth="1"/>
    <col min="713" max="714" width="9.81640625" bestFit="1" customWidth="1"/>
    <col min="715" max="715" width="11.81640625" bestFit="1" customWidth="1"/>
    <col min="716" max="716" width="9.81640625" bestFit="1" customWidth="1"/>
    <col min="717" max="717" width="8.81640625" bestFit="1" customWidth="1"/>
    <col min="718" max="718" width="11.81640625" bestFit="1" customWidth="1"/>
    <col min="719" max="719" width="10.81640625" bestFit="1" customWidth="1"/>
    <col min="720" max="720" width="11.81640625" bestFit="1" customWidth="1"/>
    <col min="721" max="721" width="9.81640625" bestFit="1" customWidth="1"/>
    <col min="722" max="724" width="10.81640625" bestFit="1" customWidth="1"/>
    <col min="725" max="725" width="9.81640625" bestFit="1" customWidth="1"/>
    <col min="726" max="728" width="10.81640625" bestFit="1" customWidth="1"/>
    <col min="729" max="729" width="8.81640625" bestFit="1" customWidth="1"/>
    <col min="730" max="730" width="9.81640625" bestFit="1" customWidth="1"/>
    <col min="731" max="731" width="10.81640625" bestFit="1" customWidth="1"/>
    <col min="732" max="732" width="9.81640625" bestFit="1" customWidth="1"/>
    <col min="733" max="733" width="11.81640625" bestFit="1" customWidth="1"/>
    <col min="734" max="734" width="10.81640625" bestFit="1" customWidth="1"/>
    <col min="735" max="737" width="11.81640625" bestFit="1" customWidth="1"/>
    <col min="738" max="739" width="9.81640625" bestFit="1" customWidth="1"/>
    <col min="740" max="743" width="10.81640625" bestFit="1" customWidth="1"/>
    <col min="744" max="745" width="9.81640625" bestFit="1" customWidth="1"/>
    <col min="746" max="746" width="10.81640625" bestFit="1" customWidth="1"/>
    <col min="747" max="747" width="11.81640625" bestFit="1" customWidth="1"/>
    <col min="748" max="748" width="10.81640625" bestFit="1" customWidth="1"/>
    <col min="749" max="749" width="9.81640625" bestFit="1" customWidth="1"/>
    <col min="750" max="750" width="11.81640625" bestFit="1" customWidth="1"/>
    <col min="751" max="751" width="9.81640625" bestFit="1" customWidth="1"/>
    <col min="752" max="752" width="10.81640625" bestFit="1" customWidth="1"/>
    <col min="753" max="753" width="8.81640625" bestFit="1" customWidth="1"/>
    <col min="754" max="754" width="9.81640625" bestFit="1" customWidth="1"/>
    <col min="755" max="755" width="11.81640625" bestFit="1" customWidth="1"/>
    <col min="756" max="756" width="8.81640625" bestFit="1" customWidth="1"/>
    <col min="757" max="758" width="11.81640625" bestFit="1" customWidth="1"/>
    <col min="759" max="759" width="10.81640625" bestFit="1" customWidth="1"/>
    <col min="760" max="760" width="9.81640625" bestFit="1" customWidth="1"/>
    <col min="761" max="764" width="10.81640625" bestFit="1" customWidth="1"/>
    <col min="765" max="765" width="9.81640625" bestFit="1" customWidth="1"/>
    <col min="766" max="766" width="11.81640625" bestFit="1" customWidth="1"/>
    <col min="767" max="767" width="8.81640625" bestFit="1" customWidth="1"/>
    <col min="768" max="768" width="10.81640625" bestFit="1" customWidth="1"/>
    <col min="769" max="769" width="9.81640625" bestFit="1" customWidth="1"/>
    <col min="770" max="770" width="11.81640625" bestFit="1" customWidth="1"/>
    <col min="771" max="775" width="10.81640625" bestFit="1" customWidth="1"/>
    <col min="776" max="777" width="9.81640625" bestFit="1" customWidth="1"/>
    <col min="778" max="781" width="10.81640625" bestFit="1" customWidth="1"/>
    <col min="782" max="782" width="8.81640625" bestFit="1" customWidth="1"/>
    <col min="783" max="783" width="9.81640625" bestFit="1" customWidth="1"/>
    <col min="784" max="784" width="11.81640625" bestFit="1" customWidth="1"/>
    <col min="785" max="786" width="10.81640625" bestFit="1" customWidth="1"/>
    <col min="787" max="788" width="9.81640625" bestFit="1" customWidth="1"/>
    <col min="789" max="789" width="11.81640625" bestFit="1" customWidth="1"/>
    <col min="790" max="790" width="10.81640625" bestFit="1" customWidth="1"/>
    <col min="791" max="791" width="11.81640625" bestFit="1" customWidth="1"/>
    <col min="792" max="792" width="9.81640625" bestFit="1" customWidth="1"/>
    <col min="793" max="794" width="11.81640625" bestFit="1" customWidth="1"/>
    <col min="795" max="795" width="9.81640625" bestFit="1" customWidth="1"/>
    <col min="796" max="797" width="10.81640625" bestFit="1" customWidth="1"/>
    <col min="798" max="798" width="9.81640625" bestFit="1" customWidth="1"/>
    <col min="799" max="799" width="10.81640625" bestFit="1" customWidth="1"/>
    <col min="800" max="800" width="9.81640625" bestFit="1" customWidth="1"/>
    <col min="801" max="801" width="10.81640625" bestFit="1" customWidth="1"/>
    <col min="802" max="802" width="11.81640625" bestFit="1" customWidth="1"/>
    <col min="803" max="803" width="10.81640625" bestFit="1" customWidth="1"/>
    <col min="804" max="804" width="9.81640625" bestFit="1" customWidth="1"/>
    <col min="805" max="805" width="11.81640625" bestFit="1" customWidth="1"/>
    <col min="806" max="806" width="10.81640625" bestFit="1" customWidth="1"/>
    <col min="807" max="807" width="8.81640625" bestFit="1" customWidth="1"/>
    <col min="808" max="809" width="11.81640625" bestFit="1" customWidth="1"/>
    <col min="810" max="810" width="9.81640625" bestFit="1" customWidth="1"/>
    <col min="811" max="812" width="11.81640625" bestFit="1" customWidth="1"/>
    <col min="813" max="814" width="9.81640625" bestFit="1" customWidth="1"/>
    <col min="815" max="815" width="10.81640625" bestFit="1" customWidth="1"/>
    <col min="816" max="816" width="11.81640625" bestFit="1" customWidth="1"/>
    <col min="817" max="817" width="8.81640625" bestFit="1" customWidth="1"/>
    <col min="818" max="818" width="10.81640625" bestFit="1" customWidth="1"/>
    <col min="819" max="820" width="11.81640625" bestFit="1" customWidth="1"/>
    <col min="821" max="821" width="8.81640625" bestFit="1" customWidth="1"/>
    <col min="822" max="822" width="10.81640625" bestFit="1" customWidth="1"/>
    <col min="823" max="824" width="11.81640625" bestFit="1" customWidth="1"/>
    <col min="825" max="826" width="9.81640625" bestFit="1" customWidth="1"/>
    <col min="827" max="830" width="10.81640625" bestFit="1" customWidth="1"/>
    <col min="831" max="831" width="8.81640625" bestFit="1" customWidth="1"/>
    <col min="832" max="832" width="11.81640625" bestFit="1" customWidth="1"/>
    <col min="833" max="833" width="9.81640625" bestFit="1" customWidth="1"/>
    <col min="834" max="834" width="11.81640625" bestFit="1" customWidth="1"/>
    <col min="835" max="835" width="9.81640625" bestFit="1" customWidth="1"/>
    <col min="836" max="836" width="10.81640625" bestFit="1" customWidth="1"/>
    <col min="837" max="837" width="11.81640625" bestFit="1" customWidth="1"/>
    <col min="838" max="838" width="9.81640625" bestFit="1" customWidth="1"/>
    <col min="839" max="839" width="10.81640625" bestFit="1" customWidth="1"/>
    <col min="840" max="843" width="11.81640625" bestFit="1" customWidth="1"/>
    <col min="844" max="847" width="10.81640625" bestFit="1" customWidth="1"/>
    <col min="848" max="850" width="9.81640625" bestFit="1" customWidth="1"/>
    <col min="851" max="851" width="10.81640625" bestFit="1" customWidth="1"/>
    <col min="852" max="852" width="8.81640625" bestFit="1" customWidth="1"/>
    <col min="853" max="853" width="10.81640625" bestFit="1" customWidth="1"/>
    <col min="854" max="854" width="11.81640625" bestFit="1" customWidth="1"/>
    <col min="855" max="855" width="10.81640625" bestFit="1" customWidth="1"/>
    <col min="856" max="856" width="9.81640625" bestFit="1" customWidth="1"/>
    <col min="857" max="857" width="10.81640625" bestFit="1" customWidth="1"/>
    <col min="858" max="858" width="11.81640625" bestFit="1" customWidth="1"/>
    <col min="859" max="859" width="10.81640625" bestFit="1" customWidth="1"/>
    <col min="860" max="860" width="9.81640625" bestFit="1" customWidth="1"/>
    <col min="861" max="861" width="10.81640625" bestFit="1" customWidth="1"/>
    <col min="862" max="862" width="9.81640625" bestFit="1" customWidth="1"/>
    <col min="863" max="863" width="10.81640625" bestFit="1" customWidth="1"/>
    <col min="864" max="865" width="11.81640625" bestFit="1" customWidth="1"/>
    <col min="866" max="869" width="9.81640625" bestFit="1" customWidth="1"/>
    <col min="870" max="870" width="10.81640625" bestFit="1" customWidth="1"/>
    <col min="871" max="871" width="11.81640625" bestFit="1" customWidth="1"/>
    <col min="872" max="872" width="10.81640625" bestFit="1" customWidth="1"/>
    <col min="873" max="873" width="11.81640625" bestFit="1" customWidth="1"/>
    <col min="874" max="874" width="10.81640625" bestFit="1" customWidth="1"/>
    <col min="875" max="875" width="11.81640625" bestFit="1" customWidth="1"/>
    <col min="876" max="877" width="10.81640625" bestFit="1" customWidth="1"/>
    <col min="878" max="878" width="9.81640625" bestFit="1" customWidth="1"/>
    <col min="879" max="879" width="10.81640625" bestFit="1" customWidth="1"/>
    <col min="880" max="880" width="11.81640625" bestFit="1" customWidth="1"/>
    <col min="881" max="883" width="10.81640625" bestFit="1" customWidth="1"/>
    <col min="884" max="884" width="9.81640625" bestFit="1" customWidth="1"/>
    <col min="885" max="885" width="10.81640625" bestFit="1" customWidth="1"/>
    <col min="886" max="887" width="9.81640625" bestFit="1" customWidth="1"/>
    <col min="888" max="889" width="10.81640625" bestFit="1" customWidth="1"/>
    <col min="890" max="892" width="11.81640625" bestFit="1" customWidth="1"/>
    <col min="893" max="893" width="10.81640625" bestFit="1" customWidth="1"/>
    <col min="894" max="894" width="11.81640625" bestFit="1" customWidth="1"/>
    <col min="895" max="895" width="10.81640625" bestFit="1" customWidth="1"/>
    <col min="896" max="896" width="9.81640625" bestFit="1" customWidth="1"/>
    <col min="897" max="899" width="10.81640625" bestFit="1" customWidth="1"/>
    <col min="900" max="901" width="9.81640625" bestFit="1" customWidth="1"/>
    <col min="902" max="903" width="10.81640625" bestFit="1" customWidth="1"/>
    <col min="904" max="905" width="11.81640625" bestFit="1" customWidth="1"/>
    <col min="906" max="906" width="9.81640625" bestFit="1" customWidth="1"/>
    <col min="907" max="907" width="11.81640625" bestFit="1" customWidth="1"/>
    <col min="908" max="908" width="9.81640625" bestFit="1" customWidth="1"/>
    <col min="909" max="909" width="10.81640625" bestFit="1" customWidth="1"/>
    <col min="910" max="914" width="11.81640625" bestFit="1" customWidth="1"/>
    <col min="915" max="915" width="10.81640625" bestFit="1" customWidth="1"/>
    <col min="916" max="916" width="11.81640625" bestFit="1" customWidth="1"/>
    <col min="917" max="917" width="9.81640625" bestFit="1" customWidth="1"/>
    <col min="918" max="918" width="11.81640625" bestFit="1" customWidth="1"/>
    <col min="919" max="919" width="10.81640625" bestFit="1" customWidth="1"/>
    <col min="920" max="921" width="9.81640625" bestFit="1" customWidth="1"/>
    <col min="922" max="924" width="10.81640625" bestFit="1" customWidth="1"/>
    <col min="925" max="926" width="9.81640625" bestFit="1" customWidth="1"/>
    <col min="927" max="927" width="10.81640625" bestFit="1" customWidth="1"/>
    <col min="928" max="928" width="8.81640625" bestFit="1" customWidth="1"/>
    <col min="929" max="929" width="10.81640625" bestFit="1" customWidth="1"/>
    <col min="930" max="930" width="8.81640625" bestFit="1" customWidth="1"/>
    <col min="931" max="931" width="10.81640625" bestFit="1" customWidth="1"/>
    <col min="932" max="932" width="11.81640625" bestFit="1" customWidth="1"/>
    <col min="933" max="934" width="10.81640625" bestFit="1" customWidth="1"/>
    <col min="935" max="936" width="11.81640625" bestFit="1" customWidth="1"/>
    <col min="937" max="937" width="10.81640625" bestFit="1" customWidth="1"/>
    <col min="938" max="938" width="9.81640625" bestFit="1" customWidth="1"/>
    <col min="939" max="939" width="10.81640625" bestFit="1" customWidth="1"/>
    <col min="940" max="940" width="9.81640625" bestFit="1" customWidth="1"/>
    <col min="941" max="941" width="10.81640625" bestFit="1" customWidth="1"/>
    <col min="942" max="943" width="9.81640625" bestFit="1" customWidth="1"/>
    <col min="944" max="946" width="10.81640625" bestFit="1" customWidth="1"/>
    <col min="947" max="948" width="11.81640625" bestFit="1" customWidth="1"/>
    <col min="949" max="950" width="10.81640625" bestFit="1" customWidth="1"/>
    <col min="951" max="951" width="9.81640625" bestFit="1" customWidth="1"/>
    <col min="952" max="952" width="10.81640625" bestFit="1" customWidth="1"/>
    <col min="953" max="953" width="8.81640625" bestFit="1" customWidth="1"/>
    <col min="954" max="955" width="11.81640625" bestFit="1" customWidth="1"/>
    <col min="956" max="956" width="9.81640625" bestFit="1" customWidth="1"/>
    <col min="957" max="960" width="10.81640625" bestFit="1" customWidth="1"/>
    <col min="961" max="961" width="9.81640625" bestFit="1" customWidth="1"/>
    <col min="962" max="962" width="10.81640625" bestFit="1" customWidth="1"/>
    <col min="963" max="965" width="11.81640625" bestFit="1" customWidth="1"/>
    <col min="966" max="968" width="10.81640625" bestFit="1" customWidth="1"/>
    <col min="969" max="969" width="11.81640625" bestFit="1" customWidth="1"/>
    <col min="970" max="970" width="10.81640625" bestFit="1" customWidth="1"/>
    <col min="971" max="972" width="11.81640625" bestFit="1" customWidth="1"/>
    <col min="973" max="973" width="9.81640625" bestFit="1" customWidth="1"/>
    <col min="974" max="974" width="11.81640625" bestFit="1" customWidth="1"/>
    <col min="975" max="975" width="10.81640625" bestFit="1" customWidth="1"/>
    <col min="976" max="977" width="11.81640625" bestFit="1" customWidth="1"/>
    <col min="978" max="979" width="10.81640625" bestFit="1" customWidth="1"/>
    <col min="980" max="980" width="9.81640625" bestFit="1" customWidth="1"/>
    <col min="981" max="982" width="11.81640625" bestFit="1" customWidth="1"/>
    <col min="983" max="983" width="10.81640625" bestFit="1" customWidth="1"/>
    <col min="984" max="984" width="9.81640625" bestFit="1" customWidth="1"/>
    <col min="985" max="985" width="11.81640625" bestFit="1" customWidth="1"/>
    <col min="986" max="986" width="10.81640625" bestFit="1" customWidth="1"/>
    <col min="987" max="989" width="11.81640625" bestFit="1" customWidth="1"/>
    <col min="990" max="990" width="10.81640625" bestFit="1" customWidth="1"/>
    <col min="991" max="991" width="9.81640625" bestFit="1" customWidth="1"/>
    <col min="992" max="993" width="11.81640625" bestFit="1" customWidth="1"/>
    <col min="994" max="995" width="10.81640625" bestFit="1" customWidth="1"/>
    <col min="996" max="996" width="11.81640625" bestFit="1" customWidth="1"/>
    <col min="997" max="998" width="9.81640625" bestFit="1" customWidth="1"/>
    <col min="999" max="999" width="11.81640625" bestFit="1" customWidth="1"/>
    <col min="1000" max="1000" width="10.81640625" bestFit="1" customWidth="1"/>
    <col min="1001" max="1001" width="11.81640625" bestFit="1" customWidth="1"/>
    <col min="1002" max="1002" width="10.81640625" bestFit="1" customWidth="1"/>
    <col min="1003" max="1006" width="11.81640625" bestFit="1" customWidth="1"/>
    <col min="1007" max="1007" width="9.81640625" bestFit="1" customWidth="1"/>
    <col min="1008" max="1008" width="10.81640625" bestFit="1" customWidth="1"/>
    <col min="1009" max="1009" width="8.81640625" bestFit="1" customWidth="1"/>
    <col min="1010" max="1010" width="10.81640625" bestFit="1" customWidth="1"/>
    <col min="1011" max="1011" width="11.81640625" bestFit="1" customWidth="1"/>
    <col min="1012" max="1012" width="10.81640625" bestFit="1" customWidth="1"/>
    <col min="1013" max="1013" width="9.81640625" bestFit="1" customWidth="1"/>
    <col min="1014" max="1016" width="10.81640625" bestFit="1" customWidth="1"/>
    <col min="1017" max="1017" width="9.81640625" bestFit="1" customWidth="1"/>
    <col min="1018" max="1019" width="11.81640625" bestFit="1" customWidth="1"/>
    <col min="1020" max="1021" width="10.81640625" bestFit="1" customWidth="1"/>
    <col min="1022" max="1024" width="11.81640625" bestFit="1" customWidth="1"/>
    <col min="1025" max="1025" width="9.81640625" bestFit="1" customWidth="1"/>
    <col min="1026" max="1026" width="10.81640625" bestFit="1" customWidth="1"/>
    <col min="1027" max="1027" width="9.81640625" bestFit="1" customWidth="1"/>
    <col min="1028" max="1028" width="11.81640625" bestFit="1" customWidth="1"/>
    <col min="1029" max="1030" width="10.81640625" bestFit="1" customWidth="1"/>
    <col min="1031" max="1032" width="9.81640625" bestFit="1" customWidth="1"/>
    <col min="1033" max="1033" width="10.81640625" bestFit="1" customWidth="1"/>
    <col min="1034" max="1034" width="9.81640625" bestFit="1" customWidth="1"/>
    <col min="1035" max="1035" width="10.81640625" bestFit="1" customWidth="1"/>
    <col min="1036" max="1036" width="11.81640625" bestFit="1" customWidth="1"/>
    <col min="1037" max="1038" width="10.81640625" bestFit="1" customWidth="1"/>
    <col min="1039" max="1043" width="11.81640625" bestFit="1" customWidth="1"/>
    <col min="1044" max="1044" width="9.81640625" bestFit="1" customWidth="1"/>
    <col min="1045" max="1045" width="8.81640625" bestFit="1" customWidth="1"/>
    <col min="1046" max="1046" width="9.81640625" bestFit="1" customWidth="1"/>
    <col min="1047" max="1047" width="10.81640625" bestFit="1" customWidth="1"/>
    <col min="1048" max="1048" width="11.81640625" bestFit="1" customWidth="1"/>
    <col min="1049" max="1049" width="9.81640625" bestFit="1" customWidth="1"/>
    <col min="1050" max="1050" width="11.81640625" bestFit="1" customWidth="1"/>
    <col min="1051" max="1054" width="10.81640625" bestFit="1" customWidth="1"/>
    <col min="1055" max="1055" width="11.81640625" bestFit="1" customWidth="1"/>
    <col min="1056" max="1057" width="10.81640625" bestFit="1" customWidth="1"/>
    <col min="1058" max="1058" width="9.81640625" bestFit="1" customWidth="1"/>
    <col min="1059" max="1060" width="11.81640625" bestFit="1" customWidth="1"/>
    <col min="1061" max="1061" width="10.81640625" bestFit="1" customWidth="1"/>
    <col min="1062" max="1063" width="11.81640625" bestFit="1" customWidth="1"/>
    <col min="1064" max="1064" width="9.81640625" bestFit="1" customWidth="1"/>
    <col min="1065" max="1065" width="10.81640625" bestFit="1" customWidth="1"/>
    <col min="1066" max="1066" width="11.81640625" bestFit="1" customWidth="1"/>
    <col min="1067" max="1067" width="10.81640625" bestFit="1" customWidth="1"/>
    <col min="1068" max="1076" width="11.81640625" bestFit="1" customWidth="1"/>
    <col min="1077" max="1077" width="10.81640625" bestFit="1" customWidth="1"/>
    <col min="1078" max="1080" width="11.81640625" bestFit="1" customWidth="1"/>
    <col min="1081" max="1081" width="10.81640625" bestFit="1" customWidth="1"/>
    <col min="1082" max="1082" width="8.81640625" bestFit="1" customWidth="1"/>
    <col min="1083" max="1083" width="11.81640625" bestFit="1" customWidth="1"/>
    <col min="1084" max="1084" width="9.81640625" bestFit="1" customWidth="1"/>
    <col min="1085" max="1085" width="10.81640625" bestFit="1" customWidth="1"/>
    <col min="1086" max="1087" width="11.81640625" bestFit="1" customWidth="1"/>
    <col min="1088" max="1088" width="10.81640625" bestFit="1" customWidth="1"/>
    <col min="1089" max="1089" width="9.81640625" bestFit="1" customWidth="1"/>
    <col min="1090" max="1090" width="10.81640625" bestFit="1" customWidth="1"/>
    <col min="1091" max="1091" width="11.81640625" bestFit="1" customWidth="1"/>
    <col min="1092" max="1092" width="10.81640625" bestFit="1" customWidth="1"/>
    <col min="1093" max="1093" width="11.81640625" bestFit="1" customWidth="1"/>
    <col min="1094" max="1094" width="10.81640625" bestFit="1" customWidth="1"/>
    <col min="1095" max="1095" width="11.81640625" bestFit="1" customWidth="1"/>
    <col min="1096" max="1096" width="10.81640625" bestFit="1" customWidth="1"/>
    <col min="1097" max="1097" width="8.81640625" bestFit="1" customWidth="1"/>
    <col min="1098" max="1098" width="10.81640625" bestFit="1" customWidth="1"/>
    <col min="1099" max="1099" width="11.81640625" bestFit="1" customWidth="1"/>
    <col min="1100" max="1100" width="9.81640625" bestFit="1" customWidth="1"/>
    <col min="1101" max="1101" width="11.81640625" bestFit="1" customWidth="1"/>
    <col min="1102" max="1103" width="10.81640625" bestFit="1" customWidth="1"/>
    <col min="1104" max="1104" width="11.81640625" bestFit="1" customWidth="1"/>
    <col min="1105" max="1105" width="10.81640625" bestFit="1" customWidth="1"/>
    <col min="1106" max="1106" width="11.81640625" bestFit="1" customWidth="1"/>
    <col min="1107" max="1107" width="7.81640625" bestFit="1" customWidth="1"/>
    <col min="1108" max="1109" width="11.81640625" bestFit="1" customWidth="1"/>
    <col min="1110" max="1110" width="10.81640625" bestFit="1" customWidth="1"/>
    <col min="1111" max="1112" width="11.81640625" bestFit="1" customWidth="1"/>
    <col min="1113" max="1114" width="10.81640625" bestFit="1" customWidth="1"/>
    <col min="1115" max="1115" width="9.81640625" bestFit="1" customWidth="1"/>
    <col min="1116" max="1117" width="11.81640625" bestFit="1" customWidth="1"/>
    <col min="1118" max="1118" width="9.81640625" bestFit="1" customWidth="1"/>
    <col min="1119" max="1120" width="10.81640625" bestFit="1" customWidth="1"/>
    <col min="1121" max="1123" width="11.81640625" bestFit="1" customWidth="1"/>
    <col min="1124" max="1124" width="10.81640625" bestFit="1" customWidth="1"/>
    <col min="1125" max="1125" width="11.81640625" bestFit="1" customWidth="1"/>
    <col min="1126" max="1126" width="10.81640625" bestFit="1" customWidth="1"/>
    <col min="1127" max="1128" width="11.81640625" bestFit="1" customWidth="1"/>
    <col min="1129" max="1129" width="9.81640625" bestFit="1" customWidth="1"/>
    <col min="1130" max="1131" width="11.81640625" bestFit="1" customWidth="1"/>
    <col min="1132" max="1132" width="9.81640625" bestFit="1" customWidth="1"/>
    <col min="1133" max="1133" width="11.81640625" bestFit="1" customWidth="1"/>
    <col min="1134" max="1135" width="10.81640625" bestFit="1" customWidth="1"/>
    <col min="1136" max="1138" width="11.81640625" bestFit="1" customWidth="1"/>
    <col min="1139" max="1139" width="9.81640625" bestFit="1" customWidth="1"/>
    <col min="1140" max="1140" width="11.81640625" bestFit="1" customWidth="1"/>
    <col min="1141" max="1141" width="9.81640625" bestFit="1" customWidth="1"/>
    <col min="1142" max="1148" width="11.81640625" bestFit="1" customWidth="1"/>
    <col min="1149" max="1149" width="10.81640625" bestFit="1" customWidth="1"/>
    <col min="1150" max="1152" width="11.81640625" bestFit="1" customWidth="1"/>
    <col min="1153" max="1153" width="10.81640625" bestFit="1" customWidth="1"/>
    <col min="1154" max="1154" width="11.81640625" bestFit="1" customWidth="1"/>
    <col min="1155" max="1155" width="10.81640625" bestFit="1" customWidth="1"/>
    <col min="1156" max="1160" width="11.81640625" bestFit="1" customWidth="1"/>
    <col min="1161" max="1161" width="10.81640625" bestFit="1" customWidth="1"/>
    <col min="1162" max="1162" width="11.81640625" bestFit="1" customWidth="1"/>
    <col min="1163" max="1163" width="10.81640625" bestFit="1" customWidth="1"/>
    <col min="1164" max="1169" width="11.81640625" bestFit="1" customWidth="1"/>
    <col min="1170" max="1170" width="10.81640625" bestFit="1" customWidth="1"/>
    <col min="1171" max="1171" width="11.81640625" bestFit="1" customWidth="1"/>
    <col min="1172" max="1173" width="10.81640625" bestFit="1" customWidth="1"/>
    <col min="1174" max="1175" width="11.81640625" bestFit="1" customWidth="1"/>
    <col min="1176" max="1176" width="10.81640625" bestFit="1" customWidth="1"/>
    <col min="1177" max="1178" width="11.81640625" bestFit="1" customWidth="1"/>
    <col min="1179" max="1179" width="10.81640625" bestFit="1" customWidth="1"/>
    <col min="1180" max="1181" width="11.81640625" bestFit="1" customWidth="1"/>
    <col min="1182" max="1182" width="10.81640625" bestFit="1" customWidth="1"/>
    <col min="1183" max="1184" width="11.81640625" bestFit="1" customWidth="1"/>
    <col min="1185" max="1186" width="10.81640625" bestFit="1" customWidth="1"/>
    <col min="1187" max="1187" width="11.81640625" bestFit="1" customWidth="1"/>
    <col min="1188" max="1188" width="10.81640625" bestFit="1" customWidth="1"/>
    <col min="1189" max="1190" width="11.81640625" bestFit="1" customWidth="1"/>
    <col min="1191" max="1192" width="10.81640625" bestFit="1" customWidth="1"/>
    <col min="1193" max="1195" width="9.81640625" bestFit="1" customWidth="1"/>
    <col min="1196" max="1196" width="11.81640625" bestFit="1" customWidth="1"/>
    <col min="1197" max="1198" width="10.81640625" bestFit="1" customWidth="1"/>
    <col min="1199" max="1199" width="9.81640625" bestFit="1" customWidth="1"/>
    <col min="1200" max="1200" width="11.81640625" bestFit="1" customWidth="1"/>
    <col min="1201" max="1201" width="10.81640625" bestFit="1" customWidth="1"/>
    <col min="1202" max="1202" width="9.81640625" bestFit="1" customWidth="1"/>
    <col min="1203" max="1203" width="10.81640625" bestFit="1" customWidth="1"/>
    <col min="1204" max="1205" width="9.81640625" bestFit="1" customWidth="1"/>
    <col min="1206" max="1208" width="11.81640625" bestFit="1" customWidth="1"/>
    <col min="1209" max="1209" width="8.81640625" bestFit="1" customWidth="1"/>
    <col min="1210" max="1210" width="9.81640625" bestFit="1" customWidth="1"/>
    <col min="1211" max="1212" width="10.81640625" bestFit="1" customWidth="1"/>
    <col min="1213" max="1213" width="9.81640625" bestFit="1" customWidth="1"/>
    <col min="1214" max="1216" width="10.81640625" bestFit="1" customWidth="1"/>
    <col min="1217" max="1217" width="9.81640625" bestFit="1" customWidth="1"/>
    <col min="1218" max="1218" width="11.81640625" bestFit="1" customWidth="1"/>
    <col min="1219" max="1219" width="10.81640625" bestFit="1" customWidth="1"/>
    <col min="1220" max="1220" width="9.81640625" bestFit="1" customWidth="1"/>
    <col min="1221" max="1221" width="11.81640625" bestFit="1" customWidth="1"/>
    <col min="1222" max="1222" width="9.81640625" bestFit="1" customWidth="1"/>
    <col min="1223" max="1224" width="11.81640625" bestFit="1" customWidth="1"/>
    <col min="1225" max="1225" width="10.81640625" bestFit="1" customWidth="1"/>
    <col min="1226" max="1226" width="9.81640625" bestFit="1" customWidth="1"/>
    <col min="1227" max="1229" width="10.81640625" bestFit="1" customWidth="1"/>
    <col min="1230" max="1230" width="11.81640625" bestFit="1" customWidth="1"/>
    <col min="1231" max="1236" width="10.81640625" bestFit="1" customWidth="1"/>
    <col min="1237" max="1237" width="11.81640625" bestFit="1" customWidth="1"/>
    <col min="1238" max="1238" width="10.81640625" bestFit="1" customWidth="1"/>
    <col min="1239" max="1240" width="9.81640625" bestFit="1" customWidth="1"/>
    <col min="1241" max="1241" width="10.81640625" bestFit="1" customWidth="1"/>
    <col min="1242" max="1242" width="9.81640625" bestFit="1" customWidth="1"/>
    <col min="1243" max="1243" width="5.81640625" bestFit="1" customWidth="1"/>
    <col min="1244" max="1245" width="10.81640625" bestFit="1" customWidth="1"/>
    <col min="1246" max="1247" width="9.81640625" bestFit="1" customWidth="1"/>
    <col min="1248" max="1248" width="11.81640625" bestFit="1" customWidth="1"/>
    <col min="1249" max="1249" width="9.81640625" bestFit="1" customWidth="1"/>
    <col min="1250" max="1253" width="10.81640625" bestFit="1" customWidth="1"/>
    <col min="1254" max="1254" width="11.81640625" bestFit="1" customWidth="1"/>
    <col min="1255" max="1255" width="9.81640625" bestFit="1" customWidth="1"/>
    <col min="1256" max="1256" width="10.81640625" bestFit="1" customWidth="1"/>
    <col min="1257" max="1257" width="9.81640625" bestFit="1" customWidth="1"/>
    <col min="1258" max="1258" width="10.81640625" bestFit="1" customWidth="1"/>
    <col min="1259" max="1260" width="11.81640625" bestFit="1" customWidth="1"/>
    <col min="1261" max="1261" width="8.81640625" bestFit="1" customWidth="1"/>
    <col min="1262" max="1262" width="9.81640625" bestFit="1" customWidth="1"/>
    <col min="1263" max="1264" width="10.81640625" bestFit="1" customWidth="1"/>
    <col min="1265" max="1265" width="11.81640625" bestFit="1" customWidth="1"/>
    <col min="1266" max="1270" width="10.81640625" bestFit="1" customWidth="1"/>
    <col min="1271" max="1271" width="11.81640625" bestFit="1" customWidth="1"/>
    <col min="1272" max="1272" width="9.81640625" bestFit="1" customWidth="1"/>
    <col min="1273" max="1273" width="10.81640625" bestFit="1" customWidth="1"/>
    <col min="1274" max="1274" width="9.81640625" bestFit="1" customWidth="1"/>
    <col min="1275" max="1275" width="10.81640625" bestFit="1" customWidth="1"/>
    <col min="1276" max="1276" width="8.81640625" bestFit="1" customWidth="1"/>
    <col min="1277" max="1280" width="10.81640625" bestFit="1" customWidth="1"/>
    <col min="1281" max="1281" width="11.81640625" bestFit="1" customWidth="1"/>
    <col min="1282" max="1283" width="10.81640625" bestFit="1" customWidth="1"/>
    <col min="1284" max="1284" width="9.81640625" bestFit="1" customWidth="1"/>
    <col min="1285" max="1286" width="10.81640625" bestFit="1" customWidth="1"/>
    <col min="1287" max="1287" width="11.81640625" bestFit="1" customWidth="1"/>
    <col min="1288" max="1288" width="10.81640625" bestFit="1" customWidth="1"/>
    <col min="1289" max="1289" width="11.81640625" bestFit="1" customWidth="1"/>
    <col min="1290" max="1296" width="10.81640625" bestFit="1" customWidth="1"/>
    <col min="1297" max="1297" width="9.81640625" bestFit="1" customWidth="1"/>
    <col min="1298" max="1298" width="10.81640625" bestFit="1" customWidth="1"/>
    <col min="1299" max="1299" width="11.81640625" bestFit="1" customWidth="1"/>
    <col min="1300" max="1301" width="10.81640625" bestFit="1" customWidth="1"/>
    <col min="1302" max="1303" width="11.81640625" bestFit="1" customWidth="1"/>
    <col min="1304" max="1305" width="9.81640625" bestFit="1" customWidth="1"/>
    <col min="1306" max="1311" width="10.81640625" bestFit="1" customWidth="1"/>
    <col min="1312" max="1312" width="11.81640625" bestFit="1" customWidth="1"/>
    <col min="1313" max="1314" width="10.81640625" bestFit="1" customWidth="1"/>
    <col min="1315" max="1317" width="9.81640625" bestFit="1" customWidth="1"/>
    <col min="1318" max="1318" width="8.81640625" bestFit="1" customWidth="1"/>
    <col min="1319" max="1319" width="9.81640625" bestFit="1" customWidth="1"/>
    <col min="1320" max="1321" width="11.81640625" bestFit="1" customWidth="1"/>
    <col min="1322" max="1322" width="8.81640625" bestFit="1" customWidth="1"/>
    <col min="1323" max="1323" width="9.81640625" bestFit="1" customWidth="1"/>
    <col min="1324" max="1325" width="11.81640625" bestFit="1" customWidth="1"/>
    <col min="1326" max="1327" width="10.81640625" bestFit="1" customWidth="1"/>
    <col min="1328" max="1328" width="8.81640625" bestFit="1" customWidth="1"/>
    <col min="1329" max="1329" width="11.81640625" bestFit="1" customWidth="1"/>
    <col min="1330" max="1331" width="10.81640625" bestFit="1" customWidth="1"/>
    <col min="1332" max="1338" width="11.81640625" bestFit="1" customWidth="1"/>
    <col min="1339" max="1339" width="10.7265625" bestFit="1" customWidth="1"/>
  </cols>
  <sheetData>
    <row r="2" spans="1:2">
      <c r="A2" s="6" t="s">
        <v>98</v>
      </c>
    </row>
    <row r="5" spans="1:2">
      <c r="A5" s="2" t="s">
        <v>36</v>
      </c>
      <c r="B5" t="s">
        <v>39</v>
      </c>
    </row>
    <row r="6" spans="1:2">
      <c r="A6" s="3">
        <v>0</v>
      </c>
      <c r="B6" s="7">
        <v>12365.975601635882</v>
      </c>
    </row>
    <row r="7" spans="1:2">
      <c r="A7" s="3">
        <v>1</v>
      </c>
      <c r="B7" s="7">
        <v>12731.171831635793</v>
      </c>
    </row>
    <row r="8" spans="1:2">
      <c r="A8" s="3">
        <v>2</v>
      </c>
      <c r="B8" s="7">
        <v>15073.563733958328</v>
      </c>
    </row>
    <row r="9" spans="1:2">
      <c r="A9" s="3">
        <v>3</v>
      </c>
      <c r="B9" s="7">
        <v>15355.31836681528</v>
      </c>
    </row>
    <row r="10" spans="1:2">
      <c r="A10" s="3">
        <v>4</v>
      </c>
      <c r="B10" s="7">
        <v>13850.656311199999</v>
      </c>
    </row>
    <row r="11" spans="1:2">
      <c r="A11" s="3">
        <v>5</v>
      </c>
      <c r="B11" s="7">
        <v>8786.0352472222221</v>
      </c>
    </row>
    <row r="12" spans="1:2">
      <c r="A12" s="3" t="s">
        <v>37</v>
      </c>
      <c r="B12" s="7">
        <v>13270.422265141251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36AA6-49F8-4F31-800E-0FB1E445227A}">
  <dimension ref="A2:F13"/>
  <sheetViews>
    <sheetView workbookViewId="0">
      <selection activeCell="B12" sqref="B12"/>
    </sheetView>
  </sheetViews>
  <sheetFormatPr defaultRowHeight="14.5"/>
  <cols>
    <col min="1" max="1" width="19" bestFit="1" customWidth="1"/>
    <col min="2" max="2" width="15.26953125" bestFit="1" customWidth="1"/>
    <col min="3" max="8" width="11.81640625" bestFit="1" customWidth="1"/>
    <col min="9" max="9" width="20.1796875" bestFit="1" customWidth="1"/>
    <col min="10" max="10" width="23.81640625" bestFit="1" customWidth="1"/>
  </cols>
  <sheetData>
    <row r="2" spans="1:6">
      <c r="A2" s="6" t="s">
        <v>99</v>
      </c>
    </row>
    <row r="5" spans="1:6">
      <c r="A5" s="2" t="s">
        <v>39</v>
      </c>
      <c r="B5" s="2" t="s">
        <v>56</v>
      </c>
    </row>
    <row r="6" spans="1:6">
      <c r="A6" s="2" t="s">
        <v>36</v>
      </c>
      <c r="B6" t="s">
        <v>13</v>
      </c>
      <c r="C6" t="s">
        <v>12</v>
      </c>
      <c r="D6" t="s">
        <v>11</v>
      </c>
      <c r="E6" t="s">
        <v>8</v>
      </c>
      <c r="F6" t="s">
        <v>37</v>
      </c>
    </row>
    <row r="7" spans="1:6">
      <c r="A7" s="3">
        <v>0</v>
      </c>
      <c r="B7">
        <v>11626.462657612243</v>
      </c>
      <c r="C7">
        <v>11324.370918787883</v>
      </c>
      <c r="D7">
        <v>14309.868377707005</v>
      </c>
      <c r="E7">
        <v>11938.504986159427</v>
      </c>
      <c r="F7">
        <v>12365.97560163589</v>
      </c>
    </row>
    <row r="8" spans="1:6">
      <c r="A8" s="3">
        <v>1</v>
      </c>
      <c r="B8">
        <v>16310.206402597405</v>
      </c>
      <c r="C8">
        <v>10230.256309324324</v>
      </c>
      <c r="D8">
        <v>13687.041970631582</v>
      </c>
      <c r="E8">
        <v>10406.48495320513</v>
      </c>
      <c r="F8">
        <v>12731.171831635796</v>
      </c>
    </row>
    <row r="9" spans="1:6">
      <c r="A9" s="3">
        <v>2</v>
      </c>
      <c r="B9">
        <v>13615.152721568627</v>
      </c>
      <c r="C9">
        <v>13464.31468712121</v>
      </c>
      <c r="D9">
        <v>15728.470623181818</v>
      </c>
      <c r="E9">
        <v>17483.485559122801</v>
      </c>
      <c r="F9">
        <v>15073.56373395833</v>
      </c>
    </row>
    <row r="10" spans="1:6">
      <c r="A10" s="3">
        <v>3</v>
      </c>
      <c r="B10">
        <v>14409.913296153847</v>
      </c>
      <c r="C10">
        <v>17786.160672173912</v>
      </c>
      <c r="D10">
        <v>18449.846015428575</v>
      </c>
      <c r="E10">
        <v>10402.44225891892</v>
      </c>
      <c r="F10">
        <v>15355.318366815283</v>
      </c>
    </row>
    <row r="11" spans="1:6">
      <c r="A11" s="3">
        <v>4</v>
      </c>
      <c r="B11">
        <v>14485.19312</v>
      </c>
      <c r="C11">
        <v>11347.018725</v>
      </c>
      <c r="D11">
        <v>14451.023972000001</v>
      </c>
      <c r="E11">
        <v>14933.260532857141</v>
      </c>
      <c r="F11">
        <v>13850.6563112</v>
      </c>
    </row>
    <row r="12" spans="1:6">
      <c r="A12" s="3">
        <v>5</v>
      </c>
      <c r="B12">
        <v>6978.9734833333323</v>
      </c>
      <c r="C12">
        <v>8965.7957499999993</v>
      </c>
      <c r="D12">
        <v>10115.441541666665</v>
      </c>
      <c r="E12">
        <v>8444.158625</v>
      </c>
      <c r="F12">
        <v>8786.0352472222221</v>
      </c>
    </row>
    <row r="13" spans="1:6">
      <c r="A13" s="3" t="s">
        <v>37</v>
      </c>
      <c r="B13">
        <v>13406.384516385795</v>
      </c>
      <c r="C13">
        <v>12417.575373969241</v>
      </c>
      <c r="D13">
        <v>14735.411437609893</v>
      </c>
      <c r="E13">
        <v>12346.937377292303</v>
      </c>
      <c r="F13">
        <v>13270.422265141253</v>
      </c>
    </row>
  </sheetData>
  <conditionalFormatting sqref="A5:F6 A13">
    <cfRule type="colorScale" priority="3">
      <colorScale>
        <cfvo type="min"/>
        <cfvo type="percentile" val="50"/>
        <cfvo type="max"/>
        <color rgb="FF63BE7B"/>
        <color rgb="FFFFEB84"/>
        <color rgb="FFF8696B"/>
      </colorScale>
    </cfRule>
  </conditionalFormatting>
  <conditionalFormatting pivot="1" sqref="B7:E12">
    <cfRule type="colorScale" priority="2">
      <colorScale>
        <cfvo type="min"/>
        <cfvo type="percentile" val="50"/>
        <cfvo type="max"/>
        <color rgb="FFF8696B"/>
        <color rgb="FFFFEB84"/>
        <color rgb="FF63BE7B"/>
      </colorScale>
    </cfRule>
  </conditionalFormatting>
  <conditionalFormatting pivot="1" sqref="B7:F12">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5CAA7-1527-4CF5-91BA-92E5107A959A}">
  <dimension ref="A1:AQ26"/>
  <sheetViews>
    <sheetView showGridLines="0" tabSelected="1" topLeftCell="E1" zoomScale="94" zoomScaleNormal="94" workbookViewId="0">
      <selection activeCell="AI21" sqref="AI21"/>
    </sheetView>
  </sheetViews>
  <sheetFormatPr defaultRowHeight="14.5"/>
  <cols>
    <col min="2" max="2" width="8.81640625" bestFit="1" customWidth="1"/>
    <col min="3" max="3" width="12.1796875" bestFit="1" customWidth="1"/>
    <col min="4" max="4" width="12.90625" bestFit="1" customWidth="1"/>
    <col min="5" max="9" width="8.90625" bestFit="1" customWidth="1"/>
    <col min="12" max="13" width="12" customWidth="1"/>
    <col min="14" max="14" width="11.7265625" customWidth="1"/>
    <col min="15" max="15" width="12.90625" bestFit="1" customWidth="1"/>
    <col min="16" max="16" width="8.90625" bestFit="1" customWidth="1"/>
    <col min="17" max="17" width="9.26953125" customWidth="1"/>
    <col min="18" max="20" width="8.90625" bestFit="1" customWidth="1"/>
    <col min="23" max="23" width="12.26953125" customWidth="1"/>
    <col min="24" max="24" width="8.90625" bestFit="1" customWidth="1"/>
    <col min="25" max="25" width="12.6328125" bestFit="1" customWidth="1"/>
    <col min="26" max="26" width="12.90625" bestFit="1" customWidth="1"/>
    <col min="27" max="28" width="8.81640625" bestFit="1" customWidth="1"/>
    <col min="34" max="34" width="15.54296875" customWidth="1"/>
  </cols>
  <sheetData>
    <row r="1" spans="1:43">
      <c r="A1" t="s">
        <v>87</v>
      </c>
      <c r="L1" t="s">
        <v>88</v>
      </c>
      <c r="W1" t="s">
        <v>89</v>
      </c>
      <c r="AH1" t="s">
        <v>90</v>
      </c>
    </row>
    <row r="2" spans="1:43" ht="15" thickBot="1"/>
    <row r="3" spans="1:43">
      <c r="A3" s="8" t="s">
        <v>65</v>
      </c>
      <c r="B3" s="8"/>
      <c r="L3" s="8" t="s">
        <v>65</v>
      </c>
      <c r="M3" s="8"/>
      <c r="W3" s="8" t="s">
        <v>65</v>
      </c>
      <c r="X3" s="8"/>
      <c r="AH3" s="8" t="s">
        <v>65</v>
      </c>
      <c r="AI3" s="8"/>
    </row>
    <row r="4" spans="1:43">
      <c r="A4" t="s">
        <v>66</v>
      </c>
      <c r="B4">
        <v>0.86655238422066583</v>
      </c>
      <c r="L4" t="s">
        <v>66</v>
      </c>
      <c r="M4">
        <v>0.86655238422066583</v>
      </c>
      <c r="W4" t="s">
        <v>66</v>
      </c>
      <c r="X4">
        <v>0.86609968204221932</v>
      </c>
      <c r="AH4" t="s">
        <v>66</v>
      </c>
      <c r="AI4">
        <v>0.8658490228362441</v>
      </c>
      <c r="AQ4" s="6" t="s">
        <v>91</v>
      </c>
    </row>
    <row r="5" spans="1:43">
      <c r="A5" t="s">
        <v>67</v>
      </c>
      <c r="B5">
        <v>0.75091303459852043</v>
      </c>
      <c r="L5" t="s">
        <v>67</v>
      </c>
      <c r="M5">
        <v>0.75091303459852055</v>
      </c>
      <c r="W5" t="s">
        <v>67</v>
      </c>
      <c r="X5">
        <v>0.75012865923363348</v>
      </c>
      <c r="AH5" t="s">
        <v>67</v>
      </c>
      <c r="AI5">
        <v>0.74969453034647882</v>
      </c>
    </row>
    <row r="6" spans="1:43">
      <c r="A6" t="s">
        <v>68</v>
      </c>
      <c r="B6">
        <v>0.74866119432522338</v>
      </c>
      <c r="L6" t="s">
        <v>68</v>
      </c>
      <c r="M6">
        <v>0.74941363977292841</v>
      </c>
      <c r="W6" t="s">
        <v>68</v>
      </c>
      <c r="X6">
        <v>0.74900226701380013</v>
      </c>
      <c r="AH6" t="s">
        <v>68</v>
      </c>
      <c r="AI6">
        <v>0.74894342616147203</v>
      </c>
    </row>
    <row r="7" spans="1:43">
      <c r="A7" t="s">
        <v>24</v>
      </c>
      <c r="B7">
        <v>6062.1022885175607</v>
      </c>
      <c r="L7" t="s">
        <v>24</v>
      </c>
      <c r="M7">
        <v>6062.102288517558</v>
      </c>
      <c r="W7" t="s">
        <v>24</v>
      </c>
      <c r="X7">
        <v>6067.0761448505882</v>
      </c>
      <c r="AH7" t="s">
        <v>24</v>
      </c>
      <c r="AI7">
        <v>6067.7872489061847</v>
      </c>
      <c r="AQ7" s="6" t="s">
        <v>92</v>
      </c>
    </row>
    <row r="8" spans="1:43" ht="15" thickBot="1">
      <c r="A8" s="4" t="s">
        <v>69</v>
      </c>
      <c r="B8" s="4">
        <v>1338</v>
      </c>
      <c r="L8" s="4" t="s">
        <v>69</v>
      </c>
      <c r="M8" s="4">
        <v>1338</v>
      </c>
      <c r="W8" s="4" t="s">
        <v>69</v>
      </c>
      <c r="X8" s="4">
        <v>1338</v>
      </c>
      <c r="AH8" s="4" t="s">
        <v>69</v>
      </c>
      <c r="AI8" s="4">
        <v>1338</v>
      </c>
    </row>
    <row r="10" spans="1:43" ht="15" thickBot="1">
      <c r="A10" t="s">
        <v>70</v>
      </c>
      <c r="L10" t="s">
        <v>70</v>
      </c>
      <c r="W10" t="s">
        <v>70</v>
      </c>
      <c r="AH10" t="s">
        <v>70</v>
      </c>
    </row>
    <row r="11" spans="1:43">
      <c r="A11" s="5"/>
      <c r="B11" s="5" t="s">
        <v>75</v>
      </c>
      <c r="C11" s="5" t="s">
        <v>76</v>
      </c>
      <c r="D11" s="5" t="s">
        <v>77</v>
      </c>
      <c r="E11" s="5" t="s">
        <v>78</v>
      </c>
      <c r="F11" s="5" t="s">
        <v>79</v>
      </c>
      <c r="L11" s="5"/>
      <c r="M11" s="5" t="s">
        <v>75</v>
      </c>
      <c r="N11" s="5" t="s">
        <v>76</v>
      </c>
      <c r="O11" s="5" t="s">
        <v>77</v>
      </c>
      <c r="P11" s="5" t="s">
        <v>78</v>
      </c>
      <c r="Q11" s="5" t="s">
        <v>79</v>
      </c>
      <c r="W11" s="5"/>
      <c r="X11" s="5" t="s">
        <v>75</v>
      </c>
      <c r="Y11" s="5" t="s">
        <v>76</v>
      </c>
      <c r="Z11" s="5" t="s">
        <v>77</v>
      </c>
      <c r="AA11" s="5" t="s">
        <v>78</v>
      </c>
      <c r="AB11" s="5" t="s">
        <v>79</v>
      </c>
      <c r="AH11" s="5"/>
      <c r="AI11" s="5" t="s">
        <v>75</v>
      </c>
      <c r="AJ11" s="5" t="s">
        <v>76</v>
      </c>
      <c r="AK11" s="5" t="s">
        <v>77</v>
      </c>
      <c r="AL11" s="5" t="s">
        <v>78</v>
      </c>
      <c r="AM11" s="5" t="s">
        <v>79</v>
      </c>
    </row>
    <row r="12" spans="1:43">
      <c r="A12" t="s">
        <v>71</v>
      </c>
      <c r="B12">
        <v>9</v>
      </c>
      <c r="C12">
        <v>147234688724.44504</v>
      </c>
      <c r="D12">
        <v>16359409858.271671</v>
      </c>
      <c r="E12">
        <v>500.81074162838632</v>
      </c>
      <c r="F12">
        <v>0</v>
      </c>
      <c r="L12" t="s">
        <v>71</v>
      </c>
      <c r="M12">
        <v>8</v>
      </c>
      <c r="N12">
        <v>147234688724.44507</v>
      </c>
      <c r="O12">
        <v>18404336090.555634</v>
      </c>
      <c r="P12">
        <v>500.81074162838695</v>
      </c>
      <c r="Q12">
        <v>0</v>
      </c>
      <c r="W12" t="s">
        <v>71</v>
      </c>
      <c r="X12">
        <v>6</v>
      </c>
      <c r="Y12">
        <v>147080892935.35742</v>
      </c>
      <c r="Z12">
        <v>24513482155.892902</v>
      </c>
      <c r="AA12">
        <v>665.95688963885937</v>
      </c>
      <c r="AB12">
        <v>0</v>
      </c>
      <c r="AH12" t="s">
        <v>71</v>
      </c>
      <c r="AI12">
        <v>4</v>
      </c>
      <c r="AJ12">
        <v>146995771451.74823</v>
      </c>
      <c r="AK12">
        <v>36748942862.937057</v>
      </c>
      <c r="AL12">
        <v>998.12322353080242</v>
      </c>
      <c r="AM12">
        <v>0</v>
      </c>
    </row>
    <row r="13" spans="1:43">
      <c r="A13" t="s">
        <v>72</v>
      </c>
      <c r="B13">
        <v>1329</v>
      </c>
      <c r="C13">
        <v>48839532843.921844</v>
      </c>
      <c r="D13">
        <v>36749084.156449847</v>
      </c>
      <c r="L13" t="s">
        <v>72</v>
      </c>
      <c r="M13">
        <v>1329</v>
      </c>
      <c r="N13">
        <v>48839532843.921799</v>
      </c>
      <c r="O13">
        <v>36749084.15644981</v>
      </c>
      <c r="W13" t="s">
        <v>72</v>
      </c>
      <c r="X13">
        <v>1331</v>
      </c>
      <c r="Y13">
        <v>48993328633.009468</v>
      </c>
      <c r="Z13">
        <v>36809412.947415076</v>
      </c>
      <c r="AH13" t="s">
        <v>72</v>
      </c>
      <c r="AI13">
        <v>1333</v>
      </c>
      <c r="AJ13">
        <v>49078450116.618652</v>
      </c>
      <c r="AK13">
        <v>36818042.097988486</v>
      </c>
    </row>
    <row r="14" spans="1:43" ht="15" thickBot="1">
      <c r="A14" s="4" t="s">
        <v>73</v>
      </c>
      <c r="B14" s="4">
        <v>1338</v>
      </c>
      <c r="C14" s="4">
        <v>196074221568.36688</v>
      </c>
      <c r="D14" s="4"/>
      <c r="E14" s="4"/>
      <c r="F14" s="4"/>
      <c r="L14" s="4" t="s">
        <v>73</v>
      </c>
      <c r="M14" s="4">
        <v>1337</v>
      </c>
      <c r="N14" s="4">
        <v>196074221568.36688</v>
      </c>
      <c r="O14" s="4"/>
      <c r="P14" s="4"/>
      <c r="Q14" s="4"/>
      <c r="W14" s="4" t="s">
        <v>73</v>
      </c>
      <c r="X14" s="4">
        <v>1337</v>
      </c>
      <c r="Y14" s="4">
        <v>196074221568.36688</v>
      </c>
      <c r="Z14" s="4"/>
      <c r="AA14" s="4"/>
      <c r="AB14" s="4"/>
      <c r="AH14" s="4" t="s">
        <v>73</v>
      </c>
      <c r="AI14" s="4">
        <v>1337</v>
      </c>
      <c r="AJ14" s="4">
        <v>196074221568.36688</v>
      </c>
      <c r="AK14" s="4"/>
      <c r="AL14" s="4"/>
      <c r="AM14" s="4"/>
    </row>
    <row r="15" spans="1:43" ht="15" thickBot="1"/>
    <row r="16" spans="1:43">
      <c r="A16" s="5"/>
      <c r="B16" s="5" t="s">
        <v>80</v>
      </c>
      <c r="C16" s="5" t="s">
        <v>24</v>
      </c>
      <c r="D16" s="5" t="s">
        <v>81</v>
      </c>
      <c r="E16" s="5" t="s">
        <v>82</v>
      </c>
      <c r="F16" s="5" t="s">
        <v>83</v>
      </c>
      <c r="G16" s="5" t="s">
        <v>84</v>
      </c>
      <c r="H16" s="5" t="s">
        <v>85</v>
      </c>
      <c r="I16" s="5" t="s">
        <v>86</v>
      </c>
      <c r="L16" s="5"/>
      <c r="M16" s="5" t="s">
        <v>80</v>
      </c>
      <c r="N16" s="5" t="s">
        <v>24</v>
      </c>
      <c r="O16" s="5" t="s">
        <v>81</v>
      </c>
      <c r="P16" s="5" t="s">
        <v>82</v>
      </c>
      <c r="Q16" s="5" t="s">
        <v>83</v>
      </c>
      <c r="R16" s="5" t="s">
        <v>84</v>
      </c>
      <c r="S16" s="5" t="s">
        <v>85</v>
      </c>
      <c r="T16" s="5" t="s">
        <v>86</v>
      </c>
      <c r="W16" s="5"/>
      <c r="X16" s="5" t="s">
        <v>80</v>
      </c>
      <c r="Y16" s="5" t="s">
        <v>24</v>
      </c>
      <c r="Z16" s="5" t="s">
        <v>81</v>
      </c>
      <c r="AA16" s="5" t="s">
        <v>82</v>
      </c>
      <c r="AB16" s="5" t="s">
        <v>83</v>
      </c>
      <c r="AC16" s="5" t="s">
        <v>84</v>
      </c>
      <c r="AD16" s="5" t="s">
        <v>85</v>
      </c>
      <c r="AE16" s="5" t="s">
        <v>86</v>
      </c>
      <c r="AH16" s="5"/>
      <c r="AI16" s="5" t="s">
        <v>80</v>
      </c>
      <c r="AJ16" s="5" t="s">
        <v>24</v>
      </c>
      <c r="AK16" s="5" t="s">
        <v>81</v>
      </c>
      <c r="AL16" s="5" t="s">
        <v>82</v>
      </c>
      <c r="AM16" s="5" t="s">
        <v>83</v>
      </c>
      <c r="AN16" s="5" t="s">
        <v>84</v>
      </c>
      <c r="AO16" s="5" t="s">
        <v>85</v>
      </c>
      <c r="AP16" s="5" t="s">
        <v>86</v>
      </c>
    </row>
    <row r="17" spans="1:42">
      <c r="A17" t="s">
        <v>74</v>
      </c>
      <c r="B17">
        <v>-12291.502475591855</v>
      </c>
      <c r="C17">
        <v>988.19589868230571</v>
      </c>
      <c r="D17">
        <v>-12.438325732763884</v>
      </c>
      <c r="E17">
        <v>1.1189081734604407E-33</v>
      </c>
      <c r="F17">
        <v>-14230.096361230089</v>
      </c>
      <c r="G17">
        <v>-10352.90858995362</v>
      </c>
      <c r="H17">
        <v>-14230.096361230089</v>
      </c>
      <c r="I17">
        <v>-10352.90858995362</v>
      </c>
      <c r="L17" t="s">
        <v>74</v>
      </c>
      <c r="M17">
        <v>-11938.538576167215</v>
      </c>
      <c r="N17">
        <v>987.81917516050908</v>
      </c>
      <c r="O17">
        <v>-12.085753016717197</v>
      </c>
      <c r="P17">
        <v>5.579044345923878E-32</v>
      </c>
      <c r="Q17">
        <v>-13876.393424214923</v>
      </c>
      <c r="R17">
        <v>-10000.683728119508</v>
      </c>
      <c r="S17">
        <v>-13876.393424214923</v>
      </c>
      <c r="T17">
        <v>-10000.683728119508</v>
      </c>
      <c r="W17" t="s">
        <v>74</v>
      </c>
      <c r="X17">
        <v>-12329.194956920403</v>
      </c>
      <c r="Y17">
        <v>965.19536360598056</v>
      </c>
      <c r="Z17">
        <v>-12.773781787407675</v>
      </c>
      <c r="AA17">
        <v>2.4855120139326712E-35</v>
      </c>
      <c r="AB17">
        <v>-14222.664935856033</v>
      </c>
      <c r="AC17">
        <v>-10435.724977984772</v>
      </c>
      <c r="AD17">
        <v>-14222.664935856033</v>
      </c>
      <c r="AE17">
        <v>-10435.724977984772</v>
      </c>
      <c r="AH17" t="s">
        <v>74</v>
      </c>
      <c r="AI17">
        <v>-12102.769362727882</v>
      </c>
      <c r="AJ17">
        <v>941.98394111738833</v>
      </c>
      <c r="AK17">
        <v>-12.848169522265408</v>
      </c>
      <c r="AL17">
        <v>1.0516493566548824E-35</v>
      </c>
      <c r="AM17">
        <v>-13950.701858796243</v>
      </c>
      <c r="AN17">
        <v>-10254.836866659522</v>
      </c>
      <c r="AO17">
        <v>-13950.701858796243</v>
      </c>
      <c r="AP17">
        <v>-10254.836866659522</v>
      </c>
    </row>
    <row r="18" spans="1:42">
      <c r="A18" t="s">
        <v>0</v>
      </c>
      <c r="B18">
        <v>256.85635253734796</v>
      </c>
      <c r="C18">
        <v>11.898849070910652</v>
      </c>
      <c r="D18">
        <v>21.586655230823098</v>
      </c>
      <c r="E18">
        <v>7.7832174364981841E-89</v>
      </c>
      <c r="F18">
        <v>233.51377837188343</v>
      </c>
      <c r="G18">
        <v>280.19892670281246</v>
      </c>
      <c r="H18">
        <v>233.51377837188343</v>
      </c>
      <c r="I18">
        <v>280.19892670281246</v>
      </c>
      <c r="L18" t="s">
        <v>0</v>
      </c>
      <c r="M18">
        <v>256.85635253734796</v>
      </c>
      <c r="N18">
        <v>11.898849070910646</v>
      </c>
      <c r="O18">
        <v>21.586655230823105</v>
      </c>
      <c r="P18">
        <v>7.7832174364966354E-89</v>
      </c>
      <c r="Q18">
        <v>233.51377837188346</v>
      </c>
      <c r="R18">
        <v>280.19892670281246</v>
      </c>
      <c r="S18">
        <v>233.51377837188346</v>
      </c>
      <c r="T18">
        <v>280.19892670281246</v>
      </c>
      <c r="W18" t="s">
        <v>0</v>
      </c>
      <c r="X18">
        <v>257.13776332074042</v>
      </c>
      <c r="Y18">
        <v>11.904614356781037</v>
      </c>
      <c r="Z18">
        <v>21.599839828013504</v>
      </c>
      <c r="AA18">
        <v>6.0470568387960803E-89</v>
      </c>
      <c r="AB18">
        <v>233.78391109008169</v>
      </c>
      <c r="AC18">
        <v>280.49161555139915</v>
      </c>
      <c r="AD18">
        <v>233.78391109008169</v>
      </c>
      <c r="AE18">
        <v>280.49161555139915</v>
      </c>
      <c r="AH18" t="s">
        <v>0</v>
      </c>
      <c r="AI18">
        <v>257.84950727657304</v>
      </c>
      <c r="AJ18">
        <v>11.896386331028681</v>
      </c>
      <c r="AK18">
        <v>21.674607742356059</v>
      </c>
      <c r="AL18" s="6">
        <v>1.7483421915832443E-89</v>
      </c>
      <c r="AM18">
        <v>234.51182822780484</v>
      </c>
      <c r="AN18">
        <v>281.1871863253412</v>
      </c>
      <c r="AO18">
        <v>234.51182822780484</v>
      </c>
      <c r="AP18">
        <v>281.1871863253412</v>
      </c>
    </row>
    <row r="19" spans="1:42">
      <c r="A19" t="s">
        <v>2</v>
      </c>
      <c r="B19">
        <v>339.19345361084009</v>
      </c>
      <c r="C19">
        <v>28.599470479168062</v>
      </c>
      <c r="D19">
        <v>11.860130552343954</v>
      </c>
      <c r="E19">
        <v>6.4981939262582519E-31</v>
      </c>
      <c r="F19">
        <v>283.0884255720315</v>
      </c>
      <c r="G19">
        <v>395.29848164964869</v>
      </c>
      <c r="H19">
        <v>283.0884255720315</v>
      </c>
      <c r="I19">
        <v>395.29848164964869</v>
      </c>
      <c r="L19" t="s">
        <v>2</v>
      </c>
      <c r="M19">
        <v>339.19345361084009</v>
      </c>
      <c r="N19">
        <v>28.599470479168044</v>
      </c>
      <c r="O19">
        <v>11.860130552343961</v>
      </c>
      <c r="P19">
        <v>6.4981939262582519E-31</v>
      </c>
      <c r="Q19">
        <v>283.08842557203155</v>
      </c>
      <c r="R19">
        <v>395.29848164964864</v>
      </c>
      <c r="S19">
        <v>283.08842557203155</v>
      </c>
      <c r="T19">
        <v>395.29848164964864</v>
      </c>
      <c r="W19" t="s">
        <v>2</v>
      </c>
      <c r="X19">
        <v>333.85479806330534</v>
      </c>
      <c r="Y19">
        <v>28.490717551833551</v>
      </c>
      <c r="Z19">
        <v>11.718019999177583</v>
      </c>
      <c r="AA19">
        <v>2.9792595500507867E-30</v>
      </c>
      <c r="AB19">
        <v>277.96319269836943</v>
      </c>
      <c r="AC19">
        <v>389.74640342824125</v>
      </c>
      <c r="AD19">
        <v>277.96319269836943</v>
      </c>
      <c r="AE19">
        <v>389.74640342824125</v>
      </c>
      <c r="AH19" t="s">
        <v>2</v>
      </c>
      <c r="AI19">
        <v>321.85140246534178</v>
      </c>
      <c r="AJ19">
        <v>27.377632125008205</v>
      </c>
      <c r="AK19">
        <v>11.755998509869134</v>
      </c>
      <c r="AL19" s="6">
        <v>1.973986757533122E-30</v>
      </c>
      <c r="AM19">
        <v>268.14346344337167</v>
      </c>
      <c r="AN19">
        <v>375.55934148731188</v>
      </c>
      <c r="AO19">
        <v>268.14346344337167</v>
      </c>
      <c r="AP19">
        <v>375.55934148731188</v>
      </c>
    </row>
    <row r="20" spans="1:42">
      <c r="A20" t="s">
        <v>3</v>
      </c>
      <c r="B20">
        <v>475.50054514913262</v>
      </c>
      <c r="C20">
        <v>137.80409251438991</v>
      </c>
      <c r="D20">
        <v>3.4505545987284774</v>
      </c>
      <c r="E20">
        <v>5.7696824232805158E-4</v>
      </c>
      <c r="F20">
        <v>205.16328558294362</v>
      </c>
      <c r="G20">
        <v>745.83780471532168</v>
      </c>
      <c r="H20">
        <v>205.16328558294362</v>
      </c>
      <c r="I20">
        <v>745.83780471532168</v>
      </c>
      <c r="L20" t="s">
        <v>3</v>
      </c>
      <c r="M20">
        <v>475.50054514913262</v>
      </c>
      <c r="N20">
        <v>137.80409251438985</v>
      </c>
      <c r="O20">
        <v>3.4505545987284787</v>
      </c>
      <c r="P20">
        <v>5.76968242328048E-4</v>
      </c>
      <c r="Q20">
        <v>205.16328558294373</v>
      </c>
      <c r="R20">
        <v>745.83780471532145</v>
      </c>
      <c r="S20">
        <v>205.16328558294373</v>
      </c>
      <c r="T20">
        <v>745.83780471532145</v>
      </c>
      <c r="W20" t="s">
        <v>3</v>
      </c>
      <c r="X20">
        <v>467.26852029563247</v>
      </c>
      <c r="Y20">
        <v>137.84877610585508</v>
      </c>
      <c r="Z20">
        <v>3.3897183094089538</v>
      </c>
      <c r="AA20">
        <v>7.2012063396139627E-4</v>
      </c>
      <c r="AB20">
        <v>196.84397306789782</v>
      </c>
      <c r="AC20">
        <v>737.69306752336706</v>
      </c>
      <c r="AD20">
        <v>196.84397306789782</v>
      </c>
      <c r="AE20">
        <v>737.69306752336706</v>
      </c>
      <c r="AH20" t="s">
        <v>3</v>
      </c>
      <c r="AI20">
        <v>473.50231561375733</v>
      </c>
      <c r="AJ20">
        <v>137.79167150711382</v>
      </c>
      <c r="AK20">
        <v>3.4363638268900139</v>
      </c>
      <c r="AL20" s="6">
        <v>6.0771583467947429E-4</v>
      </c>
      <c r="AM20">
        <v>203.19016234761057</v>
      </c>
      <c r="AN20">
        <v>743.8144688799041</v>
      </c>
      <c r="AO20">
        <v>203.19016234761057</v>
      </c>
      <c r="AP20">
        <v>743.8144688799041</v>
      </c>
    </row>
    <row r="21" spans="1:42" ht="15" thickBot="1">
      <c r="A21" t="s">
        <v>8</v>
      </c>
      <c r="B21">
        <v>-607.08709187618615</v>
      </c>
      <c r="C21">
        <v>477.20391188566487</v>
      </c>
      <c r="D21">
        <v>-1.2721754301579165</v>
      </c>
      <c r="E21">
        <v>0.20353334065188855</v>
      </c>
      <c r="F21">
        <v>-1543.2421467775098</v>
      </c>
      <c r="G21">
        <v>329.06796302513749</v>
      </c>
      <c r="H21">
        <v>-1543.2421467775098</v>
      </c>
      <c r="I21">
        <v>329.06796302513749</v>
      </c>
      <c r="L21" t="s">
        <v>38</v>
      </c>
      <c r="M21">
        <v>23848.534541912821</v>
      </c>
      <c r="N21">
        <v>413.15335481829561</v>
      </c>
      <c r="O21">
        <v>57.723201963109751</v>
      </c>
      <c r="P21">
        <v>0</v>
      </c>
      <c r="Q21">
        <v>23038.030705022109</v>
      </c>
      <c r="R21">
        <v>24659.038378803532</v>
      </c>
      <c r="S21">
        <v>23038.030705022109</v>
      </c>
      <c r="T21">
        <v>24659.038378803532</v>
      </c>
      <c r="W21" t="s">
        <v>38</v>
      </c>
      <c r="X21">
        <v>23855.862001849302</v>
      </c>
      <c r="Y21">
        <v>412.20992870378774</v>
      </c>
      <c r="Z21">
        <v>57.873089269987041</v>
      </c>
      <c r="AA21">
        <v>0</v>
      </c>
      <c r="AB21">
        <v>23047.210039303776</v>
      </c>
      <c r="AC21">
        <v>24664.513964394828</v>
      </c>
      <c r="AD21">
        <v>23047.210039303776</v>
      </c>
      <c r="AE21">
        <v>24664.513964394828</v>
      </c>
      <c r="AH21" s="4" t="s">
        <v>38</v>
      </c>
      <c r="AI21" s="4">
        <v>23811.399844601801</v>
      </c>
      <c r="AJ21" s="4">
        <v>411.21971483169614</v>
      </c>
      <c r="AK21" s="4">
        <v>57.904324588006006</v>
      </c>
      <c r="AL21" s="9">
        <v>0</v>
      </c>
      <c r="AM21" s="4">
        <v>23004.691533672372</v>
      </c>
      <c r="AN21" s="4">
        <v>24618.10815553123</v>
      </c>
      <c r="AO21" s="4">
        <v>23004.691533672372</v>
      </c>
      <c r="AP21" s="4">
        <v>24618.10815553123</v>
      </c>
    </row>
    <row r="22" spans="1:42">
      <c r="A22" t="s">
        <v>11</v>
      </c>
      <c r="B22">
        <v>-682.05814996317918</v>
      </c>
      <c r="C22">
        <v>478.95915843084077</v>
      </c>
      <c r="D22">
        <v>-1.424042401021683</v>
      </c>
      <c r="E22">
        <v>0.15466894033014233</v>
      </c>
      <c r="F22">
        <v>-1621.6565608071887</v>
      </c>
      <c r="G22">
        <v>257.54026088083049</v>
      </c>
      <c r="H22">
        <v>-1621.6565608071887</v>
      </c>
      <c r="I22">
        <v>257.54026088083049</v>
      </c>
      <c r="L22" t="s">
        <v>58</v>
      </c>
      <c r="M22">
        <v>-131.31435939510757</v>
      </c>
      <c r="N22">
        <v>332.94543913187562</v>
      </c>
      <c r="O22">
        <v>-0.39440203697487974</v>
      </c>
      <c r="P22" s="6">
        <v>0.69334751915998094</v>
      </c>
      <c r="Q22">
        <v>-784.47027049821065</v>
      </c>
      <c r="R22">
        <v>521.84155170799556</v>
      </c>
      <c r="S22">
        <v>-784.47027049821065</v>
      </c>
      <c r="T22">
        <v>521.84155170799556</v>
      </c>
      <c r="W22" t="s">
        <v>11</v>
      </c>
      <c r="X22">
        <v>-538.6227628841516</v>
      </c>
      <c r="Y22">
        <v>410.40215801573208</v>
      </c>
      <c r="Z22">
        <v>-1.3124267315950722</v>
      </c>
      <c r="AA22" s="6">
        <v>0.18960246170720702</v>
      </c>
      <c r="AB22">
        <v>-1343.7283350762837</v>
      </c>
      <c r="AC22">
        <v>266.48280930798046</v>
      </c>
      <c r="AD22">
        <v>-1343.7283350762837</v>
      </c>
      <c r="AE22">
        <v>266.48280930798046</v>
      </c>
    </row>
    <row r="23" spans="1:42" ht="15" thickBot="1">
      <c r="A23" t="s">
        <v>12</v>
      </c>
      <c r="B23">
        <v>0</v>
      </c>
      <c r="C23">
        <v>0</v>
      </c>
      <c r="D23">
        <v>65535</v>
      </c>
      <c r="E23" t="e">
        <v>#NUM!</v>
      </c>
      <c r="F23">
        <v>0</v>
      </c>
      <c r="G23">
        <v>0</v>
      </c>
      <c r="H23">
        <v>0</v>
      </c>
      <c r="I23">
        <v>0</v>
      </c>
      <c r="L23" t="s">
        <v>8</v>
      </c>
      <c r="M23">
        <v>-960.05099130082681</v>
      </c>
      <c r="N23">
        <v>477.93302432347127</v>
      </c>
      <c r="O23">
        <v>-2.0087563370616799</v>
      </c>
      <c r="P23">
        <v>4.4764929517833618E-2</v>
      </c>
      <c r="Q23">
        <v>-1897.6363829559855</v>
      </c>
      <c r="R23">
        <v>-22.465599645668135</v>
      </c>
      <c r="S23">
        <v>-1897.6363829559855</v>
      </c>
      <c r="T23">
        <v>-22.465599645668135</v>
      </c>
      <c r="W23" s="4" t="s">
        <v>12</v>
      </c>
      <c r="X23" s="4">
        <v>125.63868502703576</v>
      </c>
      <c r="Y23" s="4">
        <v>412.859951590447</v>
      </c>
      <c r="Z23" s="4">
        <v>0.30431308375404764</v>
      </c>
      <c r="AA23" s="9">
        <v>0.76093694818324886</v>
      </c>
      <c r="AB23" s="4">
        <v>-684.28845855221641</v>
      </c>
      <c r="AC23" s="4">
        <v>935.56582860628794</v>
      </c>
      <c r="AD23" s="4">
        <v>-684.28845855221641</v>
      </c>
      <c r="AE23" s="4">
        <v>935.56582860628794</v>
      </c>
    </row>
    <row r="24" spans="1:42">
      <c r="A24" t="s">
        <v>13</v>
      </c>
      <c r="B24">
        <v>352.96389942464157</v>
      </c>
      <c r="C24">
        <v>476.27578588527894</v>
      </c>
      <c r="D24">
        <v>0.74109142199738109</v>
      </c>
      <c r="E24" t="e">
        <v>#NUM!</v>
      </c>
      <c r="F24">
        <v>-581.37040374936851</v>
      </c>
      <c r="G24">
        <v>1287.2982025986516</v>
      </c>
      <c r="H24">
        <v>-581.37040374936851</v>
      </c>
      <c r="I24">
        <v>1287.2982025986516</v>
      </c>
      <c r="L24" t="s">
        <v>11</v>
      </c>
      <c r="M24">
        <v>-1035.0220493878194</v>
      </c>
      <c r="N24">
        <v>478.69220948407246</v>
      </c>
      <c r="O24">
        <v>-2.1621869520361554</v>
      </c>
      <c r="P24">
        <v>3.078173928092464E-2</v>
      </c>
      <c r="Q24">
        <v>-1974.0967729784488</v>
      </c>
      <c r="R24">
        <v>-95.947325797189933</v>
      </c>
      <c r="S24">
        <v>-1974.0967729784488</v>
      </c>
      <c r="T24">
        <v>-95.947325797189933</v>
      </c>
    </row>
    <row r="25" spans="1:42" ht="15" thickBot="1">
      <c r="A25" t="s">
        <v>38</v>
      </c>
      <c r="B25">
        <v>23848.534541912821</v>
      </c>
      <c r="C25">
        <v>413.15335481829578</v>
      </c>
      <c r="D25">
        <v>57.72320196310973</v>
      </c>
      <c r="E25">
        <v>0</v>
      </c>
      <c r="F25">
        <v>23038.030705022109</v>
      </c>
      <c r="G25">
        <v>24659.038378803532</v>
      </c>
      <c r="H25">
        <v>23038.030705022109</v>
      </c>
      <c r="I25">
        <v>24659.038378803532</v>
      </c>
      <c r="L25" s="4" t="s">
        <v>12</v>
      </c>
      <c r="M25" s="4">
        <v>-352.96389942463964</v>
      </c>
      <c r="N25" s="4">
        <v>476.27578588527848</v>
      </c>
      <c r="O25" s="4">
        <v>-0.74109142199737776</v>
      </c>
      <c r="P25" s="9">
        <v>0.45876893258606122</v>
      </c>
      <c r="Q25" s="4">
        <v>-1287.2982025986489</v>
      </c>
      <c r="R25" s="4">
        <v>581.37040374936953</v>
      </c>
      <c r="S25" s="4">
        <v>-1287.2982025986489</v>
      </c>
      <c r="T25" s="4">
        <v>581.37040374936953</v>
      </c>
    </row>
    <row r="26" spans="1:42" ht="15" thickBot="1">
      <c r="A26" s="4" t="s">
        <v>58</v>
      </c>
      <c r="B26" s="4">
        <v>-131.31435939510757</v>
      </c>
      <c r="C26" s="4">
        <v>332.94543913187579</v>
      </c>
      <c r="D26" s="4">
        <v>-0.39440203697487952</v>
      </c>
      <c r="E26" s="4">
        <v>0.69334751915998116</v>
      </c>
      <c r="F26" s="4">
        <v>-784.47027049821088</v>
      </c>
      <c r="G26" s="4">
        <v>521.84155170799579</v>
      </c>
      <c r="H26" s="4">
        <v>-784.47027049821088</v>
      </c>
      <c r="I26" s="4">
        <v>521.84155170799579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2FE8-12AE-4009-8B41-D0BC566B9AA1}">
  <dimension ref="A1:J1339"/>
  <sheetViews>
    <sheetView zoomScale="80" zoomScaleNormal="80" workbookViewId="0">
      <selection activeCell="S49" sqref="S49"/>
    </sheetView>
  </sheetViews>
  <sheetFormatPr defaultRowHeight="14.5"/>
  <cols>
    <col min="5" max="5" width="10.6328125" customWidth="1"/>
    <col min="8" max="8" width="11" customWidth="1"/>
    <col min="10" max="10" width="8.81640625" customWidth="1"/>
  </cols>
  <sheetData>
    <row r="1" spans="1:10">
      <c r="A1" t="s">
        <v>0</v>
      </c>
      <c r="B1" t="s">
        <v>2</v>
      </c>
      <c r="C1" t="s">
        <v>3</v>
      </c>
      <c r="D1" t="s">
        <v>4</v>
      </c>
      <c r="E1" t="s">
        <v>5</v>
      </c>
      <c r="F1" t="s">
        <v>22</v>
      </c>
      <c r="G1" t="s">
        <v>1</v>
      </c>
      <c r="H1" t="s">
        <v>0</v>
      </c>
      <c r="I1" t="s">
        <v>2</v>
      </c>
      <c r="J1" t="s">
        <v>3</v>
      </c>
    </row>
    <row r="2" spans="1:10">
      <c r="A2">
        <v>19</v>
      </c>
      <c r="B2">
        <v>27.9</v>
      </c>
      <c r="C2">
        <v>0</v>
      </c>
      <c r="D2" t="s">
        <v>7</v>
      </c>
      <c r="E2" t="s">
        <v>8</v>
      </c>
      <c r="F2">
        <v>16884.923999999999</v>
      </c>
      <c r="G2" t="s">
        <v>6</v>
      </c>
      <c r="H2">
        <v>19</v>
      </c>
      <c r="I2">
        <v>27.9</v>
      </c>
      <c r="J2">
        <v>0</v>
      </c>
    </row>
    <row r="3" spans="1:10">
      <c r="A3">
        <v>18</v>
      </c>
      <c r="B3">
        <v>33.770000000000003</v>
      </c>
      <c r="C3">
        <v>1</v>
      </c>
      <c r="D3" t="s">
        <v>10</v>
      </c>
      <c r="E3" t="s">
        <v>11</v>
      </c>
      <c r="F3">
        <v>1725.5523000000001</v>
      </c>
      <c r="G3" t="s">
        <v>9</v>
      </c>
      <c r="H3">
        <v>18</v>
      </c>
      <c r="I3">
        <v>33.770000000000003</v>
      </c>
      <c r="J3">
        <v>1</v>
      </c>
    </row>
    <row r="4" spans="1:10">
      <c r="A4">
        <v>28</v>
      </c>
      <c r="B4">
        <v>33</v>
      </c>
      <c r="C4">
        <v>3</v>
      </c>
      <c r="D4" t="s">
        <v>10</v>
      </c>
      <c r="E4" t="s">
        <v>11</v>
      </c>
      <c r="F4">
        <v>4449.4620000000004</v>
      </c>
      <c r="G4" t="s">
        <v>9</v>
      </c>
      <c r="H4">
        <v>28</v>
      </c>
      <c r="I4">
        <v>33</v>
      </c>
      <c r="J4">
        <v>3</v>
      </c>
    </row>
    <row r="5" spans="1:10">
      <c r="A5">
        <v>33</v>
      </c>
      <c r="B5">
        <v>22.704999999999998</v>
      </c>
      <c r="C5">
        <v>0</v>
      </c>
      <c r="D5" t="s">
        <v>10</v>
      </c>
      <c r="E5" t="s">
        <v>12</v>
      </c>
      <c r="F5">
        <v>21984.47061</v>
      </c>
      <c r="G5" t="s">
        <v>9</v>
      </c>
      <c r="H5">
        <v>33</v>
      </c>
      <c r="I5">
        <v>22.704999999999998</v>
      </c>
      <c r="J5">
        <v>0</v>
      </c>
    </row>
    <row r="6" spans="1:10">
      <c r="A6">
        <v>32</v>
      </c>
      <c r="B6">
        <v>28.88</v>
      </c>
      <c r="C6">
        <v>0</v>
      </c>
      <c r="D6" t="s">
        <v>10</v>
      </c>
      <c r="E6" t="s">
        <v>12</v>
      </c>
      <c r="F6">
        <v>3866.8552</v>
      </c>
      <c r="G6" t="s">
        <v>9</v>
      </c>
      <c r="H6">
        <v>32</v>
      </c>
      <c r="I6">
        <v>28.88</v>
      </c>
      <c r="J6">
        <v>0</v>
      </c>
    </row>
    <row r="7" spans="1:10">
      <c r="A7">
        <v>31</v>
      </c>
      <c r="B7">
        <v>25.74</v>
      </c>
      <c r="C7">
        <v>0</v>
      </c>
      <c r="D7" t="s">
        <v>10</v>
      </c>
      <c r="E7" t="s">
        <v>11</v>
      </c>
      <c r="F7">
        <v>3756.6215999999999</v>
      </c>
      <c r="G7" t="s">
        <v>6</v>
      </c>
      <c r="H7">
        <v>31</v>
      </c>
      <c r="I7">
        <v>25.74</v>
      </c>
      <c r="J7">
        <v>0</v>
      </c>
    </row>
    <row r="8" spans="1:10">
      <c r="A8">
        <v>46</v>
      </c>
      <c r="B8">
        <v>33.44</v>
      </c>
      <c r="C8">
        <v>1</v>
      </c>
      <c r="D8" t="s">
        <v>10</v>
      </c>
      <c r="E8" t="s">
        <v>11</v>
      </c>
      <c r="F8">
        <v>8240.5895999999993</v>
      </c>
      <c r="G8" t="s">
        <v>6</v>
      </c>
      <c r="H8">
        <v>46</v>
      </c>
      <c r="I8">
        <v>33.44</v>
      </c>
      <c r="J8">
        <v>1</v>
      </c>
    </row>
    <row r="9" spans="1:10">
      <c r="A9">
        <v>37</v>
      </c>
      <c r="B9">
        <v>27.74</v>
      </c>
      <c r="C9">
        <v>3</v>
      </c>
      <c r="D9" t="s">
        <v>10</v>
      </c>
      <c r="E9" t="s">
        <v>12</v>
      </c>
      <c r="F9">
        <v>7281.5056000000004</v>
      </c>
      <c r="G9" t="s">
        <v>6</v>
      </c>
      <c r="H9">
        <v>37</v>
      </c>
      <c r="I9">
        <v>27.74</v>
      </c>
      <c r="J9">
        <v>3</v>
      </c>
    </row>
    <row r="10" spans="1:10">
      <c r="A10">
        <v>37</v>
      </c>
      <c r="B10">
        <v>29.83</v>
      </c>
      <c r="C10">
        <v>2</v>
      </c>
      <c r="D10" t="s">
        <v>10</v>
      </c>
      <c r="E10" t="s">
        <v>13</v>
      </c>
      <c r="F10">
        <v>6406.4107000000004</v>
      </c>
      <c r="G10" t="s">
        <v>9</v>
      </c>
      <c r="H10">
        <v>37</v>
      </c>
      <c r="I10">
        <v>29.83</v>
      </c>
      <c r="J10">
        <v>2</v>
      </c>
    </row>
    <row r="11" spans="1:10">
      <c r="A11">
        <v>60</v>
      </c>
      <c r="B11">
        <v>25.84</v>
      </c>
      <c r="C11">
        <v>0</v>
      </c>
      <c r="D11" t="s">
        <v>10</v>
      </c>
      <c r="E11" t="s">
        <v>12</v>
      </c>
      <c r="F11">
        <v>28923.136920000001</v>
      </c>
      <c r="G11" t="s">
        <v>6</v>
      </c>
      <c r="H11">
        <v>60</v>
      </c>
      <c r="I11">
        <v>25.84</v>
      </c>
      <c r="J11">
        <v>0</v>
      </c>
    </row>
    <row r="12" spans="1:10">
      <c r="A12">
        <v>25</v>
      </c>
      <c r="B12">
        <v>26.22</v>
      </c>
      <c r="C12">
        <v>0</v>
      </c>
      <c r="D12" t="s">
        <v>10</v>
      </c>
      <c r="E12" t="s">
        <v>13</v>
      </c>
      <c r="F12">
        <v>2721.3208</v>
      </c>
      <c r="G12" t="s">
        <v>9</v>
      </c>
      <c r="H12">
        <v>25</v>
      </c>
      <c r="I12">
        <v>26.22</v>
      </c>
      <c r="J12">
        <v>0</v>
      </c>
    </row>
    <row r="13" spans="1:10">
      <c r="A13">
        <v>62</v>
      </c>
      <c r="B13">
        <v>26.29</v>
      </c>
      <c r="C13">
        <v>0</v>
      </c>
      <c r="D13" t="s">
        <v>7</v>
      </c>
      <c r="E13" t="s">
        <v>11</v>
      </c>
      <c r="F13">
        <v>27808.7251</v>
      </c>
      <c r="G13" t="s">
        <v>6</v>
      </c>
      <c r="H13">
        <v>62</v>
      </c>
      <c r="I13">
        <v>26.29</v>
      </c>
      <c r="J13">
        <v>0</v>
      </c>
    </row>
    <row r="14" spans="1:10">
      <c r="A14">
        <v>23</v>
      </c>
      <c r="B14">
        <v>34.4</v>
      </c>
      <c r="C14">
        <v>0</v>
      </c>
      <c r="D14" t="s">
        <v>10</v>
      </c>
      <c r="E14" t="s">
        <v>8</v>
      </c>
      <c r="F14">
        <v>1826.8430000000001</v>
      </c>
      <c r="G14" t="s">
        <v>9</v>
      </c>
      <c r="H14">
        <v>23</v>
      </c>
      <c r="I14">
        <v>34.4</v>
      </c>
      <c r="J14">
        <v>0</v>
      </c>
    </row>
    <row r="15" spans="1:10">
      <c r="A15">
        <v>56</v>
      </c>
      <c r="B15">
        <v>39.82</v>
      </c>
      <c r="C15">
        <v>0</v>
      </c>
      <c r="D15" t="s">
        <v>10</v>
      </c>
      <c r="E15" t="s">
        <v>11</v>
      </c>
      <c r="F15">
        <v>11090.7178</v>
      </c>
      <c r="G15" t="s">
        <v>6</v>
      </c>
      <c r="H15">
        <v>56</v>
      </c>
      <c r="I15">
        <v>39.82</v>
      </c>
      <c r="J15">
        <v>0</v>
      </c>
    </row>
    <row r="16" spans="1:10">
      <c r="A16">
        <v>27</v>
      </c>
      <c r="B16">
        <v>42.13</v>
      </c>
      <c r="C16">
        <v>0</v>
      </c>
      <c r="D16" t="s">
        <v>7</v>
      </c>
      <c r="E16" t="s">
        <v>11</v>
      </c>
      <c r="F16">
        <v>39611.757700000002</v>
      </c>
      <c r="G16" t="s">
        <v>9</v>
      </c>
      <c r="H16">
        <v>27</v>
      </c>
      <c r="I16">
        <v>42.13</v>
      </c>
      <c r="J16">
        <v>0</v>
      </c>
    </row>
    <row r="17" spans="1:10">
      <c r="A17">
        <v>19</v>
      </c>
      <c r="B17">
        <v>24.6</v>
      </c>
      <c r="C17">
        <v>1</v>
      </c>
      <c r="D17" t="s">
        <v>10</v>
      </c>
      <c r="E17" t="s">
        <v>8</v>
      </c>
      <c r="F17">
        <v>1837.2370000000001</v>
      </c>
      <c r="G17" t="s">
        <v>9</v>
      </c>
      <c r="H17">
        <v>19</v>
      </c>
      <c r="I17">
        <v>24.6</v>
      </c>
      <c r="J17">
        <v>1</v>
      </c>
    </row>
    <row r="18" spans="1:10">
      <c r="A18">
        <v>52</v>
      </c>
      <c r="B18">
        <v>30.78</v>
      </c>
      <c r="C18">
        <v>1</v>
      </c>
      <c r="D18" t="s">
        <v>10</v>
      </c>
      <c r="E18" t="s">
        <v>13</v>
      </c>
      <c r="F18">
        <v>10797.3362</v>
      </c>
      <c r="G18" t="s">
        <v>6</v>
      </c>
      <c r="H18">
        <v>52</v>
      </c>
      <c r="I18">
        <v>30.78</v>
      </c>
      <c r="J18">
        <v>1</v>
      </c>
    </row>
    <row r="19" spans="1:10">
      <c r="A19">
        <v>23</v>
      </c>
      <c r="B19">
        <v>23.844999999999999</v>
      </c>
      <c r="C19">
        <v>0</v>
      </c>
      <c r="D19" t="s">
        <v>10</v>
      </c>
      <c r="E19" t="s">
        <v>13</v>
      </c>
      <c r="F19">
        <v>2395.17155</v>
      </c>
      <c r="G19" t="s">
        <v>9</v>
      </c>
      <c r="H19">
        <v>23</v>
      </c>
      <c r="I19">
        <v>23.844999999999999</v>
      </c>
      <c r="J19">
        <v>0</v>
      </c>
    </row>
    <row r="20" spans="1:10">
      <c r="A20">
        <v>56</v>
      </c>
      <c r="B20">
        <v>40.299999999999997</v>
      </c>
      <c r="C20">
        <v>0</v>
      </c>
      <c r="D20" t="s">
        <v>10</v>
      </c>
      <c r="E20" t="s">
        <v>8</v>
      </c>
      <c r="F20">
        <v>10602.385</v>
      </c>
      <c r="G20" t="s">
        <v>9</v>
      </c>
      <c r="H20">
        <v>56</v>
      </c>
      <c r="I20">
        <v>40.299999999999997</v>
      </c>
      <c r="J20">
        <v>0</v>
      </c>
    </row>
    <row r="21" spans="1:10">
      <c r="A21">
        <v>30</v>
      </c>
      <c r="B21">
        <v>35.299999999999997</v>
      </c>
      <c r="C21">
        <v>0</v>
      </c>
      <c r="D21" t="s">
        <v>7</v>
      </c>
      <c r="E21" t="s">
        <v>8</v>
      </c>
      <c r="F21">
        <v>36837.466999999997</v>
      </c>
      <c r="G21" t="s">
        <v>9</v>
      </c>
      <c r="H21">
        <v>30</v>
      </c>
      <c r="I21">
        <v>35.299999999999997</v>
      </c>
      <c r="J21">
        <v>0</v>
      </c>
    </row>
    <row r="22" spans="1:10">
      <c r="A22">
        <v>60</v>
      </c>
      <c r="B22">
        <v>36.005000000000003</v>
      </c>
      <c r="C22">
        <v>0</v>
      </c>
      <c r="D22" t="s">
        <v>10</v>
      </c>
      <c r="E22" t="s">
        <v>13</v>
      </c>
      <c r="F22">
        <v>13228.846949999999</v>
      </c>
      <c r="G22" t="s">
        <v>6</v>
      </c>
      <c r="H22">
        <v>60</v>
      </c>
      <c r="I22">
        <v>36.005000000000003</v>
      </c>
      <c r="J22">
        <v>0</v>
      </c>
    </row>
    <row r="23" spans="1:10">
      <c r="A23">
        <v>30</v>
      </c>
      <c r="B23">
        <v>32.4</v>
      </c>
      <c r="C23">
        <v>1</v>
      </c>
      <c r="D23" t="s">
        <v>10</v>
      </c>
      <c r="E23" t="s">
        <v>8</v>
      </c>
      <c r="F23">
        <v>4149.7359999999999</v>
      </c>
      <c r="G23" t="s">
        <v>6</v>
      </c>
      <c r="H23">
        <v>30</v>
      </c>
      <c r="I23">
        <v>32.4</v>
      </c>
      <c r="J23">
        <v>1</v>
      </c>
    </row>
    <row r="24" spans="1:10">
      <c r="A24">
        <v>18</v>
      </c>
      <c r="B24">
        <v>34.1</v>
      </c>
      <c r="C24">
        <v>0</v>
      </c>
      <c r="D24" t="s">
        <v>10</v>
      </c>
      <c r="E24" t="s">
        <v>11</v>
      </c>
      <c r="F24">
        <v>1137.011</v>
      </c>
      <c r="G24" t="s">
        <v>9</v>
      </c>
      <c r="H24">
        <v>18</v>
      </c>
      <c r="I24">
        <v>34.1</v>
      </c>
      <c r="J24">
        <v>0</v>
      </c>
    </row>
    <row r="25" spans="1:10">
      <c r="A25">
        <v>34</v>
      </c>
      <c r="B25">
        <v>31.92</v>
      </c>
      <c r="C25">
        <v>1</v>
      </c>
      <c r="D25" t="s">
        <v>7</v>
      </c>
      <c r="E25" t="s">
        <v>13</v>
      </c>
      <c r="F25">
        <v>37701.876799999998</v>
      </c>
      <c r="G25" t="s">
        <v>6</v>
      </c>
      <c r="H25">
        <v>34</v>
      </c>
      <c r="I25">
        <v>31.92</v>
      </c>
      <c r="J25">
        <v>1</v>
      </c>
    </row>
    <row r="26" spans="1:10">
      <c r="A26">
        <v>37</v>
      </c>
      <c r="B26">
        <v>28.024999999999999</v>
      </c>
      <c r="C26">
        <v>2</v>
      </c>
      <c r="D26" t="s">
        <v>10</v>
      </c>
      <c r="E26" t="s">
        <v>12</v>
      </c>
      <c r="F26">
        <v>6203.90175</v>
      </c>
      <c r="G26" t="s">
        <v>9</v>
      </c>
      <c r="H26">
        <v>37</v>
      </c>
      <c r="I26">
        <v>28.024999999999999</v>
      </c>
      <c r="J26">
        <v>2</v>
      </c>
    </row>
    <row r="27" spans="1:10">
      <c r="A27">
        <v>59</v>
      </c>
      <c r="B27">
        <v>27.72</v>
      </c>
      <c r="C27">
        <v>3</v>
      </c>
      <c r="D27" t="s">
        <v>10</v>
      </c>
      <c r="E27" t="s">
        <v>11</v>
      </c>
      <c r="F27">
        <v>14001.1338</v>
      </c>
      <c r="G27" t="s">
        <v>6</v>
      </c>
      <c r="H27">
        <v>59</v>
      </c>
      <c r="I27">
        <v>27.72</v>
      </c>
      <c r="J27">
        <v>3</v>
      </c>
    </row>
    <row r="28" spans="1:10">
      <c r="A28">
        <v>63</v>
      </c>
      <c r="B28">
        <v>23.085000000000001</v>
      </c>
      <c r="C28">
        <v>0</v>
      </c>
      <c r="D28" t="s">
        <v>10</v>
      </c>
      <c r="E28" t="s">
        <v>13</v>
      </c>
      <c r="F28">
        <v>14451.835150000001</v>
      </c>
      <c r="G28" t="s">
        <v>6</v>
      </c>
      <c r="H28">
        <v>63</v>
      </c>
      <c r="I28">
        <v>23.085000000000001</v>
      </c>
      <c r="J28">
        <v>0</v>
      </c>
    </row>
    <row r="29" spans="1:10">
      <c r="A29">
        <v>55</v>
      </c>
      <c r="B29">
        <v>32.774999999999999</v>
      </c>
      <c r="C29">
        <v>2</v>
      </c>
      <c r="D29" t="s">
        <v>10</v>
      </c>
      <c r="E29" t="s">
        <v>12</v>
      </c>
      <c r="F29">
        <v>12268.632250000001</v>
      </c>
      <c r="G29" t="s">
        <v>6</v>
      </c>
      <c r="H29">
        <v>55</v>
      </c>
      <c r="I29">
        <v>32.774999999999999</v>
      </c>
      <c r="J29">
        <v>2</v>
      </c>
    </row>
    <row r="30" spans="1:10">
      <c r="A30">
        <v>23</v>
      </c>
      <c r="B30">
        <v>17.385000000000002</v>
      </c>
      <c r="C30">
        <v>1</v>
      </c>
      <c r="D30" t="s">
        <v>10</v>
      </c>
      <c r="E30" t="s">
        <v>12</v>
      </c>
      <c r="F30">
        <v>2775.1921499999999</v>
      </c>
      <c r="G30" t="s">
        <v>9</v>
      </c>
      <c r="H30">
        <v>23</v>
      </c>
      <c r="I30">
        <v>17.385000000000002</v>
      </c>
      <c r="J30">
        <v>1</v>
      </c>
    </row>
    <row r="31" spans="1:10">
      <c r="A31">
        <v>31</v>
      </c>
      <c r="B31">
        <v>36.299999999999997</v>
      </c>
      <c r="C31">
        <v>2</v>
      </c>
      <c r="D31" t="s">
        <v>7</v>
      </c>
      <c r="E31" t="s">
        <v>8</v>
      </c>
      <c r="F31">
        <v>38711</v>
      </c>
      <c r="G31" t="s">
        <v>9</v>
      </c>
      <c r="H31">
        <v>31</v>
      </c>
      <c r="I31">
        <v>36.299999999999997</v>
      </c>
      <c r="J31">
        <v>2</v>
      </c>
    </row>
    <row r="32" spans="1:10">
      <c r="A32">
        <v>22</v>
      </c>
      <c r="B32">
        <v>35.6</v>
      </c>
      <c r="C32">
        <v>0</v>
      </c>
      <c r="D32" t="s">
        <v>7</v>
      </c>
      <c r="E32" t="s">
        <v>8</v>
      </c>
      <c r="F32">
        <v>35585.576000000001</v>
      </c>
      <c r="G32" t="s">
        <v>9</v>
      </c>
      <c r="H32">
        <v>22</v>
      </c>
      <c r="I32">
        <v>35.6</v>
      </c>
      <c r="J32">
        <v>0</v>
      </c>
    </row>
    <row r="33" spans="1:10">
      <c r="A33">
        <v>18</v>
      </c>
      <c r="B33">
        <v>26.315000000000001</v>
      </c>
      <c r="C33">
        <v>0</v>
      </c>
      <c r="D33" t="s">
        <v>10</v>
      </c>
      <c r="E33" t="s">
        <v>13</v>
      </c>
      <c r="F33">
        <v>2198.1898500000002</v>
      </c>
      <c r="G33" t="s">
        <v>6</v>
      </c>
      <c r="H33">
        <v>18</v>
      </c>
      <c r="I33">
        <v>26.315000000000001</v>
      </c>
      <c r="J33">
        <v>0</v>
      </c>
    </row>
    <row r="34" spans="1:10">
      <c r="A34">
        <v>19</v>
      </c>
      <c r="B34">
        <v>28.6</v>
      </c>
      <c r="C34">
        <v>5</v>
      </c>
      <c r="D34" t="s">
        <v>10</v>
      </c>
      <c r="E34" t="s">
        <v>8</v>
      </c>
      <c r="F34">
        <v>4687.7969999999996</v>
      </c>
      <c r="G34" t="s">
        <v>6</v>
      </c>
      <c r="H34">
        <v>19</v>
      </c>
      <c r="I34">
        <v>28.6</v>
      </c>
      <c r="J34">
        <v>5</v>
      </c>
    </row>
    <row r="35" spans="1:10">
      <c r="A35">
        <v>63</v>
      </c>
      <c r="B35">
        <v>28.31</v>
      </c>
      <c r="C35">
        <v>0</v>
      </c>
      <c r="D35" t="s">
        <v>10</v>
      </c>
      <c r="E35" t="s">
        <v>12</v>
      </c>
      <c r="F35">
        <v>13770.097900000001</v>
      </c>
      <c r="G35" t="s">
        <v>9</v>
      </c>
      <c r="H35">
        <v>63</v>
      </c>
      <c r="I35">
        <v>28.31</v>
      </c>
      <c r="J35">
        <v>0</v>
      </c>
    </row>
    <row r="36" spans="1:10">
      <c r="A36">
        <v>28</v>
      </c>
      <c r="B36">
        <v>36.4</v>
      </c>
      <c r="C36">
        <v>1</v>
      </c>
      <c r="D36" t="s">
        <v>7</v>
      </c>
      <c r="E36" t="s">
        <v>8</v>
      </c>
      <c r="F36">
        <v>51194.559139999998</v>
      </c>
      <c r="G36" t="s">
        <v>9</v>
      </c>
      <c r="H36">
        <v>28</v>
      </c>
      <c r="I36">
        <v>36.4</v>
      </c>
      <c r="J36">
        <v>1</v>
      </c>
    </row>
    <row r="37" spans="1:10">
      <c r="A37">
        <v>19</v>
      </c>
      <c r="B37">
        <v>20.425000000000001</v>
      </c>
      <c r="C37">
        <v>0</v>
      </c>
      <c r="D37" t="s">
        <v>10</v>
      </c>
      <c r="E37" t="s">
        <v>12</v>
      </c>
      <c r="F37">
        <v>1625.4337499999999</v>
      </c>
      <c r="G37" t="s">
        <v>9</v>
      </c>
      <c r="H37">
        <v>19</v>
      </c>
      <c r="I37">
        <v>20.425000000000001</v>
      </c>
      <c r="J37">
        <v>0</v>
      </c>
    </row>
    <row r="38" spans="1:10">
      <c r="A38">
        <v>62</v>
      </c>
      <c r="B38">
        <v>32.965000000000003</v>
      </c>
      <c r="C38">
        <v>3</v>
      </c>
      <c r="D38" t="s">
        <v>10</v>
      </c>
      <c r="E38" t="s">
        <v>12</v>
      </c>
      <c r="F38">
        <v>15612.19335</v>
      </c>
      <c r="G38" t="s">
        <v>6</v>
      </c>
      <c r="H38">
        <v>62</v>
      </c>
      <c r="I38">
        <v>32.965000000000003</v>
      </c>
      <c r="J38">
        <v>3</v>
      </c>
    </row>
    <row r="39" spans="1:10">
      <c r="A39">
        <v>26</v>
      </c>
      <c r="B39">
        <v>20.8</v>
      </c>
      <c r="C39">
        <v>0</v>
      </c>
      <c r="D39" t="s">
        <v>10</v>
      </c>
      <c r="E39" t="s">
        <v>8</v>
      </c>
      <c r="F39">
        <v>2302.3000000000002</v>
      </c>
      <c r="G39" t="s">
        <v>9</v>
      </c>
      <c r="H39">
        <v>26</v>
      </c>
      <c r="I39">
        <v>20.8</v>
      </c>
      <c r="J39">
        <v>0</v>
      </c>
    </row>
    <row r="40" spans="1:10">
      <c r="A40">
        <v>35</v>
      </c>
      <c r="B40">
        <v>36.67</v>
      </c>
      <c r="C40">
        <v>1</v>
      </c>
      <c r="D40" t="s">
        <v>7</v>
      </c>
      <c r="E40" t="s">
        <v>13</v>
      </c>
      <c r="F40">
        <v>39774.276299999998</v>
      </c>
      <c r="G40" t="s">
        <v>9</v>
      </c>
      <c r="H40">
        <v>35</v>
      </c>
      <c r="I40">
        <v>36.67</v>
      </c>
      <c r="J40">
        <v>1</v>
      </c>
    </row>
    <row r="41" spans="1:10">
      <c r="A41">
        <v>60</v>
      </c>
      <c r="B41">
        <v>39.9</v>
      </c>
      <c r="C41">
        <v>0</v>
      </c>
      <c r="D41" t="s">
        <v>7</v>
      </c>
      <c r="E41" t="s">
        <v>8</v>
      </c>
      <c r="F41">
        <v>48173.360999999997</v>
      </c>
      <c r="G41" t="s">
        <v>9</v>
      </c>
      <c r="H41">
        <v>60</v>
      </c>
      <c r="I41">
        <v>39.9</v>
      </c>
      <c r="J41">
        <v>0</v>
      </c>
    </row>
    <row r="42" spans="1:10">
      <c r="A42">
        <v>24</v>
      </c>
      <c r="B42">
        <v>26.6</v>
      </c>
      <c r="C42">
        <v>0</v>
      </c>
      <c r="D42" t="s">
        <v>10</v>
      </c>
      <c r="E42" t="s">
        <v>13</v>
      </c>
      <c r="F42">
        <v>3046.0619999999999</v>
      </c>
      <c r="G42" t="s">
        <v>6</v>
      </c>
      <c r="H42">
        <v>24</v>
      </c>
      <c r="I42">
        <v>26.6</v>
      </c>
      <c r="J42">
        <v>0</v>
      </c>
    </row>
    <row r="43" spans="1:10">
      <c r="A43">
        <v>31</v>
      </c>
      <c r="B43">
        <v>36.630000000000003</v>
      </c>
      <c r="C43">
        <v>2</v>
      </c>
      <c r="D43" t="s">
        <v>10</v>
      </c>
      <c r="E43" t="s">
        <v>11</v>
      </c>
      <c r="F43">
        <v>4949.7587000000003</v>
      </c>
      <c r="G43" t="s">
        <v>6</v>
      </c>
      <c r="H43">
        <v>31</v>
      </c>
      <c r="I43">
        <v>36.630000000000003</v>
      </c>
      <c r="J43">
        <v>2</v>
      </c>
    </row>
    <row r="44" spans="1:10">
      <c r="A44">
        <v>41</v>
      </c>
      <c r="B44">
        <v>21.78</v>
      </c>
      <c r="C44">
        <v>1</v>
      </c>
      <c r="D44" t="s">
        <v>10</v>
      </c>
      <c r="E44" t="s">
        <v>11</v>
      </c>
      <c r="F44">
        <v>6272.4772000000003</v>
      </c>
      <c r="G44" t="s">
        <v>9</v>
      </c>
      <c r="H44">
        <v>41</v>
      </c>
      <c r="I44">
        <v>21.78</v>
      </c>
      <c r="J44">
        <v>1</v>
      </c>
    </row>
    <row r="45" spans="1:10">
      <c r="A45">
        <v>37</v>
      </c>
      <c r="B45">
        <v>30.8</v>
      </c>
      <c r="C45">
        <v>2</v>
      </c>
      <c r="D45" t="s">
        <v>10</v>
      </c>
      <c r="E45" t="s">
        <v>11</v>
      </c>
      <c r="F45">
        <v>6313.759</v>
      </c>
      <c r="G45" t="s">
        <v>6</v>
      </c>
      <c r="H45">
        <v>37</v>
      </c>
      <c r="I45">
        <v>30.8</v>
      </c>
      <c r="J45">
        <v>2</v>
      </c>
    </row>
    <row r="46" spans="1:10">
      <c r="A46">
        <v>38</v>
      </c>
      <c r="B46">
        <v>37.049999999999997</v>
      </c>
      <c r="C46">
        <v>1</v>
      </c>
      <c r="D46" t="s">
        <v>10</v>
      </c>
      <c r="E46" t="s">
        <v>13</v>
      </c>
      <c r="F46">
        <v>6079.6715000000004</v>
      </c>
      <c r="G46" t="s">
        <v>9</v>
      </c>
      <c r="H46">
        <v>38</v>
      </c>
      <c r="I46">
        <v>37.049999999999997</v>
      </c>
      <c r="J46">
        <v>1</v>
      </c>
    </row>
    <row r="47" spans="1:10">
      <c r="A47">
        <v>55</v>
      </c>
      <c r="B47">
        <v>37.299999999999997</v>
      </c>
      <c r="C47">
        <v>0</v>
      </c>
      <c r="D47" t="s">
        <v>10</v>
      </c>
      <c r="E47" t="s">
        <v>8</v>
      </c>
      <c r="F47">
        <v>20630.283510000001</v>
      </c>
      <c r="G47" t="s">
        <v>9</v>
      </c>
      <c r="H47">
        <v>55</v>
      </c>
      <c r="I47">
        <v>37.299999999999997</v>
      </c>
      <c r="J47">
        <v>0</v>
      </c>
    </row>
    <row r="48" spans="1:10">
      <c r="A48">
        <v>18</v>
      </c>
      <c r="B48">
        <v>38.664999999999999</v>
      </c>
      <c r="C48">
        <v>2</v>
      </c>
      <c r="D48" t="s">
        <v>10</v>
      </c>
      <c r="E48" t="s">
        <v>13</v>
      </c>
      <c r="F48">
        <v>3393.35635</v>
      </c>
      <c r="G48" t="s">
        <v>6</v>
      </c>
      <c r="H48">
        <v>18</v>
      </c>
      <c r="I48">
        <v>38.664999999999999</v>
      </c>
      <c r="J48">
        <v>2</v>
      </c>
    </row>
    <row r="49" spans="1:10">
      <c r="A49">
        <v>28</v>
      </c>
      <c r="B49">
        <v>34.770000000000003</v>
      </c>
      <c r="C49">
        <v>0</v>
      </c>
      <c r="D49" t="s">
        <v>10</v>
      </c>
      <c r="E49" t="s">
        <v>12</v>
      </c>
      <c r="F49">
        <v>3556.9223000000002</v>
      </c>
      <c r="G49" t="s">
        <v>6</v>
      </c>
      <c r="H49">
        <v>28</v>
      </c>
      <c r="I49">
        <v>34.770000000000003</v>
      </c>
      <c r="J49">
        <v>0</v>
      </c>
    </row>
    <row r="50" spans="1:10">
      <c r="A50">
        <v>60</v>
      </c>
      <c r="B50">
        <v>24.53</v>
      </c>
      <c r="C50">
        <v>0</v>
      </c>
      <c r="D50" t="s">
        <v>10</v>
      </c>
      <c r="E50" t="s">
        <v>11</v>
      </c>
      <c r="F50">
        <v>12629.896699999999</v>
      </c>
      <c r="G50" t="s">
        <v>6</v>
      </c>
      <c r="H50">
        <v>60</v>
      </c>
      <c r="I50">
        <v>24.53</v>
      </c>
      <c r="J50">
        <v>0</v>
      </c>
    </row>
    <row r="51" spans="1:10">
      <c r="A51">
        <v>36</v>
      </c>
      <c r="B51">
        <v>35.200000000000003</v>
      </c>
      <c r="C51">
        <v>1</v>
      </c>
      <c r="D51" t="s">
        <v>7</v>
      </c>
      <c r="E51" t="s">
        <v>11</v>
      </c>
      <c r="F51">
        <v>38709.175999999999</v>
      </c>
      <c r="G51" t="s">
        <v>9</v>
      </c>
      <c r="H51">
        <v>36</v>
      </c>
      <c r="I51">
        <v>35.200000000000003</v>
      </c>
      <c r="J51">
        <v>1</v>
      </c>
    </row>
    <row r="52" spans="1:10">
      <c r="A52">
        <v>18</v>
      </c>
      <c r="B52">
        <v>35.625</v>
      </c>
      <c r="C52">
        <v>0</v>
      </c>
      <c r="D52" t="s">
        <v>10</v>
      </c>
      <c r="E52" t="s">
        <v>13</v>
      </c>
      <c r="F52">
        <v>2211.1307499999998</v>
      </c>
      <c r="G52" t="s">
        <v>6</v>
      </c>
      <c r="H52">
        <v>18</v>
      </c>
      <c r="I52">
        <v>35.625</v>
      </c>
      <c r="J52">
        <v>0</v>
      </c>
    </row>
    <row r="53" spans="1:10">
      <c r="A53">
        <v>21</v>
      </c>
      <c r="B53">
        <v>33.630000000000003</v>
      </c>
      <c r="C53">
        <v>2</v>
      </c>
      <c r="D53" t="s">
        <v>10</v>
      </c>
      <c r="E53" t="s">
        <v>12</v>
      </c>
      <c r="F53">
        <v>3579.8287</v>
      </c>
      <c r="G53" t="s">
        <v>6</v>
      </c>
      <c r="H53">
        <v>21</v>
      </c>
      <c r="I53">
        <v>33.630000000000003</v>
      </c>
      <c r="J53">
        <v>2</v>
      </c>
    </row>
    <row r="54" spans="1:10">
      <c r="A54">
        <v>48</v>
      </c>
      <c r="B54">
        <v>28</v>
      </c>
      <c r="C54">
        <v>1</v>
      </c>
      <c r="D54" t="s">
        <v>7</v>
      </c>
      <c r="E54" t="s">
        <v>8</v>
      </c>
      <c r="F54">
        <v>23568.272000000001</v>
      </c>
      <c r="G54" t="s">
        <v>9</v>
      </c>
      <c r="H54">
        <v>48</v>
      </c>
      <c r="I54">
        <v>28</v>
      </c>
      <c r="J54">
        <v>1</v>
      </c>
    </row>
    <row r="55" spans="1:10">
      <c r="A55">
        <v>36</v>
      </c>
      <c r="B55">
        <v>34.43</v>
      </c>
      <c r="C55">
        <v>0</v>
      </c>
      <c r="D55" t="s">
        <v>7</v>
      </c>
      <c r="E55" t="s">
        <v>11</v>
      </c>
      <c r="F55">
        <v>37742.575700000001</v>
      </c>
      <c r="G55" t="s">
        <v>9</v>
      </c>
      <c r="H55">
        <v>36</v>
      </c>
      <c r="I55">
        <v>34.43</v>
      </c>
      <c r="J55">
        <v>0</v>
      </c>
    </row>
    <row r="56" spans="1:10">
      <c r="A56">
        <v>40</v>
      </c>
      <c r="B56">
        <v>28.69</v>
      </c>
      <c r="C56">
        <v>3</v>
      </c>
      <c r="D56" t="s">
        <v>10</v>
      </c>
      <c r="E56" t="s">
        <v>12</v>
      </c>
      <c r="F56">
        <v>8059.6791000000003</v>
      </c>
      <c r="G56" t="s">
        <v>6</v>
      </c>
      <c r="H56">
        <v>40</v>
      </c>
      <c r="I56">
        <v>28.69</v>
      </c>
      <c r="J56">
        <v>3</v>
      </c>
    </row>
    <row r="57" spans="1:10">
      <c r="A57">
        <v>58</v>
      </c>
      <c r="B57">
        <v>36.954999999999998</v>
      </c>
      <c r="C57">
        <v>2</v>
      </c>
      <c r="D57" t="s">
        <v>7</v>
      </c>
      <c r="E57" t="s">
        <v>12</v>
      </c>
      <c r="F57">
        <v>47496.494449999998</v>
      </c>
      <c r="G57" t="s">
        <v>9</v>
      </c>
      <c r="H57">
        <v>58</v>
      </c>
      <c r="I57">
        <v>36.954999999999998</v>
      </c>
      <c r="J57">
        <v>2</v>
      </c>
    </row>
    <row r="58" spans="1:10">
      <c r="A58">
        <v>58</v>
      </c>
      <c r="B58">
        <v>31.824999999999999</v>
      </c>
      <c r="C58">
        <v>2</v>
      </c>
      <c r="D58" t="s">
        <v>10</v>
      </c>
      <c r="E58" t="s">
        <v>13</v>
      </c>
      <c r="F58">
        <v>13607.36875</v>
      </c>
      <c r="G58" t="s">
        <v>6</v>
      </c>
      <c r="H58">
        <v>58</v>
      </c>
      <c r="I58">
        <v>31.824999999999999</v>
      </c>
      <c r="J58">
        <v>2</v>
      </c>
    </row>
    <row r="59" spans="1:10">
      <c r="A59">
        <v>18</v>
      </c>
      <c r="B59">
        <v>31.68</v>
      </c>
      <c r="C59">
        <v>2</v>
      </c>
      <c r="D59" t="s">
        <v>7</v>
      </c>
      <c r="E59" t="s">
        <v>11</v>
      </c>
      <c r="F59">
        <v>34303.167200000004</v>
      </c>
      <c r="G59" t="s">
        <v>9</v>
      </c>
      <c r="H59">
        <v>18</v>
      </c>
      <c r="I59">
        <v>31.68</v>
      </c>
      <c r="J59">
        <v>2</v>
      </c>
    </row>
    <row r="60" spans="1:10">
      <c r="A60">
        <v>53</v>
      </c>
      <c r="B60">
        <v>22.88</v>
      </c>
      <c r="C60">
        <v>1</v>
      </c>
      <c r="D60" t="s">
        <v>7</v>
      </c>
      <c r="E60" t="s">
        <v>11</v>
      </c>
      <c r="F60">
        <v>23244.790199999999</v>
      </c>
      <c r="G60" t="s">
        <v>6</v>
      </c>
      <c r="H60">
        <v>53</v>
      </c>
      <c r="I60">
        <v>22.88</v>
      </c>
      <c r="J60">
        <v>1</v>
      </c>
    </row>
    <row r="61" spans="1:10">
      <c r="A61">
        <v>34</v>
      </c>
      <c r="B61">
        <v>37.335000000000001</v>
      </c>
      <c r="C61">
        <v>2</v>
      </c>
      <c r="D61" t="s">
        <v>10</v>
      </c>
      <c r="E61" t="s">
        <v>12</v>
      </c>
      <c r="F61">
        <v>5989.5236500000001</v>
      </c>
      <c r="G61" t="s">
        <v>6</v>
      </c>
      <c r="H61">
        <v>34</v>
      </c>
      <c r="I61">
        <v>37.335000000000001</v>
      </c>
      <c r="J61">
        <v>2</v>
      </c>
    </row>
    <row r="62" spans="1:10">
      <c r="A62">
        <v>43</v>
      </c>
      <c r="B62">
        <v>27.36</v>
      </c>
      <c r="C62">
        <v>3</v>
      </c>
      <c r="D62" t="s">
        <v>10</v>
      </c>
      <c r="E62" t="s">
        <v>13</v>
      </c>
      <c r="F62">
        <v>8606.2173999999995</v>
      </c>
      <c r="G62" t="s">
        <v>9</v>
      </c>
      <c r="H62">
        <v>43</v>
      </c>
      <c r="I62">
        <v>27.36</v>
      </c>
      <c r="J62">
        <v>3</v>
      </c>
    </row>
    <row r="63" spans="1:10">
      <c r="A63">
        <v>25</v>
      </c>
      <c r="B63">
        <v>33.659999999999997</v>
      </c>
      <c r="C63">
        <v>4</v>
      </c>
      <c r="D63" t="s">
        <v>10</v>
      </c>
      <c r="E63" t="s">
        <v>11</v>
      </c>
      <c r="F63">
        <v>4504.6624000000002</v>
      </c>
      <c r="G63" t="s">
        <v>9</v>
      </c>
      <c r="H63">
        <v>25</v>
      </c>
      <c r="I63">
        <v>33.659999999999997</v>
      </c>
      <c r="J63">
        <v>4</v>
      </c>
    </row>
    <row r="64" spans="1:10">
      <c r="A64">
        <v>64</v>
      </c>
      <c r="B64">
        <v>24.7</v>
      </c>
      <c r="C64">
        <v>1</v>
      </c>
      <c r="D64" t="s">
        <v>10</v>
      </c>
      <c r="E64" t="s">
        <v>12</v>
      </c>
      <c r="F64">
        <v>30166.618170000002</v>
      </c>
      <c r="G64" t="s">
        <v>9</v>
      </c>
      <c r="H64">
        <v>64</v>
      </c>
      <c r="I64">
        <v>24.7</v>
      </c>
      <c r="J64">
        <v>1</v>
      </c>
    </row>
    <row r="65" spans="1:10">
      <c r="A65">
        <v>28</v>
      </c>
      <c r="B65">
        <v>25.934999999999999</v>
      </c>
      <c r="C65">
        <v>1</v>
      </c>
      <c r="D65" t="s">
        <v>10</v>
      </c>
      <c r="E65" t="s">
        <v>12</v>
      </c>
      <c r="F65">
        <v>4133.6416499999996</v>
      </c>
      <c r="G65" t="s">
        <v>6</v>
      </c>
      <c r="H65">
        <v>28</v>
      </c>
      <c r="I65">
        <v>25.934999999999999</v>
      </c>
      <c r="J65">
        <v>1</v>
      </c>
    </row>
    <row r="66" spans="1:10">
      <c r="A66">
        <v>20</v>
      </c>
      <c r="B66">
        <v>22.42</v>
      </c>
      <c r="C66">
        <v>0</v>
      </c>
      <c r="D66" t="s">
        <v>7</v>
      </c>
      <c r="E66" t="s">
        <v>12</v>
      </c>
      <c r="F66">
        <v>14711.7438</v>
      </c>
      <c r="G66" t="s">
        <v>6</v>
      </c>
      <c r="H66">
        <v>20</v>
      </c>
      <c r="I66">
        <v>22.42</v>
      </c>
      <c r="J66">
        <v>0</v>
      </c>
    </row>
    <row r="67" spans="1:10">
      <c r="A67">
        <v>19</v>
      </c>
      <c r="B67">
        <v>28.9</v>
      </c>
      <c r="C67">
        <v>0</v>
      </c>
      <c r="D67" t="s">
        <v>10</v>
      </c>
      <c r="E67" t="s">
        <v>8</v>
      </c>
      <c r="F67">
        <v>1743.2139999999999</v>
      </c>
      <c r="G67" t="s">
        <v>6</v>
      </c>
      <c r="H67">
        <v>19</v>
      </c>
      <c r="I67">
        <v>28.9</v>
      </c>
      <c r="J67">
        <v>0</v>
      </c>
    </row>
    <row r="68" spans="1:10">
      <c r="A68">
        <v>61</v>
      </c>
      <c r="B68">
        <v>39.1</v>
      </c>
      <c r="C68">
        <v>2</v>
      </c>
      <c r="D68" t="s">
        <v>10</v>
      </c>
      <c r="E68" t="s">
        <v>8</v>
      </c>
      <c r="F68">
        <v>14235.072</v>
      </c>
      <c r="G68" t="s">
        <v>6</v>
      </c>
      <c r="H68">
        <v>61</v>
      </c>
      <c r="I68">
        <v>39.1</v>
      </c>
      <c r="J68">
        <v>2</v>
      </c>
    </row>
    <row r="69" spans="1:10">
      <c r="A69">
        <v>40</v>
      </c>
      <c r="B69">
        <v>26.315000000000001</v>
      </c>
      <c r="C69">
        <v>1</v>
      </c>
      <c r="D69" t="s">
        <v>10</v>
      </c>
      <c r="E69" t="s">
        <v>12</v>
      </c>
      <c r="F69">
        <v>6389.3778499999999</v>
      </c>
      <c r="G69" t="s">
        <v>9</v>
      </c>
      <c r="H69">
        <v>40</v>
      </c>
      <c r="I69">
        <v>26.315000000000001</v>
      </c>
      <c r="J69">
        <v>1</v>
      </c>
    </row>
    <row r="70" spans="1:10">
      <c r="A70">
        <v>40</v>
      </c>
      <c r="B70">
        <v>36.19</v>
      </c>
      <c r="C70">
        <v>0</v>
      </c>
      <c r="D70" t="s">
        <v>10</v>
      </c>
      <c r="E70" t="s">
        <v>11</v>
      </c>
      <c r="F70">
        <v>5920.1040999999996</v>
      </c>
      <c r="G70" t="s">
        <v>6</v>
      </c>
      <c r="H70">
        <v>40</v>
      </c>
      <c r="I70">
        <v>36.19</v>
      </c>
      <c r="J70">
        <v>0</v>
      </c>
    </row>
    <row r="71" spans="1:10">
      <c r="A71">
        <v>28</v>
      </c>
      <c r="B71">
        <v>23.98</v>
      </c>
      <c r="C71">
        <v>3</v>
      </c>
      <c r="D71" t="s">
        <v>7</v>
      </c>
      <c r="E71" t="s">
        <v>11</v>
      </c>
      <c r="F71">
        <v>17663.144199999999</v>
      </c>
      <c r="G71" t="s">
        <v>9</v>
      </c>
      <c r="H71">
        <v>28</v>
      </c>
      <c r="I71">
        <v>23.98</v>
      </c>
      <c r="J71">
        <v>3</v>
      </c>
    </row>
    <row r="72" spans="1:10">
      <c r="A72">
        <v>27</v>
      </c>
      <c r="B72">
        <v>24.75</v>
      </c>
      <c r="C72">
        <v>0</v>
      </c>
      <c r="D72" t="s">
        <v>7</v>
      </c>
      <c r="E72" t="s">
        <v>11</v>
      </c>
      <c r="F72">
        <v>16577.779500000001</v>
      </c>
      <c r="G72" t="s">
        <v>6</v>
      </c>
      <c r="H72">
        <v>27</v>
      </c>
      <c r="I72">
        <v>24.75</v>
      </c>
      <c r="J72">
        <v>0</v>
      </c>
    </row>
    <row r="73" spans="1:10">
      <c r="A73">
        <v>31</v>
      </c>
      <c r="B73">
        <v>28.5</v>
      </c>
      <c r="C73">
        <v>5</v>
      </c>
      <c r="D73" t="s">
        <v>10</v>
      </c>
      <c r="E73" t="s">
        <v>13</v>
      </c>
      <c r="F73">
        <v>6799.4579999999996</v>
      </c>
      <c r="G73" t="s">
        <v>9</v>
      </c>
      <c r="H73">
        <v>31</v>
      </c>
      <c r="I73">
        <v>28.5</v>
      </c>
      <c r="J73">
        <v>5</v>
      </c>
    </row>
    <row r="74" spans="1:10">
      <c r="A74">
        <v>53</v>
      </c>
      <c r="B74">
        <v>28.1</v>
      </c>
      <c r="C74">
        <v>3</v>
      </c>
      <c r="D74" t="s">
        <v>10</v>
      </c>
      <c r="E74" t="s">
        <v>8</v>
      </c>
      <c r="F74">
        <v>11741.726000000001</v>
      </c>
      <c r="G74" t="s">
        <v>6</v>
      </c>
      <c r="H74">
        <v>53</v>
      </c>
      <c r="I74">
        <v>28.1</v>
      </c>
      <c r="J74">
        <v>3</v>
      </c>
    </row>
    <row r="75" spans="1:10">
      <c r="A75">
        <v>58</v>
      </c>
      <c r="B75">
        <v>32.01</v>
      </c>
      <c r="C75">
        <v>1</v>
      </c>
      <c r="D75" t="s">
        <v>10</v>
      </c>
      <c r="E75" t="s">
        <v>11</v>
      </c>
      <c r="F75">
        <v>11946.625899999999</v>
      </c>
      <c r="G75" t="s">
        <v>9</v>
      </c>
      <c r="H75">
        <v>58</v>
      </c>
      <c r="I75">
        <v>32.01</v>
      </c>
      <c r="J75">
        <v>1</v>
      </c>
    </row>
    <row r="76" spans="1:10">
      <c r="A76">
        <v>44</v>
      </c>
      <c r="B76">
        <v>27.4</v>
      </c>
      <c r="C76">
        <v>2</v>
      </c>
      <c r="D76" t="s">
        <v>10</v>
      </c>
      <c r="E76" t="s">
        <v>8</v>
      </c>
      <c r="F76">
        <v>7726.8540000000003</v>
      </c>
      <c r="G76" t="s">
        <v>9</v>
      </c>
      <c r="H76">
        <v>44</v>
      </c>
      <c r="I76">
        <v>27.4</v>
      </c>
      <c r="J76">
        <v>2</v>
      </c>
    </row>
    <row r="77" spans="1:10">
      <c r="A77">
        <v>57</v>
      </c>
      <c r="B77">
        <v>34.01</v>
      </c>
      <c r="C77">
        <v>0</v>
      </c>
      <c r="D77" t="s">
        <v>10</v>
      </c>
      <c r="E77" t="s">
        <v>12</v>
      </c>
      <c r="F77">
        <v>11356.660900000001</v>
      </c>
      <c r="G77" t="s">
        <v>9</v>
      </c>
      <c r="H77">
        <v>57</v>
      </c>
      <c r="I77">
        <v>34.01</v>
      </c>
      <c r="J77">
        <v>0</v>
      </c>
    </row>
    <row r="78" spans="1:10">
      <c r="A78">
        <v>29</v>
      </c>
      <c r="B78">
        <v>29.59</v>
      </c>
      <c r="C78">
        <v>1</v>
      </c>
      <c r="D78" t="s">
        <v>10</v>
      </c>
      <c r="E78" t="s">
        <v>11</v>
      </c>
      <c r="F78">
        <v>3947.4131000000002</v>
      </c>
      <c r="G78" t="s">
        <v>6</v>
      </c>
      <c r="H78">
        <v>29</v>
      </c>
      <c r="I78">
        <v>29.59</v>
      </c>
      <c r="J78">
        <v>1</v>
      </c>
    </row>
    <row r="79" spans="1:10">
      <c r="A79">
        <v>21</v>
      </c>
      <c r="B79">
        <v>35.53</v>
      </c>
      <c r="C79">
        <v>0</v>
      </c>
      <c r="D79" t="s">
        <v>10</v>
      </c>
      <c r="E79" t="s">
        <v>11</v>
      </c>
      <c r="F79">
        <v>1532.4697000000001</v>
      </c>
      <c r="G79" t="s">
        <v>9</v>
      </c>
      <c r="H79">
        <v>21</v>
      </c>
      <c r="I79">
        <v>35.53</v>
      </c>
      <c r="J79">
        <v>0</v>
      </c>
    </row>
    <row r="80" spans="1:10">
      <c r="A80">
        <v>22</v>
      </c>
      <c r="B80">
        <v>39.805</v>
      </c>
      <c r="C80">
        <v>0</v>
      </c>
      <c r="D80" t="s">
        <v>10</v>
      </c>
      <c r="E80" t="s">
        <v>13</v>
      </c>
      <c r="F80">
        <v>2755.0209500000001</v>
      </c>
      <c r="G80" t="s">
        <v>6</v>
      </c>
      <c r="H80">
        <v>22</v>
      </c>
      <c r="I80">
        <v>39.805</v>
      </c>
      <c r="J80">
        <v>0</v>
      </c>
    </row>
    <row r="81" spans="1:10">
      <c r="A81">
        <v>41</v>
      </c>
      <c r="B81">
        <v>32.965000000000003</v>
      </c>
      <c r="C81">
        <v>0</v>
      </c>
      <c r="D81" t="s">
        <v>10</v>
      </c>
      <c r="E81" t="s">
        <v>12</v>
      </c>
      <c r="F81">
        <v>6571.0243499999997</v>
      </c>
      <c r="G81" t="s">
        <v>6</v>
      </c>
      <c r="H81">
        <v>41</v>
      </c>
      <c r="I81">
        <v>32.965000000000003</v>
      </c>
      <c r="J81">
        <v>0</v>
      </c>
    </row>
    <row r="82" spans="1:10">
      <c r="A82">
        <v>31</v>
      </c>
      <c r="B82">
        <v>26.885000000000002</v>
      </c>
      <c r="C82">
        <v>1</v>
      </c>
      <c r="D82" t="s">
        <v>10</v>
      </c>
      <c r="E82" t="s">
        <v>13</v>
      </c>
      <c r="F82">
        <v>4441.2131499999996</v>
      </c>
      <c r="G82" t="s">
        <v>9</v>
      </c>
      <c r="H82">
        <v>31</v>
      </c>
      <c r="I82">
        <v>26.885000000000002</v>
      </c>
      <c r="J82">
        <v>1</v>
      </c>
    </row>
    <row r="83" spans="1:10">
      <c r="A83">
        <v>45</v>
      </c>
      <c r="B83">
        <v>38.284999999999997</v>
      </c>
      <c r="C83">
        <v>0</v>
      </c>
      <c r="D83" t="s">
        <v>10</v>
      </c>
      <c r="E83" t="s">
        <v>13</v>
      </c>
      <c r="F83">
        <v>7935.29115</v>
      </c>
      <c r="G83" t="s">
        <v>6</v>
      </c>
      <c r="H83">
        <v>45</v>
      </c>
      <c r="I83">
        <v>38.284999999999997</v>
      </c>
      <c r="J83">
        <v>0</v>
      </c>
    </row>
    <row r="84" spans="1:10">
      <c r="A84">
        <v>22</v>
      </c>
      <c r="B84">
        <v>37.619999999999997</v>
      </c>
      <c r="C84">
        <v>1</v>
      </c>
      <c r="D84" t="s">
        <v>7</v>
      </c>
      <c r="E84" t="s">
        <v>11</v>
      </c>
      <c r="F84">
        <v>37165.163800000002</v>
      </c>
      <c r="G84" t="s">
        <v>9</v>
      </c>
      <c r="H84">
        <v>22</v>
      </c>
      <c r="I84">
        <v>37.619999999999997</v>
      </c>
      <c r="J84">
        <v>1</v>
      </c>
    </row>
    <row r="85" spans="1:10">
      <c r="A85">
        <v>48</v>
      </c>
      <c r="B85">
        <v>41.23</v>
      </c>
      <c r="C85">
        <v>4</v>
      </c>
      <c r="D85" t="s">
        <v>10</v>
      </c>
      <c r="E85" t="s">
        <v>12</v>
      </c>
      <c r="F85">
        <v>11033.661700000001</v>
      </c>
      <c r="G85" t="s">
        <v>6</v>
      </c>
      <c r="H85">
        <v>48</v>
      </c>
      <c r="I85">
        <v>41.23</v>
      </c>
      <c r="J85">
        <v>4</v>
      </c>
    </row>
    <row r="86" spans="1:10">
      <c r="A86">
        <v>37</v>
      </c>
      <c r="B86">
        <v>34.799999999999997</v>
      </c>
      <c r="C86">
        <v>2</v>
      </c>
      <c r="D86" t="s">
        <v>7</v>
      </c>
      <c r="E86" t="s">
        <v>8</v>
      </c>
      <c r="F86">
        <v>39836.519</v>
      </c>
      <c r="G86" t="s">
        <v>6</v>
      </c>
      <c r="H86">
        <v>37</v>
      </c>
      <c r="I86">
        <v>34.799999999999997</v>
      </c>
      <c r="J86">
        <v>2</v>
      </c>
    </row>
    <row r="87" spans="1:10">
      <c r="A87">
        <v>45</v>
      </c>
      <c r="B87">
        <v>22.895</v>
      </c>
      <c r="C87">
        <v>2</v>
      </c>
      <c r="D87" t="s">
        <v>7</v>
      </c>
      <c r="E87" t="s">
        <v>12</v>
      </c>
      <c r="F87">
        <v>21098.554049999999</v>
      </c>
      <c r="G87" t="s">
        <v>9</v>
      </c>
      <c r="H87">
        <v>45</v>
      </c>
      <c r="I87">
        <v>22.895</v>
      </c>
      <c r="J87">
        <v>2</v>
      </c>
    </row>
    <row r="88" spans="1:10">
      <c r="A88">
        <v>57</v>
      </c>
      <c r="B88">
        <v>31.16</v>
      </c>
      <c r="C88">
        <v>0</v>
      </c>
      <c r="D88" t="s">
        <v>7</v>
      </c>
      <c r="E88" t="s">
        <v>12</v>
      </c>
      <c r="F88">
        <v>43578.939400000003</v>
      </c>
      <c r="G88" t="s">
        <v>6</v>
      </c>
      <c r="H88">
        <v>57</v>
      </c>
      <c r="I88">
        <v>31.16</v>
      </c>
      <c r="J88">
        <v>0</v>
      </c>
    </row>
    <row r="89" spans="1:10">
      <c r="A89">
        <v>56</v>
      </c>
      <c r="B89">
        <v>27.2</v>
      </c>
      <c r="C89">
        <v>0</v>
      </c>
      <c r="D89" t="s">
        <v>10</v>
      </c>
      <c r="E89" t="s">
        <v>8</v>
      </c>
      <c r="F89">
        <v>11073.175999999999</v>
      </c>
      <c r="G89" t="s">
        <v>6</v>
      </c>
      <c r="H89">
        <v>56</v>
      </c>
      <c r="I89">
        <v>27.2</v>
      </c>
      <c r="J89">
        <v>0</v>
      </c>
    </row>
    <row r="90" spans="1:10">
      <c r="A90">
        <v>46</v>
      </c>
      <c r="B90">
        <v>27.74</v>
      </c>
      <c r="C90">
        <v>0</v>
      </c>
      <c r="D90" t="s">
        <v>10</v>
      </c>
      <c r="E90" t="s">
        <v>12</v>
      </c>
      <c r="F90">
        <v>8026.6665999999996</v>
      </c>
      <c r="G90" t="s">
        <v>6</v>
      </c>
      <c r="H90">
        <v>46</v>
      </c>
      <c r="I90">
        <v>27.74</v>
      </c>
      <c r="J90">
        <v>0</v>
      </c>
    </row>
    <row r="91" spans="1:10">
      <c r="A91">
        <v>55</v>
      </c>
      <c r="B91">
        <v>26.98</v>
      </c>
      <c r="C91">
        <v>0</v>
      </c>
      <c r="D91" t="s">
        <v>10</v>
      </c>
      <c r="E91" t="s">
        <v>12</v>
      </c>
      <c r="F91">
        <v>11082.5772</v>
      </c>
      <c r="G91" t="s">
        <v>6</v>
      </c>
      <c r="H91">
        <v>55</v>
      </c>
      <c r="I91">
        <v>26.98</v>
      </c>
      <c r="J91">
        <v>0</v>
      </c>
    </row>
    <row r="92" spans="1:10">
      <c r="A92">
        <v>21</v>
      </c>
      <c r="B92">
        <v>39.49</v>
      </c>
      <c r="C92">
        <v>0</v>
      </c>
      <c r="D92" t="s">
        <v>10</v>
      </c>
      <c r="E92" t="s">
        <v>11</v>
      </c>
      <c r="F92">
        <v>2026.9740999999999</v>
      </c>
      <c r="G92" t="s">
        <v>6</v>
      </c>
      <c r="H92">
        <v>21</v>
      </c>
      <c r="I92">
        <v>39.49</v>
      </c>
      <c r="J92">
        <v>0</v>
      </c>
    </row>
    <row r="93" spans="1:10">
      <c r="A93">
        <v>53</v>
      </c>
      <c r="B93">
        <v>24.795000000000002</v>
      </c>
      <c r="C93">
        <v>1</v>
      </c>
      <c r="D93" t="s">
        <v>10</v>
      </c>
      <c r="E93" t="s">
        <v>12</v>
      </c>
      <c r="F93">
        <v>10942.13205</v>
      </c>
      <c r="G93" t="s">
        <v>6</v>
      </c>
      <c r="H93">
        <v>53</v>
      </c>
      <c r="I93">
        <v>24.795000000000002</v>
      </c>
      <c r="J93">
        <v>1</v>
      </c>
    </row>
    <row r="94" spans="1:10">
      <c r="A94">
        <v>59</v>
      </c>
      <c r="B94">
        <v>29.83</v>
      </c>
      <c r="C94">
        <v>3</v>
      </c>
      <c r="D94" t="s">
        <v>7</v>
      </c>
      <c r="E94" t="s">
        <v>13</v>
      </c>
      <c r="F94">
        <v>30184.936699999998</v>
      </c>
      <c r="G94" t="s">
        <v>9</v>
      </c>
      <c r="H94">
        <v>59</v>
      </c>
      <c r="I94">
        <v>29.83</v>
      </c>
      <c r="J94">
        <v>3</v>
      </c>
    </row>
    <row r="95" spans="1:10">
      <c r="A95">
        <v>35</v>
      </c>
      <c r="B95">
        <v>34.770000000000003</v>
      </c>
      <c r="C95">
        <v>2</v>
      </c>
      <c r="D95" t="s">
        <v>10</v>
      </c>
      <c r="E95" t="s">
        <v>12</v>
      </c>
      <c r="F95">
        <v>5729.0052999999998</v>
      </c>
      <c r="G95" t="s">
        <v>9</v>
      </c>
      <c r="H95">
        <v>35</v>
      </c>
      <c r="I95">
        <v>34.770000000000003</v>
      </c>
      <c r="J95">
        <v>2</v>
      </c>
    </row>
    <row r="96" spans="1:10">
      <c r="A96">
        <v>64</v>
      </c>
      <c r="B96">
        <v>31.3</v>
      </c>
      <c r="C96">
        <v>2</v>
      </c>
      <c r="D96" t="s">
        <v>7</v>
      </c>
      <c r="E96" t="s">
        <v>8</v>
      </c>
      <c r="F96">
        <v>47291.055</v>
      </c>
      <c r="G96" t="s">
        <v>6</v>
      </c>
      <c r="H96">
        <v>64</v>
      </c>
      <c r="I96">
        <v>31.3</v>
      </c>
      <c r="J96">
        <v>2</v>
      </c>
    </row>
    <row r="97" spans="1:10">
      <c r="A97">
        <v>28</v>
      </c>
      <c r="B97">
        <v>37.619999999999997</v>
      </c>
      <c r="C97">
        <v>1</v>
      </c>
      <c r="D97" t="s">
        <v>10</v>
      </c>
      <c r="E97" t="s">
        <v>11</v>
      </c>
      <c r="F97">
        <v>3766.8838000000001</v>
      </c>
      <c r="G97" t="s">
        <v>6</v>
      </c>
      <c r="H97">
        <v>28</v>
      </c>
      <c r="I97">
        <v>37.619999999999997</v>
      </c>
      <c r="J97">
        <v>1</v>
      </c>
    </row>
    <row r="98" spans="1:10">
      <c r="A98">
        <v>54</v>
      </c>
      <c r="B98">
        <v>30.8</v>
      </c>
      <c r="C98">
        <v>3</v>
      </c>
      <c r="D98" t="s">
        <v>10</v>
      </c>
      <c r="E98" t="s">
        <v>8</v>
      </c>
      <c r="F98">
        <v>12105.32</v>
      </c>
      <c r="G98" t="s">
        <v>6</v>
      </c>
      <c r="H98">
        <v>54</v>
      </c>
      <c r="I98">
        <v>30.8</v>
      </c>
      <c r="J98">
        <v>3</v>
      </c>
    </row>
    <row r="99" spans="1:10">
      <c r="A99">
        <v>55</v>
      </c>
      <c r="B99">
        <v>38.28</v>
      </c>
      <c r="C99">
        <v>0</v>
      </c>
      <c r="D99" t="s">
        <v>10</v>
      </c>
      <c r="E99" t="s">
        <v>11</v>
      </c>
      <c r="F99">
        <v>10226.2842</v>
      </c>
      <c r="G99" t="s">
        <v>9</v>
      </c>
      <c r="H99">
        <v>55</v>
      </c>
      <c r="I99">
        <v>38.28</v>
      </c>
      <c r="J99">
        <v>0</v>
      </c>
    </row>
    <row r="100" spans="1:10">
      <c r="A100">
        <v>56</v>
      </c>
      <c r="B100">
        <v>19.95</v>
      </c>
      <c r="C100">
        <v>0</v>
      </c>
      <c r="D100" t="s">
        <v>7</v>
      </c>
      <c r="E100" t="s">
        <v>13</v>
      </c>
      <c r="F100">
        <v>22412.648499999999</v>
      </c>
      <c r="G100" t="s">
        <v>9</v>
      </c>
      <c r="H100">
        <v>56</v>
      </c>
      <c r="I100">
        <v>19.95</v>
      </c>
      <c r="J100">
        <v>0</v>
      </c>
    </row>
    <row r="101" spans="1:10">
      <c r="A101">
        <v>38</v>
      </c>
      <c r="B101">
        <v>19.3</v>
      </c>
      <c r="C101">
        <v>0</v>
      </c>
      <c r="D101" t="s">
        <v>7</v>
      </c>
      <c r="E101" t="s">
        <v>8</v>
      </c>
      <c r="F101">
        <v>15820.699000000001</v>
      </c>
      <c r="G101" t="s">
        <v>9</v>
      </c>
      <c r="H101">
        <v>38</v>
      </c>
      <c r="I101">
        <v>19.3</v>
      </c>
      <c r="J101">
        <v>0</v>
      </c>
    </row>
    <row r="102" spans="1:10">
      <c r="A102">
        <v>41</v>
      </c>
      <c r="B102">
        <v>31.6</v>
      </c>
      <c r="C102">
        <v>0</v>
      </c>
      <c r="D102" t="s">
        <v>10</v>
      </c>
      <c r="E102" t="s">
        <v>8</v>
      </c>
      <c r="F102">
        <v>6186.1270000000004</v>
      </c>
      <c r="G102" t="s">
        <v>6</v>
      </c>
      <c r="H102">
        <v>41</v>
      </c>
      <c r="I102">
        <v>31.6</v>
      </c>
      <c r="J102">
        <v>0</v>
      </c>
    </row>
    <row r="103" spans="1:10">
      <c r="A103">
        <v>30</v>
      </c>
      <c r="B103">
        <v>25.46</v>
      </c>
      <c r="C103">
        <v>0</v>
      </c>
      <c r="D103" t="s">
        <v>10</v>
      </c>
      <c r="E103" t="s">
        <v>13</v>
      </c>
      <c r="F103">
        <v>3645.0893999999998</v>
      </c>
      <c r="G103" t="s">
        <v>9</v>
      </c>
      <c r="H103">
        <v>30</v>
      </c>
      <c r="I103">
        <v>25.46</v>
      </c>
      <c r="J103">
        <v>0</v>
      </c>
    </row>
    <row r="104" spans="1:10">
      <c r="A104">
        <v>18</v>
      </c>
      <c r="B104">
        <v>30.114999999999998</v>
      </c>
      <c r="C104">
        <v>0</v>
      </c>
      <c r="D104" t="s">
        <v>10</v>
      </c>
      <c r="E104" t="s">
        <v>13</v>
      </c>
      <c r="F104">
        <v>21344.846699999998</v>
      </c>
      <c r="G104" t="s">
        <v>6</v>
      </c>
      <c r="H104">
        <v>18</v>
      </c>
      <c r="I104">
        <v>30.114999999999998</v>
      </c>
      <c r="J104">
        <v>0</v>
      </c>
    </row>
    <row r="105" spans="1:10">
      <c r="A105">
        <v>61</v>
      </c>
      <c r="B105">
        <v>29.92</v>
      </c>
      <c r="C105">
        <v>3</v>
      </c>
      <c r="D105" t="s">
        <v>7</v>
      </c>
      <c r="E105" t="s">
        <v>11</v>
      </c>
      <c r="F105">
        <v>30942.191800000001</v>
      </c>
      <c r="G105" t="s">
        <v>6</v>
      </c>
      <c r="H105">
        <v>61</v>
      </c>
      <c r="I105">
        <v>29.92</v>
      </c>
      <c r="J105">
        <v>3</v>
      </c>
    </row>
    <row r="106" spans="1:10">
      <c r="A106">
        <v>34</v>
      </c>
      <c r="B106">
        <v>27.5</v>
      </c>
      <c r="C106">
        <v>1</v>
      </c>
      <c r="D106" t="s">
        <v>10</v>
      </c>
      <c r="E106" t="s">
        <v>8</v>
      </c>
      <c r="F106">
        <v>5003.8530000000001</v>
      </c>
      <c r="G106" t="s">
        <v>6</v>
      </c>
      <c r="H106">
        <v>34</v>
      </c>
      <c r="I106">
        <v>27.5</v>
      </c>
      <c r="J106">
        <v>1</v>
      </c>
    </row>
    <row r="107" spans="1:10">
      <c r="A107">
        <v>20</v>
      </c>
      <c r="B107">
        <v>28.024999999999999</v>
      </c>
      <c r="C107">
        <v>1</v>
      </c>
      <c r="D107" t="s">
        <v>7</v>
      </c>
      <c r="E107" t="s">
        <v>12</v>
      </c>
      <c r="F107">
        <v>17560.37975</v>
      </c>
      <c r="G107" t="s">
        <v>9</v>
      </c>
      <c r="H107">
        <v>20</v>
      </c>
      <c r="I107">
        <v>28.024999999999999</v>
      </c>
      <c r="J107">
        <v>1</v>
      </c>
    </row>
    <row r="108" spans="1:10">
      <c r="A108">
        <v>19</v>
      </c>
      <c r="B108">
        <v>28.4</v>
      </c>
      <c r="C108">
        <v>1</v>
      </c>
      <c r="D108" t="s">
        <v>10</v>
      </c>
      <c r="E108" t="s">
        <v>8</v>
      </c>
      <c r="F108">
        <v>2331.5189999999998</v>
      </c>
      <c r="G108" t="s">
        <v>6</v>
      </c>
      <c r="H108">
        <v>19</v>
      </c>
      <c r="I108">
        <v>28.4</v>
      </c>
      <c r="J108">
        <v>1</v>
      </c>
    </row>
    <row r="109" spans="1:10">
      <c r="A109">
        <v>26</v>
      </c>
      <c r="B109">
        <v>30.875</v>
      </c>
      <c r="C109">
        <v>2</v>
      </c>
      <c r="D109" t="s">
        <v>10</v>
      </c>
      <c r="E109" t="s">
        <v>12</v>
      </c>
      <c r="F109">
        <v>3877.3042500000001</v>
      </c>
      <c r="G109" t="s">
        <v>9</v>
      </c>
      <c r="H109">
        <v>26</v>
      </c>
      <c r="I109">
        <v>30.875</v>
      </c>
      <c r="J109">
        <v>2</v>
      </c>
    </row>
    <row r="110" spans="1:10">
      <c r="A110">
        <v>29</v>
      </c>
      <c r="B110">
        <v>27.94</v>
      </c>
      <c r="C110">
        <v>0</v>
      </c>
      <c r="D110" t="s">
        <v>10</v>
      </c>
      <c r="E110" t="s">
        <v>11</v>
      </c>
      <c r="F110">
        <v>2867.1196</v>
      </c>
      <c r="G110" t="s">
        <v>9</v>
      </c>
      <c r="H110">
        <v>29</v>
      </c>
      <c r="I110">
        <v>27.94</v>
      </c>
      <c r="J110">
        <v>0</v>
      </c>
    </row>
    <row r="111" spans="1:10">
      <c r="A111">
        <v>63</v>
      </c>
      <c r="B111">
        <v>35.090000000000003</v>
      </c>
      <c r="C111">
        <v>0</v>
      </c>
      <c r="D111" t="s">
        <v>7</v>
      </c>
      <c r="E111" t="s">
        <v>11</v>
      </c>
      <c r="F111">
        <v>47055.532099999997</v>
      </c>
      <c r="G111" t="s">
        <v>9</v>
      </c>
      <c r="H111">
        <v>63</v>
      </c>
      <c r="I111">
        <v>35.090000000000003</v>
      </c>
      <c r="J111">
        <v>0</v>
      </c>
    </row>
    <row r="112" spans="1:10">
      <c r="A112">
        <v>54</v>
      </c>
      <c r="B112">
        <v>33.630000000000003</v>
      </c>
      <c r="C112">
        <v>1</v>
      </c>
      <c r="D112" t="s">
        <v>10</v>
      </c>
      <c r="E112" t="s">
        <v>12</v>
      </c>
      <c r="F112">
        <v>10825.253699999999</v>
      </c>
      <c r="G112" t="s">
        <v>9</v>
      </c>
      <c r="H112">
        <v>54</v>
      </c>
      <c r="I112">
        <v>33.630000000000003</v>
      </c>
      <c r="J112">
        <v>1</v>
      </c>
    </row>
    <row r="113" spans="1:10">
      <c r="A113">
        <v>55</v>
      </c>
      <c r="B113">
        <v>29.7</v>
      </c>
      <c r="C113">
        <v>2</v>
      </c>
      <c r="D113" t="s">
        <v>10</v>
      </c>
      <c r="E113" t="s">
        <v>8</v>
      </c>
      <c r="F113">
        <v>11881.358</v>
      </c>
      <c r="G113" t="s">
        <v>6</v>
      </c>
      <c r="H113">
        <v>55</v>
      </c>
      <c r="I113">
        <v>29.7</v>
      </c>
      <c r="J113">
        <v>2</v>
      </c>
    </row>
    <row r="114" spans="1:10">
      <c r="A114">
        <v>37</v>
      </c>
      <c r="B114">
        <v>30.8</v>
      </c>
      <c r="C114">
        <v>0</v>
      </c>
      <c r="D114" t="s">
        <v>10</v>
      </c>
      <c r="E114" t="s">
        <v>8</v>
      </c>
      <c r="F114">
        <v>4646.759</v>
      </c>
      <c r="G114" t="s">
        <v>9</v>
      </c>
      <c r="H114">
        <v>37</v>
      </c>
      <c r="I114">
        <v>30.8</v>
      </c>
      <c r="J114">
        <v>0</v>
      </c>
    </row>
    <row r="115" spans="1:10">
      <c r="A115">
        <v>21</v>
      </c>
      <c r="B115">
        <v>35.72</v>
      </c>
      <c r="C115">
        <v>0</v>
      </c>
      <c r="D115" t="s">
        <v>10</v>
      </c>
      <c r="E115" t="s">
        <v>12</v>
      </c>
      <c r="F115">
        <v>2404.7338</v>
      </c>
      <c r="G115" t="s">
        <v>6</v>
      </c>
      <c r="H115">
        <v>21</v>
      </c>
      <c r="I115">
        <v>35.72</v>
      </c>
      <c r="J115">
        <v>0</v>
      </c>
    </row>
    <row r="116" spans="1:10">
      <c r="A116">
        <v>52</v>
      </c>
      <c r="B116">
        <v>32.204999999999998</v>
      </c>
      <c r="C116">
        <v>3</v>
      </c>
      <c r="D116" t="s">
        <v>10</v>
      </c>
      <c r="E116" t="s">
        <v>13</v>
      </c>
      <c r="F116">
        <v>11488.31695</v>
      </c>
      <c r="G116" t="s">
        <v>9</v>
      </c>
      <c r="H116">
        <v>52</v>
      </c>
      <c r="I116">
        <v>32.204999999999998</v>
      </c>
      <c r="J116">
        <v>3</v>
      </c>
    </row>
    <row r="117" spans="1:10">
      <c r="A117">
        <v>60</v>
      </c>
      <c r="B117">
        <v>28.594999999999999</v>
      </c>
      <c r="C117">
        <v>0</v>
      </c>
      <c r="D117" t="s">
        <v>10</v>
      </c>
      <c r="E117" t="s">
        <v>13</v>
      </c>
      <c r="F117">
        <v>30259.995559999999</v>
      </c>
      <c r="G117" t="s">
        <v>9</v>
      </c>
      <c r="H117">
        <v>60</v>
      </c>
      <c r="I117">
        <v>28.594999999999999</v>
      </c>
      <c r="J117">
        <v>0</v>
      </c>
    </row>
    <row r="118" spans="1:10">
      <c r="A118">
        <v>58</v>
      </c>
      <c r="B118">
        <v>49.06</v>
      </c>
      <c r="C118">
        <v>0</v>
      </c>
      <c r="D118" t="s">
        <v>10</v>
      </c>
      <c r="E118" t="s">
        <v>11</v>
      </c>
      <c r="F118">
        <v>11381.3254</v>
      </c>
      <c r="G118" t="s">
        <v>9</v>
      </c>
      <c r="H118">
        <v>58</v>
      </c>
      <c r="I118">
        <v>49.06</v>
      </c>
      <c r="J118">
        <v>0</v>
      </c>
    </row>
    <row r="119" spans="1:10">
      <c r="A119">
        <v>29</v>
      </c>
      <c r="B119">
        <v>27.94</v>
      </c>
      <c r="C119">
        <v>1</v>
      </c>
      <c r="D119" t="s">
        <v>7</v>
      </c>
      <c r="E119" t="s">
        <v>11</v>
      </c>
      <c r="F119">
        <v>19107.779600000002</v>
      </c>
      <c r="G119" t="s">
        <v>6</v>
      </c>
      <c r="H119">
        <v>29</v>
      </c>
      <c r="I119">
        <v>27.94</v>
      </c>
      <c r="J119">
        <v>1</v>
      </c>
    </row>
    <row r="120" spans="1:10">
      <c r="A120">
        <v>49</v>
      </c>
      <c r="B120">
        <v>27.17</v>
      </c>
      <c r="C120">
        <v>0</v>
      </c>
      <c r="D120" t="s">
        <v>10</v>
      </c>
      <c r="E120" t="s">
        <v>11</v>
      </c>
      <c r="F120">
        <v>8601.3292999999994</v>
      </c>
      <c r="G120" t="s">
        <v>6</v>
      </c>
      <c r="H120">
        <v>49</v>
      </c>
      <c r="I120">
        <v>27.17</v>
      </c>
      <c r="J120">
        <v>0</v>
      </c>
    </row>
    <row r="121" spans="1:10">
      <c r="A121">
        <v>37</v>
      </c>
      <c r="B121">
        <v>23.37</v>
      </c>
      <c r="C121">
        <v>2</v>
      </c>
      <c r="D121" t="s">
        <v>10</v>
      </c>
      <c r="E121" t="s">
        <v>12</v>
      </c>
      <c r="F121">
        <v>6686.4313000000002</v>
      </c>
      <c r="G121" t="s">
        <v>6</v>
      </c>
      <c r="H121">
        <v>37</v>
      </c>
      <c r="I121">
        <v>23.37</v>
      </c>
      <c r="J121">
        <v>2</v>
      </c>
    </row>
    <row r="122" spans="1:10">
      <c r="A122">
        <v>44</v>
      </c>
      <c r="B122">
        <v>37.1</v>
      </c>
      <c r="C122">
        <v>2</v>
      </c>
      <c r="D122" t="s">
        <v>10</v>
      </c>
      <c r="E122" t="s">
        <v>8</v>
      </c>
      <c r="F122">
        <v>7740.3370000000004</v>
      </c>
      <c r="G122" t="s">
        <v>9</v>
      </c>
      <c r="H122">
        <v>44</v>
      </c>
      <c r="I122">
        <v>37.1</v>
      </c>
      <c r="J122">
        <v>2</v>
      </c>
    </row>
    <row r="123" spans="1:10">
      <c r="A123">
        <v>18</v>
      </c>
      <c r="B123">
        <v>23.75</v>
      </c>
      <c r="C123">
        <v>0</v>
      </c>
      <c r="D123" t="s">
        <v>10</v>
      </c>
      <c r="E123" t="s">
        <v>13</v>
      </c>
      <c r="F123">
        <v>1705.6244999999999</v>
      </c>
      <c r="G123" t="s">
        <v>9</v>
      </c>
      <c r="H123">
        <v>18</v>
      </c>
      <c r="I123">
        <v>23.75</v>
      </c>
      <c r="J123">
        <v>0</v>
      </c>
    </row>
    <row r="124" spans="1:10">
      <c r="A124">
        <v>20</v>
      </c>
      <c r="B124">
        <v>28.975000000000001</v>
      </c>
      <c r="C124">
        <v>0</v>
      </c>
      <c r="D124" t="s">
        <v>10</v>
      </c>
      <c r="E124" t="s">
        <v>12</v>
      </c>
      <c r="F124">
        <v>2257.47525</v>
      </c>
      <c r="G124" t="s">
        <v>6</v>
      </c>
      <c r="H124">
        <v>20</v>
      </c>
      <c r="I124">
        <v>28.975000000000001</v>
      </c>
      <c r="J124">
        <v>0</v>
      </c>
    </row>
    <row r="125" spans="1:10">
      <c r="A125">
        <v>44</v>
      </c>
      <c r="B125">
        <v>31.35</v>
      </c>
      <c r="C125">
        <v>1</v>
      </c>
      <c r="D125" t="s">
        <v>7</v>
      </c>
      <c r="E125" t="s">
        <v>13</v>
      </c>
      <c r="F125">
        <v>39556.494500000001</v>
      </c>
      <c r="G125" t="s">
        <v>9</v>
      </c>
      <c r="H125">
        <v>44</v>
      </c>
      <c r="I125">
        <v>31.35</v>
      </c>
      <c r="J125">
        <v>1</v>
      </c>
    </row>
    <row r="126" spans="1:10">
      <c r="A126">
        <v>47</v>
      </c>
      <c r="B126">
        <v>33.914999999999999</v>
      </c>
      <c r="C126">
        <v>3</v>
      </c>
      <c r="D126" t="s">
        <v>10</v>
      </c>
      <c r="E126" t="s">
        <v>12</v>
      </c>
      <c r="F126">
        <v>10115.00885</v>
      </c>
      <c r="G126" t="s">
        <v>6</v>
      </c>
      <c r="H126">
        <v>47</v>
      </c>
      <c r="I126">
        <v>33.914999999999999</v>
      </c>
      <c r="J126">
        <v>3</v>
      </c>
    </row>
    <row r="127" spans="1:10">
      <c r="A127">
        <v>26</v>
      </c>
      <c r="B127">
        <v>28.785</v>
      </c>
      <c r="C127">
        <v>0</v>
      </c>
      <c r="D127" t="s">
        <v>10</v>
      </c>
      <c r="E127" t="s">
        <v>13</v>
      </c>
      <c r="F127">
        <v>3385.3991500000002</v>
      </c>
      <c r="G127" t="s">
        <v>6</v>
      </c>
      <c r="H127">
        <v>26</v>
      </c>
      <c r="I127">
        <v>28.785</v>
      </c>
      <c r="J127">
        <v>0</v>
      </c>
    </row>
    <row r="128" spans="1:10">
      <c r="A128">
        <v>19</v>
      </c>
      <c r="B128">
        <v>28.3</v>
      </c>
      <c r="C128">
        <v>0</v>
      </c>
      <c r="D128" t="s">
        <v>7</v>
      </c>
      <c r="E128" t="s">
        <v>8</v>
      </c>
      <c r="F128">
        <v>17081.080000000002</v>
      </c>
      <c r="G128" t="s">
        <v>6</v>
      </c>
      <c r="H128">
        <v>19</v>
      </c>
      <c r="I128">
        <v>28.3</v>
      </c>
      <c r="J128">
        <v>0</v>
      </c>
    </row>
    <row r="129" spans="1:10">
      <c r="A129">
        <v>52</v>
      </c>
      <c r="B129">
        <v>37.4</v>
      </c>
      <c r="C129">
        <v>0</v>
      </c>
      <c r="D129" t="s">
        <v>10</v>
      </c>
      <c r="E129" t="s">
        <v>8</v>
      </c>
      <c r="F129">
        <v>9634.5380000000005</v>
      </c>
      <c r="G129" t="s">
        <v>6</v>
      </c>
      <c r="H129">
        <v>52</v>
      </c>
      <c r="I129">
        <v>37.4</v>
      </c>
      <c r="J129">
        <v>0</v>
      </c>
    </row>
    <row r="130" spans="1:10">
      <c r="A130">
        <v>32</v>
      </c>
      <c r="B130">
        <v>17.765000000000001</v>
      </c>
      <c r="C130">
        <v>2</v>
      </c>
      <c r="D130" t="s">
        <v>7</v>
      </c>
      <c r="E130" t="s">
        <v>12</v>
      </c>
      <c r="F130">
        <v>32734.186300000001</v>
      </c>
      <c r="G130" t="s">
        <v>6</v>
      </c>
      <c r="H130">
        <v>32</v>
      </c>
      <c r="I130">
        <v>17.765000000000001</v>
      </c>
      <c r="J130">
        <v>2</v>
      </c>
    </row>
    <row r="131" spans="1:10">
      <c r="A131">
        <v>38</v>
      </c>
      <c r="B131">
        <v>34.700000000000003</v>
      </c>
      <c r="C131">
        <v>2</v>
      </c>
      <c r="D131" t="s">
        <v>10</v>
      </c>
      <c r="E131" t="s">
        <v>8</v>
      </c>
      <c r="F131">
        <v>6082.4049999999997</v>
      </c>
      <c r="G131" t="s">
        <v>9</v>
      </c>
      <c r="H131">
        <v>38</v>
      </c>
      <c r="I131">
        <v>34.700000000000003</v>
      </c>
      <c r="J131">
        <v>2</v>
      </c>
    </row>
    <row r="132" spans="1:10">
      <c r="A132">
        <v>59</v>
      </c>
      <c r="B132">
        <v>26.504999999999999</v>
      </c>
      <c r="C132">
        <v>0</v>
      </c>
      <c r="D132" t="s">
        <v>10</v>
      </c>
      <c r="E132" t="s">
        <v>13</v>
      </c>
      <c r="F132">
        <v>12815.444949999999</v>
      </c>
      <c r="G132" t="s">
        <v>6</v>
      </c>
      <c r="H132">
        <v>59</v>
      </c>
      <c r="I132">
        <v>26.504999999999999</v>
      </c>
      <c r="J132">
        <v>0</v>
      </c>
    </row>
    <row r="133" spans="1:10">
      <c r="A133">
        <v>61</v>
      </c>
      <c r="B133">
        <v>22.04</v>
      </c>
      <c r="C133">
        <v>0</v>
      </c>
      <c r="D133" t="s">
        <v>10</v>
      </c>
      <c r="E133" t="s">
        <v>13</v>
      </c>
      <c r="F133">
        <v>13616.3586</v>
      </c>
      <c r="G133" t="s">
        <v>6</v>
      </c>
      <c r="H133">
        <v>61</v>
      </c>
      <c r="I133">
        <v>22.04</v>
      </c>
      <c r="J133">
        <v>0</v>
      </c>
    </row>
    <row r="134" spans="1:10">
      <c r="A134">
        <v>53</v>
      </c>
      <c r="B134">
        <v>35.9</v>
      </c>
      <c r="C134">
        <v>2</v>
      </c>
      <c r="D134" t="s">
        <v>10</v>
      </c>
      <c r="E134" t="s">
        <v>8</v>
      </c>
      <c r="F134">
        <v>11163.567999999999</v>
      </c>
      <c r="G134" t="s">
        <v>6</v>
      </c>
      <c r="H134">
        <v>53</v>
      </c>
      <c r="I134">
        <v>35.9</v>
      </c>
      <c r="J134">
        <v>2</v>
      </c>
    </row>
    <row r="135" spans="1:10">
      <c r="A135">
        <v>19</v>
      </c>
      <c r="B135">
        <v>25.555</v>
      </c>
      <c r="C135">
        <v>0</v>
      </c>
      <c r="D135" t="s">
        <v>10</v>
      </c>
      <c r="E135" t="s">
        <v>12</v>
      </c>
      <c r="F135">
        <v>1632.5644500000001</v>
      </c>
      <c r="G135" t="s">
        <v>9</v>
      </c>
      <c r="H135">
        <v>19</v>
      </c>
      <c r="I135">
        <v>25.555</v>
      </c>
      <c r="J135">
        <v>0</v>
      </c>
    </row>
    <row r="136" spans="1:10">
      <c r="A136">
        <v>20</v>
      </c>
      <c r="B136">
        <v>28.785</v>
      </c>
      <c r="C136">
        <v>0</v>
      </c>
      <c r="D136" t="s">
        <v>10</v>
      </c>
      <c r="E136" t="s">
        <v>13</v>
      </c>
      <c r="F136">
        <v>2457.2111500000001</v>
      </c>
      <c r="G136" t="s">
        <v>6</v>
      </c>
      <c r="H136">
        <v>20</v>
      </c>
      <c r="I136">
        <v>28.785</v>
      </c>
      <c r="J136">
        <v>0</v>
      </c>
    </row>
    <row r="137" spans="1:10">
      <c r="A137">
        <v>22</v>
      </c>
      <c r="B137">
        <v>28.05</v>
      </c>
      <c r="C137">
        <v>0</v>
      </c>
      <c r="D137" t="s">
        <v>10</v>
      </c>
      <c r="E137" t="s">
        <v>11</v>
      </c>
      <c r="F137">
        <v>2155.6815000000001</v>
      </c>
      <c r="G137" t="s">
        <v>6</v>
      </c>
      <c r="H137">
        <v>22</v>
      </c>
      <c r="I137">
        <v>28.05</v>
      </c>
      <c r="J137">
        <v>0</v>
      </c>
    </row>
    <row r="138" spans="1:10">
      <c r="A138">
        <v>19</v>
      </c>
      <c r="B138">
        <v>34.1</v>
      </c>
      <c r="C138">
        <v>0</v>
      </c>
      <c r="D138" t="s">
        <v>10</v>
      </c>
      <c r="E138" t="s">
        <v>8</v>
      </c>
      <c r="F138">
        <v>1261.442</v>
      </c>
      <c r="G138" t="s">
        <v>9</v>
      </c>
      <c r="H138">
        <v>19</v>
      </c>
      <c r="I138">
        <v>34.1</v>
      </c>
      <c r="J138">
        <v>0</v>
      </c>
    </row>
    <row r="139" spans="1:10">
      <c r="A139">
        <v>22</v>
      </c>
      <c r="B139">
        <v>25.175000000000001</v>
      </c>
      <c r="C139">
        <v>0</v>
      </c>
      <c r="D139" t="s">
        <v>10</v>
      </c>
      <c r="E139" t="s">
        <v>12</v>
      </c>
      <c r="F139">
        <v>2045.68525</v>
      </c>
      <c r="G139" t="s">
        <v>9</v>
      </c>
      <c r="H139">
        <v>22</v>
      </c>
      <c r="I139">
        <v>25.175000000000001</v>
      </c>
      <c r="J139">
        <v>0</v>
      </c>
    </row>
    <row r="140" spans="1:10">
      <c r="A140">
        <v>54</v>
      </c>
      <c r="B140">
        <v>31.9</v>
      </c>
      <c r="C140">
        <v>3</v>
      </c>
      <c r="D140" t="s">
        <v>10</v>
      </c>
      <c r="E140" t="s">
        <v>11</v>
      </c>
      <c r="F140">
        <v>27322.73386</v>
      </c>
      <c r="G140" t="s">
        <v>6</v>
      </c>
      <c r="H140">
        <v>54</v>
      </c>
      <c r="I140">
        <v>31.9</v>
      </c>
      <c r="J140">
        <v>3</v>
      </c>
    </row>
    <row r="141" spans="1:10">
      <c r="A141">
        <v>22</v>
      </c>
      <c r="B141">
        <v>36</v>
      </c>
      <c r="C141">
        <v>0</v>
      </c>
      <c r="D141" t="s">
        <v>10</v>
      </c>
      <c r="E141" t="s">
        <v>8</v>
      </c>
      <c r="F141">
        <v>2166.732</v>
      </c>
      <c r="G141" t="s">
        <v>6</v>
      </c>
      <c r="H141">
        <v>22</v>
      </c>
      <c r="I141">
        <v>36</v>
      </c>
      <c r="J141">
        <v>0</v>
      </c>
    </row>
    <row r="142" spans="1:10">
      <c r="A142">
        <v>34</v>
      </c>
      <c r="B142">
        <v>22.42</v>
      </c>
      <c r="C142">
        <v>2</v>
      </c>
      <c r="D142" t="s">
        <v>10</v>
      </c>
      <c r="E142" t="s">
        <v>13</v>
      </c>
      <c r="F142">
        <v>27375.904780000001</v>
      </c>
      <c r="G142" t="s">
        <v>9</v>
      </c>
      <c r="H142">
        <v>34</v>
      </c>
      <c r="I142">
        <v>22.42</v>
      </c>
      <c r="J142">
        <v>2</v>
      </c>
    </row>
    <row r="143" spans="1:10">
      <c r="A143">
        <v>26</v>
      </c>
      <c r="B143">
        <v>32.49</v>
      </c>
      <c r="C143">
        <v>1</v>
      </c>
      <c r="D143" t="s">
        <v>10</v>
      </c>
      <c r="E143" t="s">
        <v>13</v>
      </c>
      <c r="F143">
        <v>3490.5491000000002</v>
      </c>
      <c r="G143" t="s">
        <v>9</v>
      </c>
      <c r="H143">
        <v>26</v>
      </c>
      <c r="I143">
        <v>32.49</v>
      </c>
      <c r="J143">
        <v>1</v>
      </c>
    </row>
    <row r="144" spans="1:10">
      <c r="A144">
        <v>34</v>
      </c>
      <c r="B144">
        <v>25.3</v>
      </c>
      <c r="C144">
        <v>2</v>
      </c>
      <c r="D144" t="s">
        <v>7</v>
      </c>
      <c r="E144" t="s">
        <v>11</v>
      </c>
      <c r="F144">
        <v>18972.494999999999</v>
      </c>
      <c r="G144" t="s">
        <v>9</v>
      </c>
      <c r="H144">
        <v>34</v>
      </c>
      <c r="I144">
        <v>25.3</v>
      </c>
      <c r="J144">
        <v>2</v>
      </c>
    </row>
    <row r="145" spans="1:10">
      <c r="A145">
        <v>29</v>
      </c>
      <c r="B145">
        <v>29.734999999999999</v>
      </c>
      <c r="C145">
        <v>2</v>
      </c>
      <c r="D145" t="s">
        <v>10</v>
      </c>
      <c r="E145" t="s">
        <v>12</v>
      </c>
      <c r="F145">
        <v>18157.876</v>
      </c>
      <c r="G145" t="s">
        <v>9</v>
      </c>
      <c r="H145">
        <v>29</v>
      </c>
      <c r="I145">
        <v>29.734999999999999</v>
      </c>
      <c r="J145">
        <v>2</v>
      </c>
    </row>
    <row r="146" spans="1:10">
      <c r="A146">
        <v>30</v>
      </c>
      <c r="B146">
        <v>28.69</v>
      </c>
      <c r="C146">
        <v>3</v>
      </c>
      <c r="D146" t="s">
        <v>7</v>
      </c>
      <c r="E146" t="s">
        <v>12</v>
      </c>
      <c r="F146">
        <v>20745.989099999999</v>
      </c>
      <c r="G146" t="s">
        <v>9</v>
      </c>
      <c r="H146">
        <v>30</v>
      </c>
      <c r="I146">
        <v>28.69</v>
      </c>
      <c r="J146">
        <v>3</v>
      </c>
    </row>
    <row r="147" spans="1:10">
      <c r="A147">
        <v>29</v>
      </c>
      <c r="B147">
        <v>38.83</v>
      </c>
      <c r="C147">
        <v>3</v>
      </c>
      <c r="D147" t="s">
        <v>10</v>
      </c>
      <c r="E147" t="s">
        <v>11</v>
      </c>
      <c r="F147">
        <v>5138.2566999999999</v>
      </c>
      <c r="G147" t="s">
        <v>6</v>
      </c>
      <c r="H147">
        <v>29</v>
      </c>
      <c r="I147">
        <v>38.83</v>
      </c>
      <c r="J147">
        <v>3</v>
      </c>
    </row>
    <row r="148" spans="1:10">
      <c r="A148">
        <v>46</v>
      </c>
      <c r="B148">
        <v>30.495000000000001</v>
      </c>
      <c r="C148">
        <v>3</v>
      </c>
      <c r="D148" t="s">
        <v>7</v>
      </c>
      <c r="E148" t="s">
        <v>12</v>
      </c>
      <c r="F148">
        <v>40720.551050000002</v>
      </c>
      <c r="G148" t="s">
        <v>9</v>
      </c>
      <c r="H148">
        <v>46</v>
      </c>
      <c r="I148">
        <v>30.495000000000001</v>
      </c>
      <c r="J148">
        <v>3</v>
      </c>
    </row>
    <row r="149" spans="1:10">
      <c r="A149">
        <v>51</v>
      </c>
      <c r="B149">
        <v>37.729999999999997</v>
      </c>
      <c r="C149">
        <v>1</v>
      </c>
      <c r="D149" t="s">
        <v>10</v>
      </c>
      <c r="E149" t="s">
        <v>11</v>
      </c>
      <c r="F149">
        <v>9877.6077000000005</v>
      </c>
      <c r="G149" t="s">
        <v>6</v>
      </c>
      <c r="H149">
        <v>51</v>
      </c>
      <c r="I149">
        <v>37.729999999999997</v>
      </c>
      <c r="J149">
        <v>1</v>
      </c>
    </row>
    <row r="150" spans="1:10">
      <c r="A150">
        <v>53</v>
      </c>
      <c r="B150">
        <v>37.43</v>
      </c>
      <c r="C150">
        <v>1</v>
      </c>
      <c r="D150" t="s">
        <v>10</v>
      </c>
      <c r="E150" t="s">
        <v>12</v>
      </c>
      <c r="F150">
        <v>10959.6947</v>
      </c>
      <c r="G150" t="s">
        <v>6</v>
      </c>
      <c r="H150">
        <v>53</v>
      </c>
      <c r="I150">
        <v>37.43</v>
      </c>
      <c r="J150">
        <v>1</v>
      </c>
    </row>
    <row r="151" spans="1:10">
      <c r="A151">
        <v>19</v>
      </c>
      <c r="B151">
        <v>28.4</v>
      </c>
      <c r="C151">
        <v>1</v>
      </c>
      <c r="D151" t="s">
        <v>10</v>
      </c>
      <c r="E151" t="s">
        <v>8</v>
      </c>
      <c r="F151">
        <v>1842.519</v>
      </c>
      <c r="G151" t="s">
        <v>9</v>
      </c>
      <c r="H151">
        <v>19</v>
      </c>
      <c r="I151">
        <v>28.4</v>
      </c>
      <c r="J151">
        <v>1</v>
      </c>
    </row>
    <row r="152" spans="1:10">
      <c r="A152">
        <v>35</v>
      </c>
      <c r="B152">
        <v>24.13</v>
      </c>
      <c r="C152">
        <v>1</v>
      </c>
      <c r="D152" t="s">
        <v>10</v>
      </c>
      <c r="E152" t="s">
        <v>12</v>
      </c>
      <c r="F152">
        <v>5125.2156999999997</v>
      </c>
      <c r="G152" t="s">
        <v>9</v>
      </c>
      <c r="H152">
        <v>35</v>
      </c>
      <c r="I152">
        <v>24.13</v>
      </c>
      <c r="J152">
        <v>1</v>
      </c>
    </row>
    <row r="153" spans="1:10">
      <c r="A153">
        <v>48</v>
      </c>
      <c r="B153">
        <v>29.7</v>
      </c>
      <c r="C153">
        <v>0</v>
      </c>
      <c r="D153" t="s">
        <v>10</v>
      </c>
      <c r="E153" t="s">
        <v>11</v>
      </c>
      <c r="F153">
        <v>7789.6350000000002</v>
      </c>
      <c r="G153" t="s">
        <v>9</v>
      </c>
      <c r="H153">
        <v>48</v>
      </c>
      <c r="I153">
        <v>29.7</v>
      </c>
      <c r="J153">
        <v>0</v>
      </c>
    </row>
    <row r="154" spans="1:10">
      <c r="A154">
        <v>32</v>
      </c>
      <c r="B154">
        <v>37.145000000000003</v>
      </c>
      <c r="C154">
        <v>3</v>
      </c>
      <c r="D154" t="s">
        <v>10</v>
      </c>
      <c r="E154" t="s">
        <v>13</v>
      </c>
      <c r="F154">
        <v>6334.3435499999996</v>
      </c>
      <c r="G154" t="s">
        <v>6</v>
      </c>
      <c r="H154">
        <v>32</v>
      </c>
      <c r="I154">
        <v>37.145000000000003</v>
      </c>
      <c r="J154">
        <v>3</v>
      </c>
    </row>
    <row r="155" spans="1:10">
      <c r="A155">
        <v>42</v>
      </c>
      <c r="B155">
        <v>23.37</v>
      </c>
      <c r="C155">
        <v>0</v>
      </c>
      <c r="D155" t="s">
        <v>7</v>
      </c>
      <c r="E155" t="s">
        <v>13</v>
      </c>
      <c r="F155">
        <v>19964.746299999999</v>
      </c>
      <c r="G155" t="s">
        <v>6</v>
      </c>
      <c r="H155">
        <v>42</v>
      </c>
      <c r="I155">
        <v>23.37</v>
      </c>
      <c r="J155">
        <v>0</v>
      </c>
    </row>
    <row r="156" spans="1:10">
      <c r="A156">
        <v>40</v>
      </c>
      <c r="B156">
        <v>25.46</v>
      </c>
      <c r="C156">
        <v>1</v>
      </c>
      <c r="D156" t="s">
        <v>10</v>
      </c>
      <c r="E156" t="s">
        <v>13</v>
      </c>
      <c r="F156">
        <v>7077.1894000000002</v>
      </c>
      <c r="G156" t="s">
        <v>6</v>
      </c>
      <c r="H156">
        <v>40</v>
      </c>
      <c r="I156">
        <v>25.46</v>
      </c>
      <c r="J156">
        <v>1</v>
      </c>
    </row>
    <row r="157" spans="1:10">
      <c r="A157">
        <v>44</v>
      </c>
      <c r="B157">
        <v>39.520000000000003</v>
      </c>
      <c r="C157">
        <v>0</v>
      </c>
      <c r="D157" t="s">
        <v>10</v>
      </c>
      <c r="E157" t="s">
        <v>12</v>
      </c>
      <c r="F157">
        <v>6948.7007999999996</v>
      </c>
      <c r="G157" t="s">
        <v>9</v>
      </c>
      <c r="H157">
        <v>44</v>
      </c>
      <c r="I157">
        <v>39.520000000000003</v>
      </c>
      <c r="J157">
        <v>0</v>
      </c>
    </row>
    <row r="158" spans="1:10">
      <c r="A158">
        <v>48</v>
      </c>
      <c r="B158">
        <v>24.42</v>
      </c>
      <c r="C158">
        <v>0</v>
      </c>
      <c r="D158" t="s">
        <v>7</v>
      </c>
      <c r="E158" t="s">
        <v>11</v>
      </c>
      <c r="F158">
        <v>21223.675800000001</v>
      </c>
      <c r="G158" t="s">
        <v>9</v>
      </c>
      <c r="H158">
        <v>48</v>
      </c>
      <c r="I158">
        <v>24.42</v>
      </c>
      <c r="J158">
        <v>0</v>
      </c>
    </row>
    <row r="159" spans="1:10">
      <c r="A159">
        <v>18</v>
      </c>
      <c r="B159">
        <v>25.175000000000001</v>
      </c>
      <c r="C159">
        <v>0</v>
      </c>
      <c r="D159" t="s">
        <v>7</v>
      </c>
      <c r="E159" t="s">
        <v>13</v>
      </c>
      <c r="F159">
        <v>15518.180249999999</v>
      </c>
      <c r="G159" t="s">
        <v>9</v>
      </c>
      <c r="H159">
        <v>18</v>
      </c>
      <c r="I159">
        <v>25.175000000000001</v>
      </c>
      <c r="J159">
        <v>0</v>
      </c>
    </row>
    <row r="160" spans="1:10">
      <c r="A160">
        <v>30</v>
      </c>
      <c r="B160">
        <v>35.53</v>
      </c>
      <c r="C160">
        <v>0</v>
      </c>
      <c r="D160" t="s">
        <v>7</v>
      </c>
      <c r="E160" t="s">
        <v>11</v>
      </c>
      <c r="F160">
        <v>36950.256699999998</v>
      </c>
      <c r="G160" t="s">
        <v>9</v>
      </c>
      <c r="H160">
        <v>30</v>
      </c>
      <c r="I160">
        <v>35.53</v>
      </c>
      <c r="J160">
        <v>0</v>
      </c>
    </row>
    <row r="161" spans="1:10">
      <c r="A161">
        <v>50</v>
      </c>
      <c r="B161">
        <v>27.83</v>
      </c>
      <c r="C161">
        <v>3</v>
      </c>
      <c r="D161" t="s">
        <v>10</v>
      </c>
      <c r="E161" t="s">
        <v>11</v>
      </c>
      <c r="F161">
        <v>19749.383379999999</v>
      </c>
      <c r="G161" t="s">
        <v>6</v>
      </c>
      <c r="H161">
        <v>50</v>
      </c>
      <c r="I161">
        <v>27.83</v>
      </c>
      <c r="J161">
        <v>3</v>
      </c>
    </row>
    <row r="162" spans="1:10">
      <c r="A162">
        <v>42</v>
      </c>
      <c r="B162">
        <v>26.6</v>
      </c>
      <c r="C162">
        <v>0</v>
      </c>
      <c r="D162" t="s">
        <v>7</v>
      </c>
      <c r="E162" t="s">
        <v>12</v>
      </c>
      <c r="F162">
        <v>21348.705999999998</v>
      </c>
      <c r="G162" t="s">
        <v>6</v>
      </c>
      <c r="H162">
        <v>42</v>
      </c>
      <c r="I162">
        <v>26.6</v>
      </c>
      <c r="J162">
        <v>0</v>
      </c>
    </row>
    <row r="163" spans="1:10">
      <c r="A163">
        <v>18</v>
      </c>
      <c r="B163">
        <v>36.85</v>
      </c>
      <c r="C163">
        <v>0</v>
      </c>
      <c r="D163" t="s">
        <v>7</v>
      </c>
      <c r="E163" t="s">
        <v>11</v>
      </c>
      <c r="F163">
        <v>36149.483500000002</v>
      </c>
      <c r="G163" t="s">
        <v>6</v>
      </c>
      <c r="H163">
        <v>18</v>
      </c>
      <c r="I163">
        <v>36.85</v>
      </c>
      <c r="J163">
        <v>0</v>
      </c>
    </row>
    <row r="164" spans="1:10">
      <c r="A164">
        <v>54</v>
      </c>
      <c r="B164">
        <v>39.6</v>
      </c>
      <c r="C164">
        <v>1</v>
      </c>
      <c r="D164" t="s">
        <v>10</v>
      </c>
      <c r="E164" t="s">
        <v>8</v>
      </c>
      <c r="F164">
        <v>10450.552</v>
      </c>
      <c r="G164" t="s">
        <v>9</v>
      </c>
      <c r="H164">
        <v>54</v>
      </c>
      <c r="I164">
        <v>39.6</v>
      </c>
      <c r="J164">
        <v>1</v>
      </c>
    </row>
    <row r="165" spans="1:10">
      <c r="A165">
        <v>32</v>
      </c>
      <c r="B165">
        <v>29.8</v>
      </c>
      <c r="C165">
        <v>2</v>
      </c>
      <c r="D165" t="s">
        <v>10</v>
      </c>
      <c r="E165" t="s">
        <v>8</v>
      </c>
      <c r="F165">
        <v>5152.134</v>
      </c>
      <c r="G165" t="s">
        <v>6</v>
      </c>
      <c r="H165">
        <v>32</v>
      </c>
      <c r="I165">
        <v>29.8</v>
      </c>
      <c r="J165">
        <v>2</v>
      </c>
    </row>
    <row r="166" spans="1:10">
      <c r="A166">
        <v>37</v>
      </c>
      <c r="B166">
        <v>29.64</v>
      </c>
      <c r="C166">
        <v>0</v>
      </c>
      <c r="D166" t="s">
        <v>10</v>
      </c>
      <c r="E166" t="s">
        <v>12</v>
      </c>
      <c r="F166">
        <v>5028.1466</v>
      </c>
      <c r="G166" t="s">
        <v>9</v>
      </c>
      <c r="H166">
        <v>37</v>
      </c>
      <c r="I166">
        <v>29.64</v>
      </c>
      <c r="J166">
        <v>0</v>
      </c>
    </row>
    <row r="167" spans="1:10">
      <c r="A167">
        <v>47</v>
      </c>
      <c r="B167">
        <v>28.215</v>
      </c>
      <c r="C167">
        <v>4</v>
      </c>
      <c r="D167" t="s">
        <v>10</v>
      </c>
      <c r="E167" t="s">
        <v>13</v>
      </c>
      <c r="F167">
        <v>10407.085849999999</v>
      </c>
      <c r="G167" t="s">
        <v>9</v>
      </c>
      <c r="H167">
        <v>47</v>
      </c>
      <c r="I167">
        <v>28.215</v>
      </c>
      <c r="J167">
        <v>4</v>
      </c>
    </row>
    <row r="168" spans="1:10">
      <c r="A168">
        <v>20</v>
      </c>
      <c r="B168">
        <v>37</v>
      </c>
      <c r="C168">
        <v>5</v>
      </c>
      <c r="D168" t="s">
        <v>10</v>
      </c>
      <c r="E168" t="s">
        <v>8</v>
      </c>
      <c r="F168">
        <v>4830.63</v>
      </c>
      <c r="G168" t="s">
        <v>6</v>
      </c>
      <c r="H168">
        <v>20</v>
      </c>
      <c r="I168">
        <v>37</v>
      </c>
      <c r="J168">
        <v>5</v>
      </c>
    </row>
    <row r="169" spans="1:10">
      <c r="A169">
        <v>32</v>
      </c>
      <c r="B169">
        <v>33.155000000000001</v>
      </c>
      <c r="C169">
        <v>3</v>
      </c>
      <c r="D169" t="s">
        <v>10</v>
      </c>
      <c r="E169" t="s">
        <v>12</v>
      </c>
      <c r="F169">
        <v>6128.79745</v>
      </c>
      <c r="G169" t="s">
        <v>6</v>
      </c>
      <c r="H169">
        <v>32</v>
      </c>
      <c r="I169">
        <v>33.155000000000001</v>
      </c>
      <c r="J169">
        <v>3</v>
      </c>
    </row>
    <row r="170" spans="1:10">
      <c r="A170">
        <v>19</v>
      </c>
      <c r="B170">
        <v>31.824999999999999</v>
      </c>
      <c r="C170">
        <v>1</v>
      </c>
      <c r="D170" t="s">
        <v>10</v>
      </c>
      <c r="E170" t="s">
        <v>12</v>
      </c>
      <c r="F170">
        <v>2719.2797500000001</v>
      </c>
      <c r="G170" t="s">
        <v>6</v>
      </c>
      <c r="H170">
        <v>19</v>
      </c>
      <c r="I170">
        <v>31.824999999999999</v>
      </c>
      <c r="J170">
        <v>1</v>
      </c>
    </row>
    <row r="171" spans="1:10">
      <c r="A171">
        <v>27</v>
      </c>
      <c r="B171">
        <v>18.905000000000001</v>
      </c>
      <c r="C171">
        <v>3</v>
      </c>
      <c r="D171" t="s">
        <v>10</v>
      </c>
      <c r="E171" t="s">
        <v>13</v>
      </c>
      <c r="F171">
        <v>4827.9049500000001</v>
      </c>
      <c r="G171" t="s">
        <v>9</v>
      </c>
      <c r="H171">
        <v>27</v>
      </c>
      <c r="I171">
        <v>18.905000000000001</v>
      </c>
      <c r="J171">
        <v>3</v>
      </c>
    </row>
    <row r="172" spans="1:10">
      <c r="A172">
        <v>63</v>
      </c>
      <c r="B172">
        <v>41.47</v>
      </c>
      <c r="C172">
        <v>0</v>
      </c>
      <c r="D172" t="s">
        <v>10</v>
      </c>
      <c r="E172" t="s">
        <v>11</v>
      </c>
      <c r="F172">
        <v>13405.390299999999</v>
      </c>
      <c r="G172" t="s">
        <v>9</v>
      </c>
      <c r="H172">
        <v>63</v>
      </c>
      <c r="I172">
        <v>41.47</v>
      </c>
      <c r="J172">
        <v>0</v>
      </c>
    </row>
    <row r="173" spans="1:10">
      <c r="A173">
        <v>49</v>
      </c>
      <c r="B173">
        <v>30.3</v>
      </c>
      <c r="C173">
        <v>0</v>
      </c>
      <c r="D173" t="s">
        <v>10</v>
      </c>
      <c r="E173" t="s">
        <v>8</v>
      </c>
      <c r="F173">
        <v>8116.68</v>
      </c>
      <c r="G173" t="s">
        <v>9</v>
      </c>
      <c r="H173">
        <v>49</v>
      </c>
      <c r="I173">
        <v>30.3</v>
      </c>
      <c r="J173">
        <v>0</v>
      </c>
    </row>
    <row r="174" spans="1:10">
      <c r="A174">
        <v>18</v>
      </c>
      <c r="B174">
        <v>15.96</v>
      </c>
      <c r="C174">
        <v>0</v>
      </c>
      <c r="D174" t="s">
        <v>10</v>
      </c>
      <c r="E174" t="s">
        <v>13</v>
      </c>
      <c r="F174">
        <v>1694.7963999999999</v>
      </c>
      <c r="G174" t="s">
        <v>9</v>
      </c>
      <c r="H174">
        <v>18</v>
      </c>
      <c r="I174">
        <v>15.96</v>
      </c>
      <c r="J174">
        <v>0</v>
      </c>
    </row>
    <row r="175" spans="1:10">
      <c r="A175">
        <v>35</v>
      </c>
      <c r="B175">
        <v>34.799999999999997</v>
      </c>
      <c r="C175">
        <v>1</v>
      </c>
      <c r="D175" t="s">
        <v>10</v>
      </c>
      <c r="E175" t="s">
        <v>8</v>
      </c>
      <c r="F175">
        <v>5246.0469999999996</v>
      </c>
      <c r="G175" t="s">
        <v>6</v>
      </c>
      <c r="H175">
        <v>35</v>
      </c>
      <c r="I175">
        <v>34.799999999999997</v>
      </c>
      <c r="J175">
        <v>1</v>
      </c>
    </row>
    <row r="176" spans="1:10">
      <c r="A176">
        <v>24</v>
      </c>
      <c r="B176">
        <v>33.344999999999999</v>
      </c>
      <c r="C176">
        <v>0</v>
      </c>
      <c r="D176" t="s">
        <v>10</v>
      </c>
      <c r="E176" t="s">
        <v>12</v>
      </c>
      <c r="F176">
        <v>2855.4375500000001</v>
      </c>
      <c r="G176" t="s">
        <v>6</v>
      </c>
      <c r="H176">
        <v>24</v>
      </c>
      <c r="I176">
        <v>33.344999999999999</v>
      </c>
      <c r="J176">
        <v>0</v>
      </c>
    </row>
    <row r="177" spans="1:10">
      <c r="A177">
        <v>63</v>
      </c>
      <c r="B177">
        <v>37.700000000000003</v>
      </c>
      <c r="C177">
        <v>0</v>
      </c>
      <c r="D177" t="s">
        <v>7</v>
      </c>
      <c r="E177" t="s">
        <v>8</v>
      </c>
      <c r="F177">
        <v>48824.45</v>
      </c>
      <c r="G177" t="s">
        <v>6</v>
      </c>
      <c r="H177">
        <v>63</v>
      </c>
      <c r="I177">
        <v>37.700000000000003</v>
      </c>
      <c r="J177">
        <v>0</v>
      </c>
    </row>
    <row r="178" spans="1:10">
      <c r="A178">
        <v>38</v>
      </c>
      <c r="B178">
        <v>27.835000000000001</v>
      </c>
      <c r="C178">
        <v>2</v>
      </c>
      <c r="D178" t="s">
        <v>10</v>
      </c>
      <c r="E178" t="s">
        <v>12</v>
      </c>
      <c r="F178">
        <v>6455.86265</v>
      </c>
      <c r="G178" t="s">
        <v>9</v>
      </c>
      <c r="H178">
        <v>38</v>
      </c>
      <c r="I178">
        <v>27.835000000000001</v>
      </c>
      <c r="J178">
        <v>2</v>
      </c>
    </row>
    <row r="179" spans="1:10">
      <c r="A179">
        <v>54</v>
      </c>
      <c r="B179">
        <v>29.2</v>
      </c>
      <c r="C179">
        <v>1</v>
      </c>
      <c r="D179" t="s">
        <v>10</v>
      </c>
      <c r="E179" t="s">
        <v>8</v>
      </c>
      <c r="F179">
        <v>10436.096</v>
      </c>
      <c r="G179" t="s">
        <v>9</v>
      </c>
      <c r="H179">
        <v>54</v>
      </c>
      <c r="I179">
        <v>29.2</v>
      </c>
      <c r="J179">
        <v>1</v>
      </c>
    </row>
    <row r="180" spans="1:10">
      <c r="A180">
        <v>46</v>
      </c>
      <c r="B180">
        <v>28.9</v>
      </c>
      <c r="C180">
        <v>2</v>
      </c>
      <c r="D180" t="s">
        <v>10</v>
      </c>
      <c r="E180" t="s">
        <v>8</v>
      </c>
      <c r="F180">
        <v>8823.2790000000005</v>
      </c>
      <c r="G180" t="s">
        <v>6</v>
      </c>
      <c r="H180">
        <v>46</v>
      </c>
      <c r="I180">
        <v>28.9</v>
      </c>
      <c r="J180">
        <v>2</v>
      </c>
    </row>
    <row r="181" spans="1:10">
      <c r="A181">
        <v>41</v>
      </c>
      <c r="B181">
        <v>33.155000000000001</v>
      </c>
      <c r="C181">
        <v>3</v>
      </c>
      <c r="D181" t="s">
        <v>10</v>
      </c>
      <c r="E181" t="s">
        <v>13</v>
      </c>
      <c r="F181">
        <v>8538.28845</v>
      </c>
      <c r="G181" t="s">
        <v>6</v>
      </c>
      <c r="H181">
        <v>41</v>
      </c>
      <c r="I181">
        <v>33.155000000000001</v>
      </c>
      <c r="J181">
        <v>3</v>
      </c>
    </row>
    <row r="182" spans="1:10">
      <c r="A182">
        <v>58</v>
      </c>
      <c r="B182">
        <v>28.594999999999999</v>
      </c>
      <c r="C182">
        <v>0</v>
      </c>
      <c r="D182" t="s">
        <v>10</v>
      </c>
      <c r="E182" t="s">
        <v>12</v>
      </c>
      <c r="F182">
        <v>11735.87905</v>
      </c>
      <c r="G182" t="s">
        <v>9</v>
      </c>
      <c r="H182">
        <v>58</v>
      </c>
      <c r="I182">
        <v>28.594999999999999</v>
      </c>
      <c r="J182">
        <v>0</v>
      </c>
    </row>
    <row r="183" spans="1:10">
      <c r="A183">
        <v>18</v>
      </c>
      <c r="B183">
        <v>38.28</v>
      </c>
      <c r="C183">
        <v>0</v>
      </c>
      <c r="D183" t="s">
        <v>10</v>
      </c>
      <c r="E183" t="s">
        <v>11</v>
      </c>
      <c r="F183">
        <v>1631.8212000000001</v>
      </c>
      <c r="G183" t="s">
        <v>6</v>
      </c>
      <c r="H183">
        <v>18</v>
      </c>
      <c r="I183">
        <v>38.28</v>
      </c>
      <c r="J183">
        <v>0</v>
      </c>
    </row>
    <row r="184" spans="1:10">
      <c r="A184">
        <v>22</v>
      </c>
      <c r="B184">
        <v>19.95</v>
      </c>
      <c r="C184">
        <v>3</v>
      </c>
      <c r="D184" t="s">
        <v>10</v>
      </c>
      <c r="E184" t="s">
        <v>13</v>
      </c>
      <c r="F184">
        <v>4005.4225000000001</v>
      </c>
      <c r="G184" t="s">
        <v>9</v>
      </c>
      <c r="H184">
        <v>22</v>
      </c>
      <c r="I184">
        <v>19.95</v>
      </c>
      <c r="J184">
        <v>3</v>
      </c>
    </row>
    <row r="185" spans="1:10">
      <c r="A185">
        <v>44</v>
      </c>
      <c r="B185">
        <v>26.41</v>
      </c>
      <c r="C185">
        <v>0</v>
      </c>
      <c r="D185" t="s">
        <v>10</v>
      </c>
      <c r="E185" t="s">
        <v>12</v>
      </c>
      <c r="F185">
        <v>7419.4778999999999</v>
      </c>
      <c r="G185" t="s">
        <v>6</v>
      </c>
      <c r="H185">
        <v>44</v>
      </c>
      <c r="I185">
        <v>26.41</v>
      </c>
      <c r="J185">
        <v>0</v>
      </c>
    </row>
    <row r="186" spans="1:10">
      <c r="A186">
        <v>44</v>
      </c>
      <c r="B186">
        <v>30.69</v>
      </c>
      <c r="C186">
        <v>2</v>
      </c>
      <c r="D186" t="s">
        <v>10</v>
      </c>
      <c r="E186" t="s">
        <v>11</v>
      </c>
      <c r="F186">
        <v>7731.4270999999999</v>
      </c>
      <c r="G186" t="s">
        <v>9</v>
      </c>
      <c r="H186">
        <v>44</v>
      </c>
      <c r="I186">
        <v>30.69</v>
      </c>
      <c r="J186">
        <v>2</v>
      </c>
    </row>
    <row r="187" spans="1:10">
      <c r="A187">
        <v>36</v>
      </c>
      <c r="B187">
        <v>41.895000000000003</v>
      </c>
      <c r="C187">
        <v>3</v>
      </c>
      <c r="D187" t="s">
        <v>7</v>
      </c>
      <c r="E187" t="s">
        <v>13</v>
      </c>
      <c r="F187">
        <v>43753.337050000002</v>
      </c>
      <c r="G187" t="s">
        <v>9</v>
      </c>
      <c r="H187">
        <v>36</v>
      </c>
      <c r="I187">
        <v>41.895000000000003</v>
      </c>
      <c r="J187">
        <v>3</v>
      </c>
    </row>
    <row r="188" spans="1:10">
      <c r="A188">
        <v>26</v>
      </c>
      <c r="B188">
        <v>29.92</v>
      </c>
      <c r="C188">
        <v>2</v>
      </c>
      <c r="D188" t="s">
        <v>10</v>
      </c>
      <c r="E188" t="s">
        <v>11</v>
      </c>
      <c r="F188">
        <v>3981.9767999999999</v>
      </c>
      <c r="G188" t="s">
        <v>6</v>
      </c>
      <c r="H188">
        <v>26</v>
      </c>
      <c r="I188">
        <v>29.92</v>
      </c>
      <c r="J188">
        <v>2</v>
      </c>
    </row>
    <row r="189" spans="1:10">
      <c r="A189">
        <v>30</v>
      </c>
      <c r="B189">
        <v>30.9</v>
      </c>
      <c r="C189">
        <v>3</v>
      </c>
      <c r="D189" t="s">
        <v>10</v>
      </c>
      <c r="E189" t="s">
        <v>8</v>
      </c>
      <c r="F189">
        <v>5325.6509999999998</v>
      </c>
      <c r="G189" t="s">
        <v>6</v>
      </c>
      <c r="H189">
        <v>30</v>
      </c>
      <c r="I189">
        <v>30.9</v>
      </c>
      <c r="J189">
        <v>3</v>
      </c>
    </row>
    <row r="190" spans="1:10">
      <c r="A190">
        <v>41</v>
      </c>
      <c r="B190">
        <v>32.200000000000003</v>
      </c>
      <c r="C190">
        <v>1</v>
      </c>
      <c r="D190" t="s">
        <v>10</v>
      </c>
      <c r="E190" t="s">
        <v>8</v>
      </c>
      <c r="F190">
        <v>6775.9610000000002</v>
      </c>
      <c r="G190" t="s">
        <v>6</v>
      </c>
      <c r="H190">
        <v>41</v>
      </c>
      <c r="I190">
        <v>32.200000000000003</v>
      </c>
      <c r="J190">
        <v>1</v>
      </c>
    </row>
    <row r="191" spans="1:10">
      <c r="A191">
        <v>29</v>
      </c>
      <c r="B191">
        <v>32.11</v>
      </c>
      <c r="C191">
        <v>2</v>
      </c>
      <c r="D191" t="s">
        <v>10</v>
      </c>
      <c r="E191" t="s">
        <v>12</v>
      </c>
      <c r="F191">
        <v>4922.9159</v>
      </c>
      <c r="G191" t="s">
        <v>6</v>
      </c>
      <c r="H191">
        <v>29</v>
      </c>
      <c r="I191">
        <v>32.11</v>
      </c>
      <c r="J191">
        <v>2</v>
      </c>
    </row>
    <row r="192" spans="1:10">
      <c r="A192">
        <v>61</v>
      </c>
      <c r="B192">
        <v>31.57</v>
      </c>
      <c r="C192">
        <v>0</v>
      </c>
      <c r="D192" t="s">
        <v>10</v>
      </c>
      <c r="E192" t="s">
        <v>11</v>
      </c>
      <c r="F192">
        <v>12557.605299999999</v>
      </c>
      <c r="G192" t="s">
        <v>9</v>
      </c>
      <c r="H192">
        <v>61</v>
      </c>
      <c r="I192">
        <v>31.57</v>
      </c>
      <c r="J192">
        <v>0</v>
      </c>
    </row>
    <row r="193" spans="1:10">
      <c r="A193">
        <v>36</v>
      </c>
      <c r="B193">
        <v>26.2</v>
      </c>
      <c r="C193">
        <v>0</v>
      </c>
      <c r="D193" t="s">
        <v>10</v>
      </c>
      <c r="E193" t="s">
        <v>8</v>
      </c>
      <c r="F193">
        <v>4883.866</v>
      </c>
      <c r="G193" t="s">
        <v>6</v>
      </c>
      <c r="H193">
        <v>36</v>
      </c>
      <c r="I193">
        <v>26.2</v>
      </c>
      <c r="J193">
        <v>0</v>
      </c>
    </row>
    <row r="194" spans="1:10">
      <c r="A194">
        <v>25</v>
      </c>
      <c r="B194">
        <v>25.74</v>
      </c>
      <c r="C194">
        <v>0</v>
      </c>
      <c r="D194" t="s">
        <v>10</v>
      </c>
      <c r="E194" t="s">
        <v>11</v>
      </c>
      <c r="F194">
        <v>2137.6536000000001</v>
      </c>
      <c r="G194" t="s">
        <v>9</v>
      </c>
      <c r="H194">
        <v>25</v>
      </c>
      <c r="I194">
        <v>25.74</v>
      </c>
      <c r="J194">
        <v>0</v>
      </c>
    </row>
    <row r="195" spans="1:10">
      <c r="A195">
        <v>56</v>
      </c>
      <c r="B195">
        <v>26.6</v>
      </c>
      <c r="C195">
        <v>1</v>
      </c>
      <c r="D195" t="s">
        <v>10</v>
      </c>
      <c r="E195" t="s">
        <v>12</v>
      </c>
      <c r="F195">
        <v>12044.342000000001</v>
      </c>
      <c r="G195" t="s">
        <v>6</v>
      </c>
      <c r="H195">
        <v>56</v>
      </c>
      <c r="I195">
        <v>26.6</v>
      </c>
      <c r="J195">
        <v>1</v>
      </c>
    </row>
    <row r="196" spans="1:10">
      <c r="A196">
        <v>18</v>
      </c>
      <c r="B196">
        <v>34.43</v>
      </c>
      <c r="C196">
        <v>0</v>
      </c>
      <c r="D196" t="s">
        <v>10</v>
      </c>
      <c r="E196" t="s">
        <v>11</v>
      </c>
      <c r="F196">
        <v>1137.4697000000001</v>
      </c>
      <c r="G196" t="s">
        <v>9</v>
      </c>
      <c r="H196">
        <v>18</v>
      </c>
      <c r="I196">
        <v>34.43</v>
      </c>
      <c r="J196">
        <v>0</v>
      </c>
    </row>
    <row r="197" spans="1:10">
      <c r="A197">
        <v>19</v>
      </c>
      <c r="B197">
        <v>30.59</v>
      </c>
      <c r="C197">
        <v>0</v>
      </c>
      <c r="D197" t="s">
        <v>10</v>
      </c>
      <c r="E197" t="s">
        <v>12</v>
      </c>
      <c r="F197">
        <v>1639.5631000000001</v>
      </c>
      <c r="G197" t="s">
        <v>9</v>
      </c>
      <c r="H197">
        <v>19</v>
      </c>
      <c r="I197">
        <v>30.59</v>
      </c>
      <c r="J197">
        <v>0</v>
      </c>
    </row>
    <row r="198" spans="1:10">
      <c r="A198">
        <v>39</v>
      </c>
      <c r="B198">
        <v>32.799999999999997</v>
      </c>
      <c r="C198">
        <v>0</v>
      </c>
      <c r="D198" t="s">
        <v>10</v>
      </c>
      <c r="E198" t="s">
        <v>8</v>
      </c>
      <c r="F198">
        <v>5649.7150000000001</v>
      </c>
      <c r="G198" t="s">
        <v>6</v>
      </c>
      <c r="H198">
        <v>39</v>
      </c>
      <c r="I198">
        <v>32.799999999999997</v>
      </c>
      <c r="J198">
        <v>0</v>
      </c>
    </row>
    <row r="199" spans="1:10">
      <c r="A199">
        <v>45</v>
      </c>
      <c r="B199">
        <v>28.6</v>
      </c>
      <c r="C199">
        <v>2</v>
      </c>
      <c r="D199" t="s">
        <v>10</v>
      </c>
      <c r="E199" t="s">
        <v>11</v>
      </c>
      <c r="F199">
        <v>8516.8289999999997</v>
      </c>
      <c r="G199" t="s">
        <v>6</v>
      </c>
      <c r="H199">
        <v>45</v>
      </c>
      <c r="I199">
        <v>28.6</v>
      </c>
      <c r="J199">
        <v>2</v>
      </c>
    </row>
    <row r="200" spans="1:10">
      <c r="A200">
        <v>51</v>
      </c>
      <c r="B200">
        <v>18.05</v>
      </c>
      <c r="C200">
        <v>0</v>
      </c>
      <c r="D200" t="s">
        <v>10</v>
      </c>
      <c r="E200" t="s">
        <v>12</v>
      </c>
      <c r="F200">
        <v>9644.2525000000005</v>
      </c>
      <c r="G200" t="s">
        <v>6</v>
      </c>
      <c r="H200">
        <v>51</v>
      </c>
      <c r="I200">
        <v>18.05</v>
      </c>
      <c r="J200">
        <v>0</v>
      </c>
    </row>
    <row r="201" spans="1:10">
      <c r="A201">
        <v>64</v>
      </c>
      <c r="B201">
        <v>39.33</v>
      </c>
      <c r="C201">
        <v>0</v>
      </c>
      <c r="D201" t="s">
        <v>10</v>
      </c>
      <c r="E201" t="s">
        <v>13</v>
      </c>
      <c r="F201">
        <v>14901.5167</v>
      </c>
      <c r="G201" t="s">
        <v>6</v>
      </c>
      <c r="H201">
        <v>64</v>
      </c>
      <c r="I201">
        <v>39.33</v>
      </c>
      <c r="J201">
        <v>0</v>
      </c>
    </row>
    <row r="202" spans="1:10">
      <c r="A202">
        <v>19</v>
      </c>
      <c r="B202">
        <v>32.11</v>
      </c>
      <c r="C202">
        <v>0</v>
      </c>
      <c r="D202" t="s">
        <v>10</v>
      </c>
      <c r="E202" t="s">
        <v>12</v>
      </c>
      <c r="F202">
        <v>2130.6759000000002</v>
      </c>
      <c r="G202" t="s">
        <v>6</v>
      </c>
      <c r="H202">
        <v>19</v>
      </c>
      <c r="I202">
        <v>32.11</v>
      </c>
      <c r="J202">
        <v>0</v>
      </c>
    </row>
    <row r="203" spans="1:10">
      <c r="A203">
        <v>48</v>
      </c>
      <c r="B203">
        <v>32.229999999999997</v>
      </c>
      <c r="C203">
        <v>1</v>
      </c>
      <c r="D203" t="s">
        <v>10</v>
      </c>
      <c r="E203" t="s">
        <v>11</v>
      </c>
      <c r="F203">
        <v>8871.1517000000003</v>
      </c>
      <c r="G203" t="s">
        <v>6</v>
      </c>
      <c r="H203">
        <v>48</v>
      </c>
      <c r="I203">
        <v>32.229999999999997</v>
      </c>
      <c r="J203">
        <v>1</v>
      </c>
    </row>
    <row r="204" spans="1:10">
      <c r="A204">
        <v>60</v>
      </c>
      <c r="B204">
        <v>24.035</v>
      </c>
      <c r="C204">
        <v>0</v>
      </c>
      <c r="D204" t="s">
        <v>10</v>
      </c>
      <c r="E204" t="s">
        <v>12</v>
      </c>
      <c r="F204">
        <v>13012.20865</v>
      </c>
      <c r="G204" t="s">
        <v>6</v>
      </c>
      <c r="H204">
        <v>60</v>
      </c>
      <c r="I204">
        <v>24.035</v>
      </c>
      <c r="J204">
        <v>0</v>
      </c>
    </row>
    <row r="205" spans="1:10">
      <c r="A205">
        <v>27</v>
      </c>
      <c r="B205">
        <v>36.08</v>
      </c>
      <c r="C205">
        <v>0</v>
      </c>
      <c r="D205" t="s">
        <v>7</v>
      </c>
      <c r="E205" t="s">
        <v>11</v>
      </c>
      <c r="F205">
        <v>37133.898200000003</v>
      </c>
      <c r="G205" t="s">
        <v>6</v>
      </c>
      <c r="H205">
        <v>27</v>
      </c>
      <c r="I205">
        <v>36.08</v>
      </c>
      <c r="J205">
        <v>0</v>
      </c>
    </row>
    <row r="206" spans="1:10">
      <c r="A206">
        <v>46</v>
      </c>
      <c r="B206">
        <v>22.3</v>
      </c>
      <c r="C206">
        <v>0</v>
      </c>
      <c r="D206" t="s">
        <v>10</v>
      </c>
      <c r="E206" t="s">
        <v>8</v>
      </c>
      <c r="F206">
        <v>7147.1049999999996</v>
      </c>
      <c r="G206" t="s">
        <v>9</v>
      </c>
      <c r="H206">
        <v>46</v>
      </c>
      <c r="I206">
        <v>22.3</v>
      </c>
      <c r="J206">
        <v>0</v>
      </c>
    </row>
    <row r="207" spans="1:10">
      <c r="A207">
        <v>28</v>
      </c>
      <c r="B207">
        <v>28.88</v>
      </c>
      <c r="C207">
        <v>1</v>
      </c>
      <c r="D207" t="s">
        <v>10</v>
      </c>
      <c r="E207" t="s">
        <v>13</v>
      </c>
      <c r="F207">
        <v>4337.7352000000001</v>
      </c>
      <c r="G207" t="s">
        <v>6</v>
      </c>
      <c r="H207">
        <v>28</v>
      </c>
      <c r="I207">
        <v>28.88</v>
      </c>
      <c r="J207">
        <v>1</v>
      </c>
    </row>
    <row r="208" spans="1:10">
      <c r="A208">
        <v>59</v>
      </c>
      <c r="B208">
        <v>26.4</v>
      </c>
      <c r="C208">
        <v>0</v>
      </c>
      <c r="D208" t="s">
        <v>10</v>
      </c>
      <c r="E208" t="s">
        <v>11</v>
      </c>
      <c r="F208">
        <v>11743.299000000001</v>
      </c>
      <c r="G208" t="s">
        <v>9</v>
      </c>
      <c r="H208">
        <v>59</v>
      </c>
      <c r="I208">
        <v>26.4</v>
      </c>
      <c r="J208">
        <v>0</v>
      </c>
    </row>
    <row r="209" spans="1:10">
      <c r="A209">
        <v>35</v>
      </c>
      <c r="B209">
        <v>27.74</v>
      </c>
      <c r="C209">
        <v>2</v>
      </c>
      <c r="D209" t="s">
        <v>7</v>
      </c>
      <c r="E209" t="s">
        <v>13</v>
      </c>
      <c r="F209">
        <v>20984.0936</v>
      </c>
      <c r="G209" t="s">
        <v>9</v>
      </c>
      <c r="H209">
        <v>35</v>
      </c>
      <c r="I209">
        <v>27.74</v>
      </c>
      <c r="J209">
        <v>2</v>
      </c>
    </row>
    <row r="210" spans="1:10">
      <c r="A210">
        <v>63</v>
      </c>
      <c r="B210">
        <v>31.8</v>
      </c>
      <c r="C210">
        <v>0</v>
      </c>
      <c r="D210" t="s">
        <v>10</v>
      </c>
      <c r="E210" t="s">
        <v>8</v>
      </c>
      <c r="F210">
        <v>13880.949000000001</v>
      </c>
      <c r="G210" t="s">
        <v>6</v>
      </c>
      <c r="H210">
        <v>63</v>
      </c>
      <c r="I210">
        <v>31.8</v>
      </c>
      <c r="J210">
        <v>0</v>
      </c>
    </row>
    <row r="211" spans="1:10">
      <c r="A211">
        <v>40</v>
      </c>
      <c r="B211">
        <v>41.23</v>
      </c>
      <c r="C211">
        <v>1</v>
      </c>
      <c r="D211" t="s">
        <v>10</v>
      </c>
      <c r="E211" t="s">
        <v>13</v>
      </c>
      <c r="F211">
        <v>6610.1097</v>
      </c>
      <c r="G211" t="s">
        <v>9</v>
      </c>
      <c r="H211">
        <v>40</v>
      </c>
      <c r="I211">
        <v>41.23</v>
      </c>
      <c r="J211">
        <v>1</v>
      </c>
    </row>
    <row r="212" spans="1:10">
      <c r="A212">
        <v>20</v>
      </c>
      <c r="B212">
        <v>33</v>
      </c>
      <c r="C212">
        <v>1</v>
      </c>
      <c r="D212" t="s">
        <v>10</v>
      </c>
      <c r="E212" t="s">
        <v>8</v>
      </c>
      <c r="F212">
        <v>1980.07</v>
      </c>
      <c r="G212" t="s">
        <v>9</v>
      </c>
      <c r="H212">
        <v>20</v>
      </c>
      <c r="I212">
        <v>33</v>
      </c>
      <c r="J212">
        <v>1</v>
      </c>
    </row>
    <row r="213" spans="1:10">
      <c r="A213">
        <v>40</v>
      </c>
      <c r="B213">
        <v>30.875</v>
      </c>
      <c r="C213">
        <v>4</v>
      </c>
      <c r="D213" t="s">
        <v>10</v>
      </c>
      <c r="E213" t="s">
        <v>12</v>
      </c>
      <c r="F213">
        <v>8162.7162500000004</v>
      </c>
      <c r="G213" t="s">
        <v>9</v>
      </c>
      <c r="H213">
        <v>40</v>
      </c>
      <c r="I213">
        <v>30.875</v>
      </c>
      <c r="J213">
        <v>4</v>
      </c>
    </row>
    <row r="214" spans="1:10">
      <c r="A214">
        <v>24</v>
      </c>
      <c r="B214">
        <v>28.5</v>
      </c>
      <c r="C214">
        <v>2</v>
      </c>
      <c r="D214" t="s">
        <v>10</v>
      </c>
      <c r="E214" t="s">
        <v>12</v>
      </c>
      <c r="F214">
        <v>3537.703</v>
      </c>
      <c r="G214" t="s">
        <v>9</v>
      </c>
      <c r="H214">
        <v>24</v>
      </c>
      <c r="I214">
        <v>28.5</v>
      </c>
      <c r="J214">
        <v>2</v>
      </c>
    </row>
    <row r="215" spans="1:10">
      <c r="A215">
        <v>34</v>
      </c>
      <c r="B215">
        <v>26.73</v>
      </c>
      <c r="C215">
        <v>1</v>
      </c>
      <c r="D215" t="s">
        <v>10</v>
      </c>
      <c r="E215" t="s">
        <v>11</v>
      </c>
      <c r="F215">
        <v>5002.7826999999997</v>
      </c>
      <c r="G215" t="s">
        <v>6</v>
      </c>
      <c r="H215">
        <v>34</v>
      </c>
      <c r="I215">
        <v>26.73</v>
      </c>
      <c r="J215">
        <v>1</v>
      </c>
    </row>
    <row r="216" spans="1:10">
      <c r="A216">
        <v>45</v>
      </c>
      <c r="B216">
        <v>30.9</v>
      </c>
      <c r="C216">
        <v>2</v>
      </c>
      <c r="D216" t="s">
        <v>10</v>
      </c>
      <c r="E216" t="s">
        <v>8</v>
      </c>
      <c r="F216">
        <v>8520.0259999999998</v>
      </c>
      <c r="G216" t="s">
        <v>6</v>
      </c>
      <c r="H216">
        <v>45</v>
      </c>
      <c r="I216">
        <v>30.9</v>
      </c>
      <c r="J216">
        <v>2</v>
      </c>
    </row>
    <row r="217" spans="1:10">
      <c r="A217">
        <v>41</v>
      </c>
      <c r="B217">
        <v>37.1</v>
      </c>
      <c r="C217">
        <v>2</v>
      </c>
      <c r="D217" t="s">
        <v>10</v>
      </c>
      <c r="E217" t="s">
        <v>8</v>
      </c>
      <c r="F217">
        <v>7371.7719999999999</v>
      </c>
      <c r="G217" t="s">
        <v>6</v>
      </c>
      <c r="H217">
        <v>41</v>
      </c>
      <c r="I217">
        <v>37.1</v>
      </c>
      <c r="J217">
        <v>2</v>
      </c>
    </row>
    <row r="218" spans="1:10">
      <c r="A218">
        <v>53</v>
      </c>
      <c r="B218">
        <v>26.6</v>
      </c>
      <c r="C218">
        <v>0</v>
      </c>
      <c r="D218" t="s">
        <v>10</v>
      </c>
      <c r="E218" t="s">
        <v>12</v>
      </c>
      <c r="F218">
        <v>10355.641</v>
      </c>
      <c r="G218" t="s">
        <v>6</v>
      </c>
      <c r="H218">
        <v>53</v>
      </c>
      <c r="I218">
        <v>26.6</v>
      </c>
      <c r="J218">
        <v>0</v>
      </c>
    </row>
    <row r="219" spans="1:10">
      <c r="A219">
        <v>27</v>
      </c>
      <c r="B219">
        <v>23.1</v>
      </c>
      <c r="C219">
        <v>0</v>
      </c>
      <c r="D219" t="s">
        <v>10</v>
      </c>
      <c r="E219" t="s">
        <v>11</v>
      </c>
      <c r="F219">
        <v>2483.7359999999999</v>
      </c>
      <c r="G219" t="s">
        <v>9</v>
      </c>
      <c r="H219">
        <v>27</v>
      </c>
      <c r="I219">
        <v>23.1</v>
      </c>
      <c r="J219">
        <v>0</v>
      </c>
    </row>
    <row r="220" spans="1:10">
      <c r="A220">
        <v>26</v>
      </c>
      <c r="B220">
        <v>29.92</v>
      </c>
      <c r="C220">
        <v>1</v>
      </c>
      <c r="D220" t="s">
        <v>10</v>
      </c>
      <c r="E220" t="s">
        <v>11</v>
      </c>
      <c r="F220">
        <v>3392.9767999999999</v>
      </c>
      <c r="G220" t="s">
        <v>6</v>
      </c>
      <c r="H220">
        <v>26</v>
      </c>
      <c r="I220">
        <v>29.92</v>
      </c>
      <c r="J220">
        <v>1</v>
      </c>
    </row>
    <row r="221" spans="1:10">
      <c r="A221">
        <v>24</v>
      </c>
      <c r="B221">
        <v>23.21</v>
      </c>
      <c r="C221">
        <v>0</v>
      </c>
      <c r="D221" t="s">
        <v>10</v>
      </c>
      <c r="E221" t="s">
        <v>11</v>
      </c>
      <c r="F221">
        <v>25081.76784</v>
      </c>
      <c r="G221" t="s">
        <v>6</v>
      </c>
      <c r="H221">
        <v>24</v>
      </c>
      <c r="I221">
        <v>23.21</v>
      </c>
      <c r="J221">
        <v>0</v>
      </c>
    </row>
    <row r="222" spans="1:10">
      <c r="A222">
        <v>34</v>
      </c>
      <c r="B222">
        <v>33.700000000000003</v>
      </c>
      <c r="C222">
        <v>1</v>
      </c>
      <c r="D222" t="s">
        <v>10</v>
      </c>
      <c r="E222" t="s">
        <v>8</v>
      </c>
      <c r="F222">
        <v>5012.4709999999995</v>
      </c>
      <c r="G222" t="s">
        <v>6</v>
      </c>
      <c r="H222">
        <v>34</v>
      </c>
      <c r="I222">
        <v>33.700000000000003</v>
      </c>
      <c r="J222">
        <v>1</v>
      </c>
    </row>
    <row r="223" spans="1:10">
      <c r="A223">
        <v>53</v>
      </c>
      <c r="B223">
        <v>33.25</v>
      </c>
      <c r="C223">
        <v>0</v>
      </c>
      <c r="D223" t="s">
        <v>10</v>
      </c>
      <c r="E223" t="s">
        <v>13</v>
      </c>
      <c r="F223">
        <v>10564.8845</v>
      </c>
      <c r="G223" t="s">
        <v>6</v>
      </c>
      <c r="H223">
        <v>53</v>
      </c>
      <c r="I223">
        <v>33.25</v>
      </c>
      <c r="J223">
        <v>0</v>
      </c>
    </row>
    <row r="224" spans="1:10">
      <c r="A224">
        <v>32</v>
      </c>
      <c r="B224">
        <v>30.8</v>
      </c>
      <c r="C224">
        <v>3</v>
      </c>
      <c r="D224" t="s">
        <v>10</v>
      </c>
      <c r="E224" t="s">
        <v>8</v>
      </c>
      <c r="F224">
        <v>5253.5240000000003</v>
      </c>
      <c r="G224" t="s">
        <v>9</v>
      </c>
      <c r="H224">
        <v>32</v>
      </c>
      <c r="I224">
        <v>30.8</v>
      </c>
      <c r="J224">
        <v>3</v>
      </c>
    </row>
    <row r="225" spans="1:10">
      <c r="A225">
        <v>19</v>
      </c>
      <c r="B225">
        <v>34.799999999999997</v>
      </c>
      <c r="C225">
        <v>0</v>
      </c>
      <c r="D225" t="s">
        <v>7</v>
      </c>
      <c r="E225" t="s">
        <v>8</v>
      </c>
      <c r="F225">
        <v>34779.614999999998</v>
      </c>
      <c r="G225" t="s">
        <v>9</v>
      </c>
      <c r="H225">
        <v>19</v>
      </c>
      <c r="I225">
        <v>34.799999999999997</v>
      </c>
      <c r="J225">
        <v>0</v>
      </c>
    </row>
    <row r="226" spans="1:10">
      <c r="A226">
        <v>42</v>
      </c>
      <c r="B226">
        <v>24.64</v>
      </c>
      <c r="C226">
        <v>0</v>
      </c>
      <c r="D226" t="s">
        <v>7</v>
      </c>
      <c r="E226" t="s">
        <v>11</v>
      </c>
      <c r="F226">
        <v>19515.5416</v>
      </c>
      <c r="G226" t="s">
        <v>9</v>
      </c>
      <c r="H226">
        <v>42</v>
      </c>
      <c r="I226">
        <v>24.64</v>
      </c>
      <c r="J226">
        <v>0</v>
      </c>
    </row>
    <row r="227" spans="1:10">
      <c r="A227">
        <v>55</v>
      </c>
      <c r="B227">
        <v>33.880000000000003</v>
      </c>
      <c r="C227">
        <v>3</v>
      </c>
      <c r="D227" t="s">
        <v>10</v>
      </c>
      <c r="E227" t="s">
        <v>11</v>
      </c>
      <c r="F227">
        <v>11987.1682</v>
      </c>
      <c r="G227" t="s">
        <v>9</v>
      </c>
      <c r="H227">
        <v>55</v>
      </c>
      <c r="I227">
        <v>33.880000000000003</v>
      </c>
      <c r="J227">
        <v>3</v>
      </c>
    </row>
    <row r="228" spans="1:10">
      <c r="A228">
        <v>28</v>
      </c>
      <c r="B228">
        <v>38.06</v>
      </c>
      <c r="C228">
        <v>0</v>
      </c>
      <c r="D228" t="s">
        <v>10</v>
      </c>
      <c r="E228" t="s">
        <v>11</v>
      </c>
      <c r="F228">
        <v>2689.4953999999998</v>
      </c>
      <c r="G228" t="s">
        <v>9</v>
      </c>
      <c r="H228">
        <v>28</v>
      </c>
      <c r="I228">
        <v>38.06</v>
      </c>
      <c r="J228">
        <v>0</v>
      </c>
    </row>
    <row r="229" spans="1:10">
      <c r="A229">
        <v>58</v>
      </c>
      <c r="B229">
        <v>41.91</v>
      </c>
      <c r="C229">
        <v>0</v>
      </c>
      <c r="D229" t="s">
        <v>10</v>
      </c>
      <c r="E229" t="s">
        <v>11</v>
      </c>
      <c r="F229">
        <v>24227.337240000001</v>
      </c>
      <c r="G229" t="s">
        <v>6</v>
      </c>
      <c r="H229">
        <v>58</v>
      </c>
      <c r="I229">
        <v>41.91</v>
      </c>
      <c r="J229">
        <v>0</v>
      </c>
    </row>
    <row r="230" spans="1:10">
      <c r="A230">
        <v>41</v>
      </c>
      <c r="B230">
        <v>31.635000000000002</v>
      </c>
      <c r="C230">
        <v>1</v>
      </c>
      <c r="D230" t="s">
        <v>10</v>
      </c>
      <c r="E230" t="s">
        <v>13</v>
      </c>
      <c r="F230">
        <v>7358.1756500000001</v>
      </c>
      <c r="G230" t="s">
        <v>6</v>
      </c>
      <c r="H230">
        <v>41</v>
      </c>
      <c r="I230">
        <v>31.635000000000002</v>
      </c>
      <c r="J230">
        <v>1</v>
      </c>
    </row>
    <row r="231" spans="1:10">
      <c r="A231">
        <v>47</v>
      </c>
      <c r="B231">
        <v>25.46</v>
      </c>
      <c r="C231">
        <v>2</v>
      </c>
      <c r="D231" t="s">
        <v>10</v>
      </c>
      <c r="E231" t="s">
        <v>13</v>
      </c>
      <c r="F231">
        <v>9225.2564000000002</v>
      </c>
      <c r="G231" t="s">
        <v>9</v>
      </c>
      <c r="H231">
        <v>47</v>
      </c>
      <c r="I231">
        <v>25.46</v>
      </c>
      <c r="J231">
        <v>2</v>
      </c>
    </row>
    <row r="232" spans="1:10">
      <c r="A232">
        <v>42</v>
      </c>
      <c r="B232">
        <v>36.195</v>
      </c>
      <c r="C232">
        <v>1</v>
      </c>
      <c r="D232" t="s">
        <v>10</v>
      </c>
      <c r="E232" t="s">
        <v>12</v>
      </c>
      <c r="F232">
        <v>7443.6430499999997</v>
      </c>
      <c r="G232" t="s">
        <v>6</v>
      </c>
      <c r="H232">
        <v>42</v>
      </c>
      <c r="I232">
        <v>36.195</v>
      </c>
      <c r="J232">
        <v>1</v>
      </c>
    </row>
    <row r="233" spans="1:10">
      <c r="A233">
        <v>59</v>
      </c>
      <c r="B233">
        <v>27.83</v>
      </c>
      <c r="C233">
        <v>3</v>
      </c>
      <c r="D233" t="s">
        <v>10</v>
      </c>
      <c r="E233" t="s">
        <v>11</v>
      </c>
      <c r="F233">
        <v>14001.286700000001</v>
      </c>
      <c r="G233" t="s">
        <v>6</v>
      </c>
      <c r="H233">
        <v>59</v>
      </c>
      <c r="I233">
        <v>27.83</v>
      </c>
      <c r="J233">
        <v>3</v>
      </c>
    </row>
    <row r="234" spans="1:10">
      <c r="A234">
        <v>19</v>
      </c>
      <c r="B234">
        <v>17.8</v>
      </c>
      <c r="C234">
        <v>0</v>
      </c>
      <c r="D234" t="s">
        <v>10</v>
      </c>
      <c r="E234" t="s">
        <v>8</v>
      </c>
      <c r="F234">
        <v>1727.7850000000001</v>
      </c>
      <c r="G234" t="s">
        <v>6</v>
      </c>
      <c r="H234">
        <v>19</v>
      </c>
      <c r="I234">
        <v>17.8</v>
      </c>
      <c r="J234">
        <v>0</v>
      </c>
    </row>
    <row r="235" spans="1:10">
      <c r="A235">
        <v>59</v>
      </c>
      <c r="B235">
        <v>27.5</v>
      </c>
      <c r="C235">
        <v>1</v>
      </c>
      <c r="D235" t="s">
        <v>10</v>
      </c>
      <c r="E235" t="s">
        <v>8</v>
      </c>
      <c r="F235">
        <v>12333.828</v>
      </c>
      <c r="G235" t="s">
        <v>9</v>
      </c>
      <c r="H235">
        <v>59</v>
      </c>
      <c r="I235">
        <v>27.5</v>
      </c>
      <c r="J235">
        <v>1</v>
      </c>
    </row>
    <row r="236" spans="1:10">
      <c r="A236">
        <v>39</v>
      </c>
      <c r="B236">
        <v>24.51</v>
      </c>
      <c r="C236">
        <v>2</v>
      </c>
      <c r="D236" t="s">
        <v>10</v>
      </c>
      <c r="E236" t="s">
        <v>12</v>
      </c>
      <c r="F236">
        <v>6710.1918999999998</v>
      </c>
      <c r="G236" t="s">
        <v>9</v>
      </c>
      <c r="H236">
        <v>39</v>
      </c>
      <c r="I236">
        <v>24.51</v>
      </c>
      <c r="J236">
        <v>2</v>
      </c>
    </row>
    <row r="237" spans="1:10">
      <c r="A237">
        <v>40</v>
      </c>
      <c r="B237">
        <v>22.22</v>
      </c>
      <c r="C237">
        <v>2</v>
      </c>
      <c r="D237" t="s">
        <v>7</v>
      </c>
      <c r="E237" t="s">
        <v>11</v>
      </c>
      <c r="F237">
        <v>19444.265800000001</v>
      </c>
      <c r="G237" t="s">
        <v>6</v>
      </c>
      <c r="H237">
        <v>40</v>
      </c>
      <c r="I237">
        <v>22.22</v>
      </c>
      <c r="J237">
        <v>2</v>
      </c>
    </row>
    <row r="238" spans="1:10">
      <c r="A238">
        <v>18</v>
      </c>
      <c r="B238">
        <v>26.73</v>
      </c>
      <c r="C238">
        <v>0</v>
      </c>
      <c r="D238" t="s">
        <v>10</v>
      </c>
      <c r="E238" t="s">
        <v>11</v>
      </c>
      <c r="F238">
        <v>1615.7666999999999</v>
      </c>
      <c r="G238" t="s">
        <v>6</v>
      </c>
      <c r="H238">
        <v>18</v>
      </c>
      <c r="I238">
        <v>26.73</v>
      </c>
      <c r="J238">
        <v>0</v>
      </c>
    </row>
    <row r="239" spans="1:10">
      <c r="A239">
        <v>31</v>
      </c>
      <c r="B239">
        <v>38.39</v>
      </c>
      <c r="C239">
        <v>2</v>
      </c>
      <c r="D239" t="s">
        <v>10</v>
      </c>
      <c r="E239" t="s">
        <v>11</v>
      </c>
      <c r="F239">
        <v>4463.2051000000001</v>
      </c>
      <c r="G239" t="s">
        <v>9</v>
      </c>
      <c r="H239">
        <v>31</v>
      </c>
      <c r="I239">
        <v>38.39</v>
      </c>
      <c r="J239">
        <v>2</v>
      </c>
    </row>
    <row r="240" spans="1:10">
      <c r="A240">
        <v>19</v>
      </c>
      <c r="B240">
        <v>29.07</v>
      </c>
      <c r="C240">
        <v>0</v>
      </c>
      <c r="D240" t="s">
        <v>7</v>
      </c>
      <c r="E240" t="s">
        <v>12</v>
      </c>
      <c r="F240">
        <v>17352.6803</v>
      </c>
      <c r="G240" t="s">
        <v>9</v>
      </c>
      <c r="H240">
        <v>19</v>
      </c>
      <c r="I240">
        <v>29.07</v>
      </c>
      <c r="J240">
        <v>0</v>
      </c>
    </row>
    <row r="241" spans="1:10">
      <c r="A241">
        <v>44</v>
      </c>
      <c r="B241">
        <v>38.06</v>
      </c>
      <c r="C241">
        <v>1</v>
      </c>
      <c r="D241" t="s">
        <v>10</v>
      </c>
      <c r="E241" t="s">
        <v>11</v>
      </c>
      <c r="F241">
        <v>7152.6714000000002</v>
      </c>
      <c r="G241" t="s">
        <v>9</v>
      </c>
      <c r="H241">
        <v>44</v>
      </c>
      <c r="I241">
        <v>38.06</v>
      </c>
      <c r="J241">
        <v>1</v>
      </c>
    </row>
    <row r="242" spans="1:10">
      <c r="A242">
        <v>23</v>
      </c>
      <c r="B242">
        <v>36.67</v>
      </c>
      <c r="C242">
        <v>2</v>
      </c>
      <c r="D242" t="s">
        <v>7</v>
      </c>
      <c r="E242" t="s">
        <v>13</v>
      </c>
      <c r="F242">
        <v>38511.628299999997</v>
      </c>
      <c r="G242" t="s">
        <v>6</v>
      </c>
      <c r="H242">
        <v>23</v>
      </c>
      <c r="I242">
        <v>36.67</v>
      </c>
      <c r="J242">
        <v>2</v>
      </c>
    </row>
    <row r="243" spans="1:10">
      <c r="A243">
        <v>33</v>
      </c>
      <c r="B243">
        <v>22.135000000000002</v>
      </c>
      <c r="C243">
        <v>1</v>
      </c>
      <c r="D243" t="s">
        <v>10</v>
      </c>
      <c r="E243" t="s">
        <v>13</v>
      </c>
      <c r="F243">
        <v>5354.0746499999996</v>
      </c>
      <c r="G243" t="s">
        <v>6</v>
      </c>
      <c r="H243">
        <v>33</v>
      </c>
      <c r="I243">
        <v>22.135000000000002</v>
      </c>
      <c r="J243">
        <v>1</v>
      </c>
    </row>
    <row r="244" spans="1:10">
      <c r="A244">
        <v>55</v>
      </c>
      <c r="B244">
        <v>26.8</v>
      </c>
      <c r="C244">
        <v>1</v>
      </c>
      <c r="D244" t="s">
        <v>10</v>
      </c>
      <c r="E244" t="s">
        <v>8</v>
      </c>
      <c r="F244">
        <v>35160.134570000002</v>
      </c>
      <c r="G244" t="s">
        <v>6</v>
      </c>
      <c r="H244">
        <v>55</v>
      </c>
      <c r="I244">
        <v>26.8</v>
      </c>
      <c r="J244">
        <v>1</v>
      </c>
    </row>
    <row r="245" spans="1:10">
      <c r="A245">
        <v>40</v>
      </c>
      <c r="B245">
        <v>35.299999999999997</v>
      </c>
      <c r="C245">
        <v>3</v>
      </c>
      <c r="D245" t="s">
        <v>10</v>
      </c>
      <c r="E245" t="s">
        <v>8</v>
      </c>
      <c r="F245">
        <v>7196.8670000000002</v>
      </c>
      <c r="G245" t="s">
        <v>9</v>
      </c>
      <c r="H245">
        <v>40</v>
      </c>
      <c r="I245">
        <v>35.299999999999997</v>
      </c>
      <c r="J245">
        <v>3</v>
      </c>
    </row>
    <row r="246" spans="1:10">
      <c r="A246">
        <v>63</v>
      </c>
      <c r="B246">
        <v>27.74</v>
      </c>
      <c r="C246">
        <v>0</v>
      </c>
      <c r="D246" t="s">
        <v>7</v>
      </c>
      <c r="E246" t="s">
        <v>13</v>
      </c>
      <c r="F246">
        <v>29523.1656</v>
      </c>
      <c r="G246" t="s">
        <v>6</v>
      </c>
      <c r="H246">
        <v>63</v>
      </c>
      <c r="I246">
        <v>27.74</v>
      </c>
      <c r="J246">
        <v>0</v>
      </c>
    </row>
    <row r="247" spans="1:10">
      <c r="A247">
        <v>54</v>
      </c>
      <c r="B247">
        <v>30.02</v>
      </c>
      <c r="C247">
        <v>0</v>
      </c>
      <c r="D247" t="s">
        <v>10</v>
      </c>
      <c r="E247" t="s">
        <v>12</v>
      </c>
      <c r="F247">
        <v>24476.478510000001</v>
      </c>
      <c r="G247" t="s">
        <v>9</v>
      </c>
      <c r="H247">
        <v>54</v>
      </c>
      <c r="I247">
        <v>30.02</v>
      </c>
      <c r="J247">
        <v>0</v>
      </c>
    </row>
    <row r="248" spans="1:10">
      <c r="A248">
        <v>60</v>
      </c>
      <c r="B248">
        <v>38.06</v>
      </c>
      <c r="C248">
        <v>0</v>
      </c>
      <c r="D248" t="s">
        <v>10</v>
      </c>
      <c r="E248" t="s">
        <v>11</v>
      </c>
      <c r="F248">
        <v>12648.7034</v>
      </c>
      <c r="G248" t="s">
        <v>6</v>
      </c>
      <c r="H248">
        <v>60</v>
      </c>
      <c r="I248">
        <v>38.06</v>
      </c>
      <c r="J248">
        <v>0</v>
      </c>
    </row>
    <row r="249" spans="1:10">
      <c r="A249">
        <v>24</v>
      </c>
      <c r="B249">
        <v>35.86</v>
      </c>
      <c r="C249">
        <v>0</v>
      </c>
      <c r="D249" t="s">
        <v>10</v>
      </c>
      <c r="E249" t="s">
        <v>11</v>
      </c>
      <c r="F249">
        <v>1986.9333999999999</v>
      </c>
      <c r="G249" t="s">
        <v>9</v>
      </c>
      <c r="H249">
        <v>24</v>
      </c>
      <c r="I249">
        <v>35.86</v>
      </c>
      <c r="J249">
        <v>0</v>
      </c>
    </row>
    <row r="250" spans="1:10">
      <c r="A250">
        <v>19</v>
      </c>
      <c r="B250">
        <v>20.9</v>
      </c>
      <c r="C250">
        <v>1</v>
      </c>
      <c r="D250" t="s">
        <v>10</v>
      </c>
      <c r="E250" t="s">
        <v>8</v>
      </c>
      <c r="F250">
        <v>1832.0940000000001</v>
      </c>
      <c r="G250" t="s">
        <v>9</v>
      </c>
      <c r="H250">
        <v>19</v>
      </c>
      <c r="I250">
        <v>20.9</v>
      </c>
      <c r="J250">
        <v>1</v>
      </c>
    </row>
    <row r="251" spans="1:10">
      <c r="A251">
        <v>29</v>
      </c>
      <c r="B251">
        <v>28.975000000000001</v>
      </c>
      <c r="C251">
        <v>1</v>
      </c>
      <c r="D251" t="s">
        <v>10</v>
      </c>
      <c r="E251" t="s">
        <v>13</v>
      </c>
      <c r="F251">
        <v>4040.55825</v>
      </c>
      <c r="G251" t="s">
        <v>9</v>
      </c>
      <c r="H251">
        <v>29</v>
      </c>
      <c r="I251">
        <v>28.975000000000001</v>
      </c>
      <c r="J251">
        <v>1</v>
      </c>
    </row>
    <row r="252" spans="1:10">
      <c r="A252">
        <v>18</v>
      </c>
      <c r="B252">
        <v>17.29</v>
      </c>
      <c r="C252">
        <v>2</v>
      </c>
      <c r="D252" t="s">
        <v>7</v>
      </c>
      <c r="E252" t="s">
        <v>13</v>
      </c>
      <c r="F252">
        <v>12829.455099999999</v>
      </c>
      <c r="G252" t="s">
        <v>9</v>
      </c>
      <c r="H252">
        <v>18</v>
      </c>
      <c r="I252">
        <v>17.29</v>
      </c>
      <c r="J252">
        <v>2</v>
      </c>
    </row>
    <row r="253" spans="1:10">
      <c r="A253">
        <v>63</v>
      </c>
      <c r="B253">
        <v>32.200000000000003</v>
      </c>
      <c r="C253">
        <v>2</v>
      </c>
      <c r="D253" t="s">
        <v>7</v>
      </c>
      <c r="E253" t="s">
        <v>8</v>
      </c>
      <c r="F253">
        <v>47305.305</v>
      </c>
      <c r="G253" t="s">
        <v>6</v>
      </c>
      <c r="H253">
        <v>63</v>
      </c>
      <c r="I253">
        <v>32.200000000000003</v>
      </c>
      <c r="J253">
        <v>2</v>
      </c>
    </row>
    <row r="254" spans="1:10">
      <c r="A254">
        <v>54</v>
      </c>
      <c r="B254">
        <v>34.21</v>
      </c>
      <c r="C254">
        <v>2</v>
      </c>
      <c r="D254" t="s">
        <v>7</v>
      </c>
      <c r="E254" t="s">
        <v>11</v>
      </c>
      <c r="F254">
        <v>44260.749900000003</v>
      </c>
      <c r="G254" t="s">
        <v>9</v>
      </c>
      <c r="H254">
        <v>54</v>
      </c>
      <c r="I254">
        <v>34.21</v>
      </c>
      <c r="J254">
        <v>2</v>
      </c>
    </row>
    <row r="255" spans="1:10">
      <c r="A255">
        <v>27</v>
      </c>
      <c r="B255">
        <v>30.3</v>
      </c>
      <c r="C255">
        <v>3</v>
      </c>
      <c r="D255" t="s">
        <v>10</v>
      </c>
      <c r="E255" t="s">
        <v>8</v>
      </c>
      <c r="F255">
        <v>4260.7439999999997</v>
      </c>
      <c r="G255" t="s">
        <v>9</v>
      </c>
      <c r="H255">
        <v>27</v>
      </c>
      <c r="I255">
        <v>30.3</v>
      </c>
      <c r="J255">
        <v>3</v>
      </c>
    </row>
    <row r="256" spans="1:10">
      <c r="A256">
        <v>50</v>
      </c>
      <c r="B256">
        <v>31.824999999999999</v>
      </c>
      <c r="C256">
        <v>0</v>
      </c>
      <c r="D256" t="s">
        <v>7</v>
      </c>
      <c r="E256" t="s">
        <v>13</v>
      </c>
      <c r="F256">
        <v>41097.161749999999</v>
      </c>
      <c r="G256" t="s">
        <v>9</v>
      </c>
      <c r="H256">
        <v>50</v>
      </c>
      <c r="I256">
        <v>31.824999999999999</v>
      </c>
      <c r="J256">
        <v>0</v>
      </c>
    </row>
    <row r="257" spans="1:10">
      <c r="A257">
        <v>55</v>
      </c>
      <c r="B257">
        <v>25.364999999999998</v>
      </c>
      <c r="C257">
        <v>3</v>
      </c>
      <c r="D257" t="s">
        <v>10</v>
      </c>
      <c r="E257" t="s">
        <v>13</v>
      </c>
      <c r="F257">
        <v>13047.332350000001</v>
      </c>
      <c r="G257" t="s">
        <v>6</v>
      </c>
      <c r="H257">
        <v>55</v>
      </c>
      <c r="I257">
        <v>25.364999999999998</v>
      </c>
      <c r="J257">
        <v>3</v>
      </c>
    </row>
    <row r="258" spans="1:10">
      <c r="A258">
        <v>56</v>
      </c>
      <c r="B258">
        <v>33.630000000000003</v>
      </c>
      <c r="C258">
        <v>0</v>
      </c>
      <c r="D258" t="s">
        <v>7</v>
      </c>
      <c r="E258" t="s">
        <v>12</v>
      </c>
      <c r="F258">
        <v>43921.183700000001</v>
      </c>
      <c r="G258" t="s">
        <v>9</v>
      </c>
      <c r="H258">
        <v>56</v>
      </c>
      <c r="I258">
        <v>33.630000000000003</v>
      </c>
      <c r="J258">
        <v>0</v>
      </c>
    </row>
    <row r="259" spans="1:10">
      <c r="A259">
        <v>38</v>
      </c>
      <c r="B259">
        <v>40.15</v>
      </c>
      <c r="C259">
        <v>0</v>
      </c>
      <c r="D259" t="s">
        <v>10</v>
      </c>
      <c r="E259" t="s">
        <v>11</v>
      </c>
      <c r="F259">
        <v>5400.9804999999997</v>
      </c>
      <c r="G259" t="s">
        <v>6</v>
      </c>
      <c r="H259">
        <v>38</v>
      </c>
      <c r="I259">
        <v>40.15</v>
      </c>
      <c r="J259">
        <v>0</v>
      </c>
    </row>
    <row r="260" spans="1:10">
      <c r="A260">
        <v>51</v>
      </c>
      <c r="B260">
        <v>24.414999999999999</v>
      </c>
      <c r="C260">
        <v>4</v>
      </c>
      <c r="D260" t="s">
        <v>10</v>
      </c>
      <c r="E260" t="s">
        <v>12</v>
      </c>
      <c r="F260">
        <v>11520.099850000001</v>
      </c>
      <c r="G260" t="s">
        <v>9</v>
      </c>
      <c r="H260">
        <v>51</v>
      </c>
      <c r="I260">
        <v>24.414999999999999</v>
      </c>
      <c r="J260">
        <v>4</v>
      </c>
    </row>
    <row r="261" spans="1:10">
      <c r="A261">
        <v>19</v>
      </c>
      <c r="B261">
        <v>31.92</v>
      </c>
      <c r="C261">
        <v>0</v>
      </c>
      <c r="D261" t="s">
        <v>7</v>
      </c>
      <c r="E261" t="s">
        <v>12</v>
      </c>
      <c r="F261">
        <v>33750.291799999999</v>
      </c>
      <c r="G261" t="s">
        <v>9</v>
      </c>
      <c r="H261">
        <v>19</v>
      </c>
      <c r="I261">
        <v>31.92</v>
      </c>
      <c r="J261">
        <v>0</v>
      </c>
    </row>
    <row r="262" spans="1:10">
      <c r="A262">
        <v>58</v>
      </c>
      <c r="B262">
        <v>25.2</v>
      </c>
      <c r="C262">
        <v>0</v>
      </c>
      <c r="D262" t="s">
        <v>10</v>
      </c>
      <c r="E262" t="s">
        <v>8</v>
      </c>
      <c r="F262">
        <v>11837.16</v>
      </c>
      <c r="G262" t="s">
        <v>6</v>
      </c>
      <c r="H262">
        <v>58</v>
      </c>
      <c r="I262">
        <v>25.2</v>
      </c>
      <c r="J262">
        <v>0</v>
      </c>
    </row>
    <row r="263" spans="1:10">
      <c r="A263">
        <v>20</v>
      </c>
      <c r="B263">
        <v>26.84</v>
      </c>
      <c r="C263">
        <v>1</v>
      </c>
      <c r="D263" t="s">
        <v>7</v>
      </c>
      <c r="E263" t="s">
        <v>11</v>
      </c>
      <c r="F263">
        <v>17085.267599999999</v>
      </c>
      <c r="G263" t="s">
        <v>6</v>
      </c>
      <c r="H263">
        <v>20</v>
      </c>
      <c r="I263">
        <v>26.84</v>
      </c>
      <c r="J263">
        <v>1</v>
      </c>
    </row>
    <row r="264" spans="1:10">
      <c r="A264">
        <v>52</v>
      </c>
      <c r="B264">
        <v>24.32</v>
      </c>
      <c r="C264">
        <v>3</v>
      </c>
      <c r="D264" t="s">
        <v>7</v>
      </c>
      <c r="E264" t="s">
        <v>13</v>
      </c>
      <c r="F264">
        <v>24869.836800000001</v>
      </c>
      <c r="G264" t="s">
        <v>9</v>
      </c>
      <c r="H264">
        <v>52</v>
      </c>
      <c r="I264">
        <v>24.32</v>
      </c>
      <c r="J264">
        <v>3</v>
      </c>
    </row>
    <row r="265" spans="1:10">
      <c r="A265">
        <v>19</v>
      </c>
      <c r="B265">
        <v>36.954999999999998</v>
      </c>
      <c r="C265">
        <v>0</v>
      </c>
      <c r="D265" t="s">
        <v>7</v>
      </c>
      <c r="E265" t="s">
        <v>12</v>
      </c>
      <c r="F265">
        <v>36219.405449999998</v>
      </c>
      <c r="G265" t="s">
        <v>9</v>
      </c>
      <c r="H265">
        <v>19</v>
      </c>
      <c r="I265">
        <v>36.954999999999998</v>
      </c>
      <c r="J265">
        <v>0</v>
      </c>
    </row>
    <row r="266" spans="1:10">
      <c r="A266">
        <v>53</v>
      </c>
      <c r="B266">
        <v>38.06</v>
      </c>
      <c r="C266">
        <v>3</v>
      </c>
      <c r="D266" t="s">
        <v>10</v>
      </c>
      <c r="E266" t="s">
        <v>11</v>
      </c>
      <c r="F266">
        <v>20462.997660000001</v>
      </c>
      <c r="G266" t="s">
        <v>6</v>
      </c>
      <c r="H266">
        <v>53</v>
      </c>
      <c r="I266">
        <v>38.06</v>
      </c>
      <c r="J266">
        <v>3</v>
      </c>
    </row>
    <row r="267" spans="1:10">
      <c r="A267">
        <v>46</v>
      </c>
      <c r="B267">
        <v>42.35</v>
      </c>
      <c r="C267">
        <v>3</v>
      </c>
      <c r="D267" t="s">
        <v>7</v>
      </c>
      <c r="E267" t="s">
        <v>11</v>
      </c>
      <c r="F267">
        <v>46151.124499999998</v>
      </c>
      <c r="G267" t="s">
        <v>9</v>
      </c>
      <c r="H267">
        <v>46</v>
      </c>
      <c r="I267">
        <v>42.35</v>
      </c>
      <c r="J267">
        <v>3</v>
      </c>
    </row>
    <row r="268" spans="1:10">
      <c r="A268">
        <v>40</v>
      </c>
      <c r="B268">
        <v>19.8</v>
      </c>
      <c r="C268">
        <v>1</v>
      </c>
      <c r="D268" t="s">
        <v>7</v>
      </c>
      <c r="E268" t="s">
        <v>11</v>
      </c>
      <c r="F268">
        <v>17179.522000000001</v>
      </c>
      <c r="G268" t="s">
        <v>9</v>
      </c>
      <c r="H268">
        <v>40</v>
      </c>
      <c r="I268">
        <v>19.8</v>
      </c>
      <c r="J268">
        <v>1</v>
      </c>
    </row>
    <row r="269" spans="1:10">
      <c r="A269">
        <v>59</v>
      </c>
      <c r="B269">
        <v>32.395000000000003</v>
      </c>
      <c r="C269">
        <v>3</v>
      </c>
      <c r="D269" t="s">
        <v>10</v>
      </c>
      <c r="E269" t="s">
        <v>13</v>
      </c>
      <c r="F269">
        <v>14590.63205</v>
      </c>
      <c r="G269" t="s">
        <v>6</v>
      </c>
      <c r="H269">
        <v>59</v>
      </c>
      <c r="I269">
        <v>32.395000000000003</v>
      </c>
      <c r="J269">
        <v>3</v>
      </c>
    </row>
    <row r="270" spans="1:10">
      <c r="A270">
        <v>45</v>
      </c>
      <c r="B270">
        <v>30.2</v>
      </c>
      <c r="C270">
        <v>1</v>
      </c>
      <c r="D270" t="s">
        <v>10</v>
      </c>
      <c r="E270" t="s">
        <v>8</v>
      </c>
      <c r="F270">
        <v>7441.0529999999999</v>
      </c>
      <c r="G270" t="s">
        <v>9</v>
      </c>
      <c r="H270">
        <v>45</v>
      </c>
      <c r="I270">
        <v>30.2</v>
      </c>
      <c r="J270">
        <v>1</v>
      </c>
    </row>
    <row r="271" spans="1:10">
      <c r="A271">
        <v>49</v>
      </c>
      <c r="B271">
        <v>25.84</v>
      </c>
      <c r="C271">
        <v>1</v>
      </c>
      <c r="D271" t="s">
        <v>10</v>
      </c>
      <c r="E271" t="s">
        <v>13</v>
      </c>
      <c r="F271">
        <v>9282.4806000000008</v>
      </c>
      <c r="G271" t="s">
        <v>9</v>
      </c>
      <c r="H271">
        <v>49</v>
      </c>
      <c r="I271">
        <v>25.84</v>
      </c>
      <c r="J271">
        <v>1</v>
      </c>
    </row>
    <row r="272" spans="1:10">
      <c r="A272">
        <v>18</v>
      </c>
      <c r="B272">
        <v>29.37</v>
      </c>
      <c r="C272">
        <v>1</v>
      </c>
      <c r="D272" t="s">
        <v>10</v>
      </c>
      <c r="E272" t="s">
        <v>11</v>
      </c>
      <c r="F272">
        <v>1719.4363000000001</v>
      </c>
      <c r="G272" t="s">
        <v>9</v>
      </c>
      <c r="H272">
        <v>18</v>
      </c>
      <c r="I272">
        <v>29.37</v>
      </c>
      <c r="J272">
        <v>1</v>
      </c>
    </row>
    <row r="273" spans="1:10">
      <c r="A273">
        <v>50</v>
      </c>
      <c r="B273">
        <v>34.200000000000003</v>
      </c>
      <c r="C273">
        <v>2</v>
      </c>
      <c r="D273" t="s">
        <v>7</v>
      </c>
      <c r="E273" t="s">
        <v>8</v>
      </c>
      <c r="F273">
        <v>42856.838000000003</v>
      </c>
      <c r="G273" t="s">
        <v>9</v>
      </c>
      <c r="H273">
        <v>50</v>
      </c>
      <c r="I273">
        <v>34.200000000000003</v>
      </c>
      <c r="J273">
        <v>2</v>
      </c>
    </row>
    <row r="274" spans="1:10">
      <c r="A274">
        <v>41</v>
      </c>
      <c r="B274">
        <v>37.049999999999997</v>
      </c>
      <c r="C274">
        <v>2</v>
      </c>
      <c r="D274" t="s">
        <v>10</v>
      </c>
      <c r="E274" t="s">
        <v>12</v>
      </c>
      <c r="F274">
        <v>7265.7025000000003</v>
      </c>
      <c r="G274" t="s">
        <v>9</v>
      </c>
      <c r="H274">
        <v>41</v>
      </c>
      <c r="I274">
        <v>37.049999999999997</v>
      </c>
      <c r="J274">
        <v>2</v>
      </c>
    </row>
    <row r="275" spans="1:10">
      <c r="A275">
        <v>50</v>
      </c>
      <c r="B275">
        <v>27.454999999999998</v>
      </c>
      <c r="C275">
        <v>1</v>
      </c>
      <c r="D275" t="s">
        <v>10</v>
      </c>
      <c r="E275" t="s">
        <v>13</v>
      </c>
      <c r="F275">
        <v>9617.6624499999998</v>
      </c>
      <c r="G275" t="s">
        <v>9</v>
      </c>
      <c r="H275">
        <v>50</v>
      </c>
      <c r="I275">
        <v>27.454999999999998</v>
      </c>
      <c r="J275">
        <v>1</v>
      </c>
    </row>
    <row r="276" spans="1:10">
      <c r="A276">
        <v>25</v>
      </c>
      <c r="B276">
        <v>27.55</v>
      </c>
      <c r="C276">
        <v>0</v>
      </c>
      <c r="D276" t="s">
        <v>10</v>
      </c>
      <c r="E276" t="s">
        <v>12</v>
      </c>
      <c r="F276">
        <v>2523.1695</v>
      </c>
      <c r="G276" t="s">
        <v>9</v>
      </c>
      <c r="H276">
        <v>25</v>
      </c>
      <c r="I276">
        <v>27.55</v>
      </c>
      <c r="J276">
        <v>0</v>
      </c>
    </row>
    <row r="277" spans="1:10">
      <c r="A277">
        <v>47</v>
      </c>
      <c r="B277">
        <v>26.6</v>
      </c>
      <c r="C277">
        <v>2</v>
      </c>
      <c r="D277" t="s">
        <v>10</v>
      </c>
      <c r="E277" t="s">
        <v>13</v>
      </c>
      <c r="F277">
        <v>9715.8410000000003</v>
      </c>
      <c r="G277" t="s">
        <v>6</v>
      </c>
      <c r="H277">
        <v>47</v>
      </c>
      <c r="I277">
        <v>26.6</v>
      </c>
      <c r="J277">
        <v>2</v>
      </c>
    </row>
    <row r="278" spans="1:10">
      <c r="A278">
        <v>19</v>
      </c>
      <c r="B278">
        <v>20.614999999999998</v>
      </c>
      <c r="C278">
        <v>2</v>
      </c>
      <c r="D278" t="s">
        <v>10</v>
      </c>
      <c r="E278" t="s">
        <v>12</v>
      </c>
      <c r="F278">
        <v>2803.69785</v>
      </c>
      <c r="G278" t="s">
        <v>9</v>
      </c>
      <c r="H278">
        <v>19</v>
      </c>
      <c r="I278">
        <v>20.614999999999998</v>
      </c>
      <c r="J278">
        <v>2</v>
      </c>
    </row>
    <row r="279" spans="1:10">
      <c r="A279">
        <v>22</v>
      </c>
      <c r="B279">
        <v>24.3</v>
      </c>
      <c r="C279">
        <v>0</v>
      </c>
      <c r="D279" t="s">
        <v>10</v>
      </c>
      <c r="E279" t="s">
        <v>8</v>
      </c>
      <c r="F279">
        <v>2150.4690000000001</v>
      </c>
      <c r="G279" t="s">
        <v>6</v>
      </c>
      <c r="H279">
        <v>22</v>
      </c>
      <c r="I279">
        <v>24.3</v>
      </c>
      <c r="J279">
        <v>0</v>
      </c>
    </row>
    <row r="280" spans="1:10">
      <c r="A280">
        <v>59</v>
      </c>
      <c r="B280">
        <v>31.79</v>
      </c>
      <c r="C280">
        <v>2</v>
      </c>
      <c r="D280" t="s">
        <v>10</v>
      </c>
      <c r="E280" t="s">
        <v>11</v>
      </c>
      <c r="F280">
        <v>12928.7911</v>
      </c>
      <c r="G280" t="s">
        <v>9</v>
      </c>
      <c r="H280">
        <v>59</v>
      </c>
      <c r="I280">
        <v>31.79</v>
      </c>
      <c r="J280">
        <v>2</v>
      </c>
    </row>
    <row r="281" spans="1:10">
      <c r="A281">
        <v>51</v>
      </c>
      <c r="B281">
        <v>21.56</v>
      </c>
      <c r="C281">
        <v>1</v>
      </c>
      <c r="D281" t="s">
        <v>10</v>
      </c>
      <c r="E281" t="s">
        <v>11</v>
      </c>
      <c r="F281">
        <v>9855.1314000000002</v>
      </c>
      <c r="G281" t="s">
        <v>6</v>
      </c>
      <c r="H281">
        <v>51</v>
      </c>
      <c r="I281">
        <v>21.56</v>
      </c>
      <c r="J281">
        <v>1</v>
      </c>
    </row>
    <row r="282" spans="1:10">
      <c r="A282">
        <v>40</v>
      </c>
      <c r="B282">
        <v>28.12</v>
      </c>
      <c r="C282">
        <v>1</v>
      </c>
      <c r="D282" t="s">
        <v>7</v>
      </c>
      <c r="E282" t="s">
        <v>13</v>
      </c>
      <c r="F282">
        <v>22331.566800000001</v>
      </c>
      <c r="G282" t="s">
        <v>6</v>
      </c>
      <c r="H282">
        <v>40</v>
      </c>
      <c r="I282">
        <v>28.12</v>
      </c>
      <c r="J282">
        <v>1</v>
      </c>
    </row>
    <row r="283" spans="1:10">
      <c r="A283">
        <v>54</v>
      </c>
      <c r="B283">
        <v>40.564999999999998</v>
      </c>
      <c r="C283">
        <v>3</v>
      </c>
      <c r="D283" t="s">
        <v>7</v>
      </c>
      <c r="E283" t="s">
        <v>13</v>
      </c>
      <c r="F283">
        <v>48549.178350000002</v>
      </c>
      <c r="G283" t="s">
        <v>9</v>
      </c>
      <c r="H283">
        <v>54</v>
      </c>
      <c r="I283">
        <v>40.564999999999998</v>
      </c>
      <c r="J283">
        <v>3</v>
      </c>
    </row>
    <row r="284" spans="1:10">
      <c r="A284">
        <v>30</v>
      </c>
      <c r="B284">
        <v>27.645</v>
      </c>
      <c r="C284">
        <v>1</v>
      </c>
      <c r="D284" t="s">
        <v>10</v>
      </c>
      <c r="E284" t="s">
        <v>13</v>
      </c>
      <c r="F284">
        <v>4237.12655</v>
      </c>
      <c r="G284" t="s">
        <v>9</v>
      </c>
      <c r="H284">
        <v>30</v>
      </c>
      <c r="I284">
        <v>27.645</v>
      </c>
      <c r="J284">
        <v>1</v>
      </c>
    </row>
    <row r="285" spans="1:10">
      <c r="A285">
        <v>55</v>
      </c>
      <c r="B285">
        <v>32.395000000000003</v>
      </c>
      <c r="C285">
        <v>1</v>
      </c>
      <c r="D285" t="s">
        <v>10</v>
      </c>
      <c r="E285" t="s">
        <v>13</v>
      </c>
      <c r="F285">
        <v>11879.10405</v>
      </c>
      <c r="G285" t="s">
        <v>6</v>
      </c>
      <c r="H285">
        <v>55</v>
      </c>
      <c r="I285">
        <v>32.395000000000003</v>
      </c>
      <c r="J285">
        <v>1</v>
      </c>
    </row>
    <row r="286" spans="1:10">
      <c r="A286">
        <v>52</v>
      </c>
      <c r="B286">
        <v>31.2</v>
      </c>
      <c r="C286">
        <v>0</v>
      </c>
      <c r="D286" t="s">
        <v>10</v>
      </c>
      <c r="E286" t="s">
        <v>8</v>
      </c>
      <c r="F286">
        <v>9625.92</v>
      </c>
      <c r="G286" t="s">
        <v>6</v>
      </c>
      <c r="H286">
        <v>52</v>
      </c>
      <c r="I286">
        <v>31.2</v>
      </c>
      <c r="J286">
        <v>0</v>
      </c>
    </row>
    <row r="287" spans="1:10">
      <c r="A287">
        <v>46</v>
      </c>
      <c r="B287">
        <v>26.62</v>
      </c>
      <c r="C287">
        <v>1</v>
      </c>
      <c r="D287" t="s">
        <v>10</v>
      </c>
      <c r="E287" t="s">
        <v>11</v>
      </c>
      <c r="F287">
        <v>7742.1098000000002</v>
      </c>
      <c r="G287" t="s">
        <v>9</v>
      </c>
      <c r="H287">
        <v>46</v>
      </c>
      <c r="I287">
        <v>26.62</v>
      </c>
      <c r="J287">
        <v>1</v>
      </c>
    </row>
    <row r="288" spans="1:10">
      <c r="A288">
        <v>46</v>
      </c>
      <c r="B288">
        <v>48.07</v>
      </c>
      <c r="C288">
        <v>2</v>
      </c>
      <c r="D288" t="s">
        <v>10</v>
      </c>
      <c r="E288" t="s">
        <v>13</v>
      </c>
      <c r="F288">
        <v>9432.9253000000008</v>
      </c>
      <c r="G288" t="s">
        <v>6</v>
      </c>
      <c r="H288">
        <v>46</v>
      </c>
      <c r="I288">
        <v>48.07</v>
      </c>
      <c r="J288">
        <v>2</v>
      </c>
    </row>
    <row r="289" spans="1:10">
      <c r="A289">
        <v>63</v>
      </c>
      <c r="B289">
        <v>26.22</v>
      </c>
      <c r="C289">
        <v>0</v>
      </c>
      <c r="D289" t="s">
        <v>10</v>
      </c>
      <c r="E289" t="s">
        <v>12</v>
      </c>
      <c r="F289">
        <v>14256.192800000001</v>
      </c>
      <c r="G289" t="s">
        <v>6</v>
      </c>
      <c r="H289">
        <v>63</v>
      </c>
      <c r="I289">
        <v>26.22</v>
      </c>
      <c r="J289">
        <v>0</v>
      </c>
    </row>
    <row r="290" spans="1:10">
      <c r="A290">
        <v>59</v>
      </c>
      <c r="B290">
        <v>36.765000000000001</v>
      </c>
      <c r="C290">
        <v>1</v>
      </c>
      <c r="D290" t="s">
        <v>7</v>
      </c>
      <c r="E290" t="s">
        <v>13</v>
      </c>
      <c r="F290">
        <v>47896.79135</v>
      </c>
      <c r="G290" t="s">
        <v>6</v>
      </c>
      <c r="H290">
        <v>59</v>
      </c>
      <c r="I290">
        <v>36.765000000000001</v>
      </c>
      <c r="J290">
        <v>1</v>
      </c>
    </row>
    <row r="291" spans="1:10">
      <c r="A291">
        <v>52</v>
      </c>
      <c r="B291">
        <v>26.4</v>
      </c>
      <c r="C291">
        <v>3</v>
      </c>
      <c r="D291" t="s">
        <v>10</v>
      </c>
      <c r="E291" t="s">
        <v>11</v>
      </c>
      <c r="F291">
        <v>25992.821039999999</v>
      </c>
      <c r="G291" t="s">
        <v>9</v>
      </c>
      <c r="H291">
        <v>52</v>
      </c>
      <c r="I291">
        <v>26.4</v>
      </c>
      <c r="J291">
        <v>3</v>
      </c>
    </row>
    <row r="292" spans="1:10">
      <c r="A292">
        <v>28</v>
      </c>
      <c r="B292">
        <v>33.4</v>
      </c>
      <c r="C292">
        <v>0</v>
      </c>
      <c r="D292" t="s">
        <v>10</v>
      </c>
      <c r="E292" t="s">
        <v>8</v>
      </c>
      <c r="F292">
        <v>3172.018</v>
      </c>
      <c r="G292" t="s">
        <v>6</v>
      </c>
      <c r="H292">
        <v>28</v>
      </c>
      <c r="I292">
        <v>33.4</v>
      </c>
      <c r="J292">
        <v>0</v>
      </c>
    </row>
    <row r="293" spans="1:10">
      <c r="A293">
        <v>29</v>
      </c>
      <c r="B293">
        <v>29.64</v>
      </c>
      <c r="C293">
        <v>1</v>
      </c>
      <c r="D293" t="s">
        <v>10</v>
      </c>
      <c r="E293" t="s">
        <v>13</v>
      </c>
      <c r="F293">
        <v>20277.807509999999</v>
      </c>
      <c r="G293" t="s">
        <v>9</v>
      </c>
      <c r="H293">
        <v>29</v>
      </c>
      <c r="I293">
        <v>29.64</v>
      </c>
      <c r="J293">
        <v>1</v>
      </c>
    </row>
    <row r="294" spans="1:10">
      <c r="A294">
        <v>25</v>
      </c>
      <c r="B294">
        <v>45.54</v>
      </c>
      <c r="C294">
        <v>2</v>
      </c>
      <c r="D294" t="s">
        <v>7</v>
      </c>
      <c r="E294" t="s">
        <v>11</v>
      </c>
      <c r="F294">
        <v>42112.2356</v>
      </c>
      <c r="G294" t="s">
        <v>9</v>
      </c>
      <c r="H294">
        <v>25</v>
      </c>
      <c r="I294">
        <v>45.54</v>
      </c>
      <c r="J294">
        <v>2</v>
      </c>
    </row>
    <row r="295" spans="1:10">
      <c r="A295">
        <v>22</v>
      </c>
      <c r="B295">
        <v>28.82</v>
      </c>
      <c r="C295">
        <v>0</v>
      </c>
      <c r="D295" t="s">
        <v>10</v>
      </c>
      <c r="E295" t="s">
        <v>11</v>
      </c>
      <c r="F295">
        <v>2156.7518</v>
      </c>
      <c r="G295" t="s">
        <v>6</v>
      </c>
      <c r="H295">
        <v>22</v>
      </c>
      <c r="I295">
        <v>28.82</v>
      </c>
      <c r="J295">
        <v>0</v>
      </c>
    </row>
    <row r="296" spans="1:10">
      <c r="A296">
        <v>25</v>
      </c>
      <c r="B296">
        <v>26.8</v>
      </c>
      <c r="C296">
        <v>3</v>
      </c>
      <c r="D296" t="s">
        <v>10</v>
      </c>
      <c r="E296" t="s">
        <v>8</v>
      </c>
      <c r="F296">
        <v>3906.127</v>
      </c>
      <c r="G296" t="s">
        <v>9</v>
      </c>
      <c r="H296">
        <v>25</v>
      </c>
      <c r="I296">
        <v>26.8</v>
      </c>
      <c r="J296">
        <v>3</v>
      </c>
    </row>
    <row r="297" spans="1:10">
      <c r="A297">
        <v>18</v>
      </c>
      <c r="B297">
        <v>22.99</v>
      </c>
      <c r="C297">
        <v>0</v>
      </c>
      <c r="D297" t="s">
        <v>10</v>
      </c>
      <c r="E297" t="s">
        <v>13</v>
      </c>
      <c r="F297">
        <v>1704.5681</v>
      </c>
      <c r="G297" t="s">
        <v>9</v>
      </c>
      <c r="H297">
        <v>18</v>
      </c>
      <c r="I297">
        <v>22.99</v>
      </c>
      <c r="J297">
        <v>0</v>
      </c>
    </row>
    <row r="298" spans="1:10">
      <c r="A298">
        <v>19</v>
      </c>
      <c r="B298">
        <v>27.7</v>
      </c>
      <c r="C298">
        <v>0</v>
      </c>
      <c r="D298" t="s">
        <v>7</v>
      </c>
      <c r="E298" t="s">
        <v>8</v>
      </c>
      <c r="F298">
        <v>16297.846</v>
      </c>
      <c r="G298" t="s">
        <v>9</v>
      </c>
      <c r="H298">
        <v>19</v>
      </c>
      <c r="I298">
        <v>27.7</v>
      </c>
      <c r="J298">
        <v>0</v>
      </c>
    </row>
    <row r="299" spans="1:10">
      <c r="A299">
        <v>47</v>
      </c>
      <c r="B299">
        <v>25.41</v>
      </c>
      <c r="C299">
        <v>1</v>
      </c>
      <c r="D299" t="s">
        <v>7</v>
      </c>
      <c r="E299" t="s">
        <v>11</v>
      </c>
      <c r="F299">
        <v>21978.676899999999</v>
      </c>
      <c r="G299" t="s">
        <v>9</v>
      </c>
      <c r="H299">
        <v>47</v>
      </c>
      <c r="I299">
        <v>25.41</v>
      </c>
      <c r="J299">
        <v>1</v>
      </c>
    </row>
    <row r="300" spans="1:10">
      <c r="A300">
        <v>31</v>
      </c>
      <c r="B300">
        <v>34.39</v>
      </c>
      <c r="C300">
        <v>3</v>
      </c>
      <c r="D300" t="s">
        <v>7</v>
      </c>
      <c r="E300" t="s">
        <v>12</v>
      </c>
      <c r="F300">
        <v>38746.355100000001</v>
      </c>
      <c r="G300" t="s">
        <v>9</v>
      </c>
      <c r="H300">
        <v>31</v>
      </c>
      <c r="I300">
        <v>34.39</v>
      </c>
      <c r="J300">
        <v>3</v>
      </c>
    </row>
    <row r="301" spans="1:10">
      <c r="A301">
        <v>48</v>
      </c>
      <c r="B301">
        <v>28.88</v>
      </c>
      <c r="C301">
        <v>1</v>
      </c>
      <c r="D301" t="s">
        <v>10</v>
      </c>
      <c r="E301" t="s">
        <v>12</v>
      </c>
      <c r="F301">
        <v>9249.4951999999994</v>
      </c>
      <c r="G301" t="s">
        <v>6</v>
      </c>
      <c r="H301">
        <v>48</v>
      </c>
      <c r="I301">
        <v>28.88</v>
      </c>
      <c r="J301">
        <v>1</v>
      </c>
    </row>
    <row r="302" spans="1:10">
      <c r="A302">
        <v>36</v>
      </c>
      <c r="B302">
        <v>27.55</v>
      </c>
      <c r="C302">
        <v>3</v>
      </c>
      <c r="D302" t="s">
        <v>10</v>
      </c>
      <c r="E302" t="s">
        <v>13</v>
      </c>
      <c r="F302">
        <v>6746.7425000000003</v>
      </c>
      <c r="G302" t="s">
        <v>9</v>
      </c>
      <c r="H302">
        <v>36</v>
      </c>
      <c r="I302">
        <v>27.55</v>
      </c>
      <c r="J302">
        <v>3</v>
      </c>
    </row>
    <row r="303" spans="1:10">
      <c r="A303">
        <v>53</v>
      </c>
      <c r="B303">
        <v>22.61</v>
      </c>
      <c r="C303">
        <v>3</v>
      </c>
      <c r="D303" t="s">
        <v>7</v>
      </c>
      <c r="E303" t="s">
        <v>13</v>
      </c>
      <c r="F303">
        <v>24873.384900000001</v>
      </c>
      <c r="G303" t="s">
        <v>6</v>
      </c>
      <c r="H303">
        <v>53</v>
      </c>
      <c r="I303">
        <v>22.61</v>
      </c>
      <c r="J303">
        <v>3</v>
      </c>
    </row>
    <row r="304" spans="1:10">
      <c r="A304">
        <v>56</v>
      </c>
      <c r="B304">
        <v>37.51</v>
      </c>
      <c r="C304">
        <v>2</v>
      </c>
      <c r="D304" t="s">
        <v>10</v>
      </c>
      <c r="E304" t="s">
        <v>11</v>
      </c>
      <c r="F304">
        <v>12265.5069</v>
      </c>
      <c r="G304" t="s">
        <v>6</v>
      </c>
      <c r="H304">
        <v>56</v>
      </c>
      <c r="I304">
        <v>37.51</v>
      </c>
      <c r="J304">
        <v>2</v>
      </c>
    </row>
    <row r="305" spans="1:10">
      <c r="A305">
        <v>28</v>
      </c>
      <c r="B305">
        <v>33</v>
      </c>
      <c r="C305">
        <v>2</v>
      </c>
      <c r="D305" t="s">
        <v>10</v>
      </c>
      <c r="E305" t="s">
        <v>11</v>
      </c>
      <c r="F305">
        <v>4349.4620000000004</v>
      </c>
      <c r="G305" t="s">
        <v>6</v>
      </c>
      <c r="H305">
        <v>28</v>
      </c>
      <c r="I305">
        <v>33</v>
      </c>
      <c r="J305">
        <v>2</v>
      </c>
    </row>
    <row r="306" spans="1:10">
      <c r="A306">
        <v>57</v>
      </c>
      <c r="B306">
        <v>38</v>
      </c>
      <c r="C306">
        <v>2</v>
      </c>
      <c r="D306" t="s">
        <v>10</v>
      </c>
      <c r="E306" t="s">
        <v>8</v>
      </c>
      <c r="F306">
        <v>12646.207</v>
      </c>
      <c r="G306" t="s">
        <v>6</v>
      </c>
      <c r="H306">
        <v>57</v>
      </c>
      <c r="I306">
        <v>38</v>
      </c>
      <c r="J306">
        <v>2</v>
      </c>
    </row>
    <row r="307" spans="1:10">
      <c r="A307">
        <v>29</v>
      </c>
      <c r="B307">
        <v>33.344999999999999</v>
      </c>
      <c r="C307">
        <v>2</v>
      </c>
      <c r="D307" t="s">
        <v>10</v>
      </c>
      <c r="E307" t="s">
        <v>12</v>
      </c>
      <c r="F307">
        <v>19442.353500000001</v>
      </c>
      <c r="G307" t="s">
        <v>9</v>
      </c>
      <c r="H307">
        <v>29</v>
      </c>
      <c r="I307">
        <v>33.344999999999999</v>
      </c>
      <c r="J307">
        <v>2</v>
      </c>
    </row>
    <row r="308" spans="1:10">
      <c r="A308">
        <v>28</v>
      </c>
      <c r="B308">
        <v>27.5</v>
      </c>
      <c r="C308">
        <v>2</v>
      </c>
      <c r="D308" t="s">
        <v>10</v>
      </c>
      <c r="E308" t="s">
        <v>8</v>
      </c>
      <c r="F308">
        <v>20177.671129999999</v>
      </c>
      <c r="G308" t="s">
        <v>6</v>
      </c>
      <c r="H308">
        <v>28</v>
      </c>
      <c r="I308">
        <v>27.5</v>
      </c>
      <c r="J308">
        <v>2</v>
      </c>
    </row>
    <row r="309" spans="1:10">
      <c r="A309">
        <v>30</v>
      </c>
      <c r="B309">
        <v>33.33</v>
      </c>
      <c r="C309">
        <v>1</v>
      </c>
      <c r="D309" t="s">
        <v>10</v>
      </c>
      <c r="E309" t="s">
        <v>11</v>
      </c>
      <c r="F309">
        <v>4151.0286999999998</v>
      </c>
      <c r="G309" t="s">
        <v>6</v>
      </c>
      <c r="H309">
        <v>30</v>
      </c>
      <c r="I309">
        <v>33.33</v>
      </c>
      <c r="J309">
        <v>1</v>
      </c>
    </row>
    <row r="310" spans="1:10">
      <c r="A310">
        <v>58</v>
      </c>
      <c r="B310">
        <v>34.865000000000002</v>
      </c>
      <c r="C310">
        <v>0</v>
      </c>
      <c r="D310" t="s">
        <v>10</v>
      </c>
      <c r="E310" t="s">
        <v>13</v>
      </c>
      <c r="F310">
        <v>11944.594349999999</v>
      </c>
      <c r="G310" t="s">
        <v>9</v>
      </c>
      <c r="H310">
        <v>58</v>
      </c>
      <c r="I310">
        <v>34.865000000000002</v>
      </c>
      <c r="J310">
        <v>0</v>
      </c>
    </row>
    <row r="311" spans="1:10">
      <c r="A311">
        <v>41</v>
      </c>
      <c r="B311">
        <v>33.06</v>
      </c>
      <c r="C311">
        <v>2</v>
      </c>
      <c r="D311" t="s">
        <v>10</v>
      </c>
      <c r="E311" t="s">
        <v>12</v>
      </c>
      <c r="F311">
        <v>7749.1563999999998</v>
      </c>
      <c r="G311" t="s">
        <v>6</v>
      </c>
      <c r="H311">
        <v>41</v>
      </c>
      <c r="I311">
        <v>33.06</v>
      </c>
      <c r="J311">
        <v>2</v>
      </c>
    </row>
    <row r="312" spans="1:10">
      <c r="A312">
        <v>50</v>
      </c>
      <c r="B312">
        <v>26.6</v>
      </c>
      <c r="C312">
        <v>0</v>
      </c>
      <c r="D312" t="s">
        <v>10</v>
      </c>
      <c r="E312" t="s">
        <v>8</v>
      </c>
      <c r="F312">
        <v>8444.4740000000002</v>
      </c>
      <c r="G312" t="s">
        <v>9</v>
      </c>
      <c r="H312">
        <v>50</v>
      </c>
      <c r="I312">
        <v>26.6</v>
      </c>
      <c r="J312">
        <v>0</v>
      </c>
    </row>
    <row r="313" spans="1:10">
      <c r="A313">
        <v>19</v>
      </c>
      <c r="B313">
        <v>24.7</v>
      </c>
      <c r="C313">
        <v>0</v>
      </c>
      <c r="D313" t="s">
        <v>10</v>
      </c>
      <c r="E313" t="s">
        <v>8</v>
      </c>
      <c r="F313">
        <v>1737.376</v>
      </c>
      <c r="G313" t="s">
        <v>6</v>
      </c>
      <c r="H313">
        <v>19</v>
      </c>
      <c r="I313">
        <v>24.7</v>
      </c>
      <c r="J313">
        <v>0</v>
      </c>
    </row>
    <row r="314" spans="1:10">
      <c r="A314">
        <v>43</v>
      </c>
      <c r="B314">
        <v>35.97</v>
      </c>
      <c r="C314">
        <v>3</v>
      </c>
      <c r="D314" t="s">
        <v>7</v>
      </c>
      <c r="E314" t="s">
        <v>11</v>
      </c>
      <c r="F314">
        <v>42124.515299999999</v>
      </c>
      <c r="G314" t="s">
        <v>9</v>
      </c>
      <c r="H314">
        <v>43</v>
      </c>
      <c r="I314">
        <v>35.97</v>
      </c>
      <c r="J314">
        <v>3</v>
      </c>
    </row>
    <row r="315" spans="1:10">
      <c r="A315">
        <v>49</v>
      </c>
      <c r="B315">
        <v>35.86</v>
      </c>
      <c r="C315">
        <v>0</v>
      </c>
      <c r="D315" t="s">
        <v>10</v>
      </c>
      <c r="E315" t="s">
        <v>11</v>
      </c>
      <c r="F315">
        <v>8124.4084000000003</v>
      </c>
      <c r="G315" t="s">
        <v>9</v>
      </c>
      <c r="H315">
        <v>49</v>
      </c>
      <c r="I315">
        <v>35.86</v>
      </c>
      <c r="J315">
        <v>0</v>
      </c>
    </row>
    <row r="316" spans="1:10">
      <c r="A316">
        <v>27</v>
      </c>
      <c r="B316">
        <v>31.4</v>
      </c>
      <c r="C316">
        <v>0</v>
      </c>
      <c r="D316" t="s">
        <v>7</v>
      </c>
      <c r="E316" t="s">
        <v>8</v>
      </c>
      <c r="F316">
        <v>34838.873</v>
      </c>
      <c r="G316" t="s">
        <v>6</v>
      </c>
      <c r="H316">
        <v>27</v>
      </c>
      <c r="I316">
        <v>31.4</v>
      </c>
      <c r="J316">
        <v>0</v>
      </c>
    </row>
    <row r="317" spans="1:10">
      <c r="A317">
        <v>52</v>
      </c>
      <c r="B317">
        <v>33.25</v>
      </c>
      <c r="C317">
        <v>0</v>
      </c>
      <c r="D317" t="s">
        <v>10</v>
      </c>
      <c r="E317" t="s">
        <v>13</v>
      </c>
      <c r="F317">
        <v>9722.7695000000003</v>
      </c>
      <c r="G317" t="s">
        <v>9</v>
      </c>
      <c r="H317">
        <v>52</v>
      </c>
      <c r="I317">
        <v>33.25</v>
      </c>
      <c r="J317">
        <v>0</v>
      </c>
    </row>
    <row r="318" spans="1:10">
      <c r="A318">
        <v>50</v>
      </c>
      <c r="B318">
        <v>32.204999999999998</v>
      </c>
      <c r="C318">
        <v>0</v>
      </c>
      <c r="D318" t="s">
        <v>10</v>
      </c>
      <c r="E318" t="s">
        <v>12</v>
      </c>
      <c r="F318">
        <v>8835.2649500000007</v>
      </c>
      <c r="G318" t="s">
        <v>9</v>
      </c>
      <c r="H318">
        <v>50</v>
      </c>
      <c r="I318">
        <v>32.204999999999998</v>
      </c>
      <c r="J318">
        <v>0</v>
      </c>
    </row>
    <row r="319" spans="1:10">
      <c r="A319">
        <v>54</v>
      </c>
      <c r="B319">
        <v>32.774999999999999</v>
      </c>
      <c r="C319">
        <v>0</v>
      </c>
      <c r="D319" t="s">
        <v>10</v>
      </c>
      <c r="E319" t="s">
        <v>13</v>
      </c>
      <c r="F319">
        <v>10435.06525</v>
      </c>
      <c r="G319" t="s">
        <v>9</v>
      </c>
      <c r="H319">
        <v>54</v>
      </c>
      <c r="I319">
        <v>32.774999999999999</v>
      </c>
      <c r="J319">
        <v>0</v>
      </c>
    </row>
    <row r="320" spans="1:10">
      <c r="A320">
        <v>44</v>
      </c>
      <c r="B320">
        <v>27.645</v>
      </c>
      <c r="C320">
        <v>0</v>
      </c>
      <c r="D320" t="s">
        <v>10</v>
      </c>
      <c r="E320" t="s">
        <v>12</v>
      </c>
      <c r="F320">
        <v>7421.1945500000002</v>
      </c>
      <c r="G320" t="s">
        <v>6</v>
      </c>
      <c r="H320">
        <v>44</v>
      </c>
      <c r="I320">
        <v>27.645</v>
      </c>
      <c r="J320">
        <v>0</v>
      </c>
    </row>
    <row r="321" spans="1:10">
      <c r="A321">
        <v>32</v>
      </c>
      <c r="B321">
        <v>37.335000000000001</v>
      </c>
      <c r="C321">
        <v>1</v>
      </c>
      <c r="D321" t="s">
        <v>10</v>
      </c>
      <c r="E321" t="s">
        <v>13</v>
      </c>
      <c r="F321">
        <v>4667.6076499999999</v>
      </c>
      <c r="G321" t="s">
        <v>9</v>
      </c>
      <c r="H321">
        <v>32</v>
      </c>
      <c r="I321">
        <v>37.335000000000001</v>
      </c>
      <c r="J321">
        <v>1</v>
      </c>
    </row>
    <row r="322" spans="1:10">
      <c r="A322">
        <v>34</v>
      </c>
      <c r="B322">
        <v>25.27</v>
      </c>
      <c r="C322">
        <v>1</v>
      </c>
      <c r="D322" t="s">
        <v>10</v>
      </c>
      <c r="E322" t="s">
        <v>12</v>
      </c>
      <c r="F322">
        <v>4894.7533000000003</v>
      </c>
      <c r="G322" t="s">
        <v>9</v>
      </c>
      <c r="H322">
        <v>34</v>
      </c>
      <c r="I322">
        <v>25.27</v>
      </c>
      <c r="J322">
        <v>1</v>
      </c>
    </row>
    <row r="323" spans="1:10">
      <c r="A323">
        <v>26</v>
      </c>
      <c r="B323">
        <v>29.64</v>
      </c>
      <c r="C323">
        <v>4</v>
      </c>
      <c r="D323" t="s">
        <v>10</v>
      </c>
      <c r="E323" t="s">
        <v>13</v>
      </c>
      <c r="F323">
        <v>24671.663339999999</v>
      </c>
      <c r="G323" t="s">
        <v>6</v>
      </c>
      <c r="H323">
        <v>26</v>
      </c>
      <c r="I323">
        <v>29.64</v>
      </c>
      <c r="J323">
        <v>4</v>
      </c>
    </row>
    <row r="324" spans="1:10">
      <c r="A324">
        <v>34</v>
      </c>
      <c r="B324">
        <v>30.8</v>
      </c>
      <c r="C324">
        <v>0</v>
      </c>
      <c r="D324" t="s">
        <v>7</v>
      </c>
      <c r="E324" t="s">
        <v>8</v>
      </c>
      <c r="F324">
        <v>35491.64</v>
      </c>
      <c r="G324" t="s">
        <v>9</v>
      </c>
      <c r="H324">
        <v>34</v>
      </c>
      <c r="I324">
        <v>30.8</v>
      </c>
      <c r="J324">
        <v>0</v>
      </c>
    </row>
    <row r="325" spans="1:10">
      <c r="A325">
        <v>57</v>
      </c>
      <c r="B325">
        <v>40.945</v>
      </c>
      <c r="C325">
        <v>0</v>
      </c>
      <c r="D325" t="s">
        <v>10</v>
      </c>
      <c r="E325" t="s">
        <v>13</v>
      </c>
      <c r="F325">
        <v>11566.30055</v>
      </c>
      <c r="G325" t="s">
        <v>9</v>
      </c>
      <c r="H325">
        <v>57</v>
      </c>
      <c r="I325">
        <v>40.945</v>
      </c>
      <c r="J325">
        <v>0</v>
      </c>
    </row>
    <row r="326" spans="1:10">
      <c r="A326">
        <v>29</v>
      </c>
      <c r="B326">
        <v>27.2</v>
      </c>
      <c r="C326">
        <v>0</v>
      </c>
      <c r="D326" t="s">
        <v>10</v>
      </c>
      <c r="E326" t="s">
        <v>8</v>
      </c>
      <c r="F326">
        <v>2866.0909999999999</v>
      </c>
      <c r="G326" t="s">
        <v>9</v>
      </c>
      <c r="H326">
        <v>29</v>
      </c>
      <c r="I326">
        <v>27.2</v>
      </c>
      <c r="J326">
        <v>0</v>
      </c>
    </row>
    <row r="327" spans="1:10">
      <c r="A327">
        <v>40</v>
      </c>
      <c r="B327">
        <v>34.104999999999997</v>
      </c>
      <c r="C327">
        <v>1</v>
      </c>
      <c r="D327" t="s">
        <v>10</v>
      </c>
      <c r="E327" t="s">
        <v>13</v>
      </c>
      <c r="F327">
        <v>6600.2059499999996</v>
      </c>
      <c r="G327" t="s">
        <v>9</v>
      </c>
      <c r="H327">
        <v>40</v>
      </c>
      <c r="I327">
        <v>34.104999999999997</v>
      </c>
      <c r="J327">
        <v>1</v>
      </c>
    </row>
    <row r="328" spans="1:10">
      <c r="A328">
        <v>27</v>
      </c>
      <c r="B328">
        <v>23.21</v>
      </c>
      <c r="C328">
        <v>1</v>
      </c>
      <c r="D328" t="s">
        <v>10</v>
      </c>
      <c r="E328" t="s">
        <v>11</v>
      </c>
      <c r="F328">
        <v>3561.8888999999999</v>
      </c>
      <c r="G328" t="s">
        <v>6</v>
      </c>
      <c r="H328">
        <v>27</v>
      </c>
      <c r="I328">
        <v>23.21</v>
      </c>
      <c r="J328">
        <v>1</v>
      </c>
    </row>
    <row r="329" spans="1:10">
      <c r="A329">
        <v>45</v>
      </c>
      <c r="B329">
        <v>36.479999999999997</v>
      </c>
      <c r="C329">
        <v>2</v>
      </c>
      <c r="D329" t="s">
        <v>7</v>
      </c>
      <c r="E329" t="s">
        <v>12</v>
      </c>
      <c r="F329">
        <v>42760.502200000003</v>
      </c>
      <c r="G329" t="s">
        <v>9</v>
      </c>
      <c r="H329">
        <v>45</v>
      </c>
      <c r="I329">
        <v>36.479999999999997</v>
      </c>
      <c r="J329">
        <v>2</v>
      </c>
    </row>
    <row r="330" spans="1:10">
      <c r="A330">
        <v>64</v>
      </c>
      <c r="B330">
        <v>33.799999999999997</v>
      </c>
      <c r="C330">
        <v>1</v>
      </c>
      <c r="D330" t="s">
        <v>7</v>
      </c>
      <c r="E330" t="s">
        <v>8</v>
      </c>
      <c r="F330">
        <v>47928.03</v>
      </c>
      <c r="G330" t="s">
        <v>6</v>
      </c>
      <c r="H330">
        <v>64</v>
      </c>
      <c r="I330">
        <v>33.799999999999997</v>
      </c>
      <c r="J330">
        <v>1</v>
      </c>
    </row>
    <row r="331" spans="1:10">
      <c r="A331">
        <v>52</v>
      </c>
      <c r="B331">
        <v>36.700000000000003</v>
      </c>
      <c r="C331">
        <v>0</v>
      </c>
      <c r="D331" t="s">
        <v>10</v>
      </c>
      <c r="E331" t="s">
        <v>8</v>
      </c>
      <c r="F331">
        <v>9144.5650000000005</v>
      </c>
      <c r="G331" t="s">
        <v>9</v>
      </c>
      <c r="H331">
        <v>52</v>
      </c>
      <c r="I331">
        <v>36.700000000000003</v>
      </c>
      <c r="J331">
        <v>0</v>
      </c>
    </row>
    <row r="332" spans="1:10">
      <c r="A332">
        <v>61</v>
      </c>
      <c r="B332">
        <v>36.384999999999998</v>
      </c>
      <c r="C332">
        <v>1</v>
      </c>
      <c r="D332" t="s">
        <v>7</v>
      </c>
      <c r="E332" t="s">
        <v>13</v>
      </c>
      <c r="F332">
        <v>48517.563150000002</v>
      </c>
      <c r="G332" t="s">
        <v>6</v>
      </c>
      <c r="H332">
        <v>61</v>
      </c>
      <c r="I332">
        <v>36.384999999999998</v>
      </c>
      <c r="J332">
        <v>1</v>
      </c>
    </row>
    <row r="333" spans="1:10">
      <c r="A333">
        <v>52</v>
      </c>
      <c r="B333">
        <v>27.36</v>
      </c>
      <c r="C333">
        <v>0</v>
      </c>
      <c r="D333" t="s">
        <v>7</v>
      </c>
      <c r="E333" t="s">
        <v>12</v>
      </c>
      <c r="F333">
        <v>24393.6224</v>
      </c>
      <c r="G333" t="s">
        <v>9</v>
      </c>
      <c r="H333">
        <v>52</v>
      </c>
      <c r="I333">
        <v>27.36</v>
      </c>
      <c r="J333">
        <v>0</v>
      </c>
    </row>
    <row r="334" spans="1:10">
      <c r="A334">
        <v>61</v>
      </c>
      <c r="B334">
        <v>31.16</v>
      </c>
      <c r="C334">
        <v>0</v>
      </c>
      <c r="D334" t="s">
        <v>10</v>
      </c>
      <c r="E334" t="s">
        <v>12</v>
      </c>
      <c r="F334">
        <v>13429.035400000001</v>
      </c>
      <c r="G334" t="s">
        <v>6</v>
      </c>
      <c r="H334">
        <v>61</v>
      </c>
      <c r="I334">
        <v>31.16</v>
      </c>
      <c r="J334">
        <v>0</v>
      </c>
    </row>
    <row r="335" spans="1:10">
      <c r="A335">
        <v>56</v>
      </c>
      <c r="B335">
        <v>28.785</v>
      </c>
      <c r="C335">
        <v>0</v>
      </c>
      <c r="D335" t="s">
        <v>10</v>
      </c>
      <c r="E335" t="s">
        <v>13</v>
      </c>
      <c r="F335">
        <v>11658.379150000001</v>
      </c>
      <c r="G335" t="s">
        <v>6</v>
      </c>
      <c r="H335">
        <v>56</v>
      </c>
      <c r="I335">
        <v>28.785</v>
      </c>
      <c r="J335">
        <v>0</v>
      </c>
    </row>
    <row r="336" spans="1:10">
      <c r="A336">
        <v>43</v>
      </c>
      <c r="B336">
        <v>35.72</v>
      </c>
      <c r="C336">
        <v>2</v>
      </c>
      <c r="D336" t="s">
        <v>10</v>
      </c>
      <c r="E336" t="s">
        <v>13</v>
      </c>
      <c r="F336">
        <v>19144.576519999999</v>
      </c>
      <c r="G336" t="s">
        <v>6</v>
      </c>
      <c r="H336">
        <v>43</v>
      </c>
      <c r="I336">
        <v>35.72</v>
      </c>
      <c r="J336">
        <v>2</v>
      </c>
    </row>
    <row r="337" spans="1:10">
      <c r="A337">
        <v>64</v>
      </c>
      <c r="B337">
        <v>34.5</v>
      </c>
      <c r="C337">
        <v>0</v>
      </c>
      <c r="D337" t="s">
        <v>10</v>
      </c>
      <c r="E337" t="s">
        <v>8</v>
      </c>
      <c r="F337">
        <v>13822.803</v>
      </c>
      <c r="G337" t="s">
        <v>9</v>
      </c>
      <c r="H337">
        <v>64</v>
      </c>
      <c r="I337">
        <v>34.5</v>
      </c>
      <c r="J337">
        <v>0</v>
      </c>
    </row>
    <row r="338" spans="1:10">
      <c r="A338">
        <v>60</v>
      </c>
      <c r="B338">
        <v>25.74</v>
      </c>
      <c r="C338">
        <v>0</v>
      </c>
      <c r="D338" t="s">
        <v>10</v>
      </c>
      <c r="E338" t="s">
        <v>11</v>
      </c>
      <c r="F338">
        <v>12142.578600000001</v>
      </c>
      <c r="G338" t="s">
        <v>9</v>
      </c>
      <c r="H338">
        <v>60</v>
      </c>
      <c r="I338">
        <v>25.74</v>
      </c>
      <c r="J338">
        <v>0</v>
      </c>
    </row>
    <row r="339" spans="1:10">
      <c r="A339">
        <v>62</v>
      </c>
      <c r="B339">
        <v>27.55</v>
      </c>
      <c r="C339">
        <v>1</v>
      </c>
      <c r="D339" t="s">
        <v>10</v>
      </c>
      <c r="E339" t="s">
        <v>12</v>
      </c>
      <c r="F339">
        <v>13937.666499999999</v>
      </c>
      <c r="G339" t="s">
        <v>9</v>
      </c>
      <c r="H339">
        <v>62</v>
      </c>
      <c r="I339">
        <v>27.55</v>
      </c>
      <c r="J339">
        <v>1</v>
      </c>
    </row>
    <row r="340" spans="1:10">
      <c r="A340">
        <v>50</v>
      </c>
      <c r="B340">
        <v>32.299999999999997</v>
      </c>
      <c r="C340">
        <v>1</v>
      </c>
      <c r="D340" t="s">
        <v>7</v>
      </c>
      <c r="E340" t="s">
        <v>13</v>
      </c>
      <c r="F340">
        <v>41919.097000000002</v>
      </c>
      <c r="G340" t="s">
        <v>9</v>
      </c>
      <c r="H340">
        <v>50</v>
      </c>
      <c r="I340">
        <v>32.299999999999997</v>
      </c>
      <c r="J340">
        <v>1</v>
      </c>
    </row>
    <row r="341" spans="1:10">
      <c r="A341">
        <v>46</v>
      </c>
      <c r="B341">
        <v>27.72</v>
      </c>
      <c r="C341">
        <v>1</v>
      </c>
      <c r="D341" t="s">
        <v>10</v>
      </c>
      <c r="E341" t="s">
        <v>11</v>
      </c>
      <c r="F341">
        <v>8232.6388000000006</v>
      </c>
      <c r="G341" t="s">
        <v>6</v>
      </c>
      <c r="H341">
        <v>46</v>
      </c>
      <c r="I341">
        <v>27.72</v>
      </c>
      <c r="J341">
        <v>1</v>
      </c>
    </row>
    <row r="342" spans="1:10">
      <c r="A342">
        <v>24</v>
      </c>
      <c r="B342">
        <v>27.6</v>
      </c>
      <c r="C342">
        <v>0</v>
      </c>
      <c r="D342" t="s">
        <v>10</v>
      </c>
      <c r="E342" t="s">
        <v>8</v>
      </c>
      <c r="F342">
        <v>18955.220170000001</v>
      </c>
      <c r="G342" t="s">
        <v>6</v>
      </c>
      <c r="H342">
        <v>24</v>
      </c>
      <c r="I342">
        <v>27.6</v>
      </c>
      <c r="J342">
        <v>0</v>
      </c>
    </row>
    <row r="343" spans="1:10">
      <c r="A343">
        <v>62</v>
      </c>
      <c r="B343">
        <v>30.02</v>
      </c>
      <c r="C343">
        <v>0</v>
      </c>
      <c r="D343" t="s">
        <v>10</v>
      </c>
      <c r="E343" t="s">
        <v>12</v>
      </c>
      <c r="F343">
        <v>13352.0998</v>
      </c>
      <c r="G343" t="s">
        <v>9</v>
      </c>
      <c r="H343">
        <v>62</v>
      </c>
      <c r="I343">
        <v>30.02</v>
      </c>
      <c r="J343">
        <v>0</v>
      </c>
    </row>
    <row r="344" spans="1:10">
      <c r="A344">
        <v>60</v>
      </c>
      <c r="B344">
        <v>27.55</v>
      </c>
      <c r="C344">
        <v>0</v>
      </c>
      <c r="D344" t="s">
        <v>10</v>
      </c>
      <c r="E344" t="s">
        <v>13</v>
      </c>
      <c r="F344">
        <v>13217.094499999999</v>
      </c>
      <c r="G344" t="s">
        <v>6</v>
      </c>
      <c r="H344">
        <v>60</v>
      </c>
      <c r="I344">
        <v>27.55</v>
      </c>
      <c r="J344">
        <v>0</v>
      </c>
    </row>
    <row r="345" spans="1:10">
      <c r="A345">
        <v>63</v>
      </c>
      <c r="B345">
        <v>36.765000000000001</v>
      </c>
      <c r="C345">
        <v>0</v>
      </c>
      <c r="D345" t="s">
        <v>10</v>
      </c>
      <c r="E345" t="s">
        <v>13</v>
      </c>
      <c r="F345">
        <v>13981.850350000001</v>
      </c>
      <c r="G345" t="s">
        <v>9</v>
      </c>
      <c r="H345">
        <v>63</v>
      </c>
      <c r="I345">
        <v>36.765000000000001</v>
      </c>
      <c r="J345">
        <v>0</v>
      </c>
    </row>
    <row r="346" spans="1:10">
      <c r="A346">
        <v>49</v>
      </c>
      <c r="B346">
        <v>41.47</v>
      </c>
      <c r="C346">
        <v>4</v>
      </c>
      <c r="D346" t="s">
        <v>10</v>
      </c>
      <c r="E346" t="s">
        <v>11</v>
      </c>
      <c r="F346">
        <v>10977.2063</v>
      </c>
      <c r="G346" t="s">
        <v>6</v>
      </c>
      <c r="H346">
        <v>49</v>
      </c>
      <c r="I346">
        <v>41.47</v>
      </c>
      <c r="J346">
        <v>4</v>
      </c>
    </row>
    <row r="347" spans="1:10">
      <c r="A347">
        <v>34</v>
      </c>
      <c r="B347">
        <v>29.26</v>
      </c>
      <c r="C347">
        <v>3</v>
      </c>
      <c r="D347" t="s">
        <v>10</v>
      </c>
      <c r="E347" t="s">
        <v>11</v>
      </c>
      <c r="F347">
        <v>6184.2993999999999</v>
      </c>
      <c r="G347" t="s">
        <v>6</v>
      </c>
      <c r="H347">
        <v>34</v>
      </c>
      <c r="I347">
        <v>29.26</v>
      </c>
      <c r="J347">
        <v>3</v>
      </c>
    </row>
    <row r="348" spans="1:10">
      <c r="A348">
        <v>33</v>
      </c>
      <c r="B348">
        <v>35.75</v>
      </c>
      <c r="C348">
        <v>2</v>
      </c>
      <c r="D348" t="s">
        <v>10</v>
      </c>
      <c r="E348" t="s">
        <v>11</v>
      </c>
      <c r="F348">
        <v>4889.9994999999999</v>
      </c>
      <c r="G348" t="s">
        <v>9</v>
      </c>
      <c r="H348">
        <v>33</v>
      </c>
      <c r="I348">
        <v>35.75</v>
      </c>
      <c r="J348">
        <v>2</v>
      </c>
    </row>
    <row r="349" spans="1:10">
      <c r="A349">
        <v>46</v>
      </c>
      <c r="B349">
        <v>33.344999999999999</v>
      </c>
      <c r="C349">
        <v>1</v>
      </c>
      <c r="D349" t="s">
        <v>10</v>
      </c>
      <c r="E349" t="s">
        <v>13</v>
      </c>
      <c r="F349">
        <v>8334.4575499999992</v>
      </c>
      <c r="G349" t="s">
        <v>9</v>
      </c>
      <c r="H349">
        <v>46</v>
      </c>
      <c r="I349">
        <v>33.344999999999999</v>
      </c>
      <c r="J349">
        <v>1</v>
      </c>
    </row>
    <row r="350" spans="1:10">
      <c r="A350">
        <v>36</v>
      </c>
      <c r="B350">
        <v>29.92</v>
      </c>
      <c r="C350">
        <v>1</v>
      </c>
      <c r="D350" t="s">
        <v>10</v>
      </c>
      <c r="E350" t="s">
        <v>11</v>
      </c>
      <c r="F350">
        <v>5478.0367999999999</v>
      </c>
      <c r="G350" t="s">
        <v>6</v>
      </c>
      <c r="H350">
        <v>36</v>
      </c>
      <c r="I350">
        <v>29.92</v>
      </c>
      <c r="J350">
        <v>1</v>
      </c>
    </row>
    <row r="351" spans="1:10">
      <c r="A351">
        <v>19</v>
      </c>
      <c r="B351">
        <v>27.835000000000001</v>
      </c>
      <c r="C351">
        <v>0</v>
      </c>
      <c r="D351" t="s">
        <v>10</v>
      </c>
      <c r="E351" t="s">
        <v>12</v>
      </c>
      <c r="F351">
        <v>1635.7336499999999</v>
      </c>
      <c r="G351" t="s">
        <v>9</v>
      </c>
      <c r="H351">
        <v>19</v>
      </c>
      <c r="I351">
        <v>27.835000000000001</v>
      </c>
      <c r="J351">
        <v>0</v>
      </c>
    </row>
    <row r="352" spans="1:10">
      <c r="A352">
        <v>57</v>
      </c>
      <c r="B352">
        <v>23.18</v>
      </c>
      <c r="C352">
        <v>0</v>
      </c>
      <c r="D352" t="s">
        <v>10</v>
      </c>
      <c r="E352" t="s">
        <v>12</v>
      </c>
      <c r="F352">
        <v>11830.6072</v>
      </c>
      <c r="G352" t="s">
        <v>6</v>
      </c>
      <c r="H352">
        <v>57</v>
      </c>
      <c r="I352">
        <v>23.18</v>
      </c>
      <c r="J352">
        <v>0</v>
      </c>
    </row>
    <row r="353" spans="1:10">
      <c r="A353">
        <v>50</v>
      </c>
      <c r="B353">
        <v>25.6</v>
      </c>
      <c r="C353">
        <v>0</v>
      </c>
      <c r="D353" t="s">
        <v>10</v>
      </c>
      <c r="E353" t="s">
        <v>8</v>
      </c>
      <c r="F353">
        <v>8932.0840000000007</v>
      </c>
      <c r="G353" t="s">
        <v>6</v>
      </c>
      <c r="H353">
        <v>50</v>
      </c>
      <c r="I353">
        <v>25.6</v>
      </c>
      <c r="J353">
        <v>0</v>
      </c>
    </row>
    <row r="354" spans="1:10">
      <c r="A354">
        <v>30</v>
      </c>
      <c r="B354">
        <v>27.7</v>
      </c>
      <c r="C354">
        <v>0</v>
      </c>
      <c r="D354" t="s">
        <v>10</v>
      </c>
      <c r="E354" t="s">
        <v>8</v>
      </c>
      <c r="F354">
        <v>3554.203</v>
      </c>
      <c r="G354" t="s">
        <v>6</v>
      </c>
      <c r="H354">
        <v>30</v>
      </c>
      <c r="I354">
        <v>27.7</v>
      </c>
      <c r="J354">
        <v>0</v>
      </c>
    </row>
    <row r="355" spans="1:10">
      <c r="A355">
        <v>33</v>
      </c>
      <c r="B355">
        <v>35.244999999999997</v>
      </c>
      <c r="C355">
        <v>0</v>
      </c>
      <c r="D355" t="s">
        <v>10</v>
      </c>
      <c r="E355" t="s">
        <v>13</v>
      </c>
      <c r="F355">
        <v>12404.8791</v>
      </c>
      <c r="G355" t="s">
        <v>9</v>
      </c>
      <c r="H355">
        <v>33</v>
      </c>
      <c r="I355">
        <v>35.244999999999997</v>
      </c>
      <c r="J355">
        <v>0</v>
      </c>
    </row>
    <row r="356" spans="1:10">
      <c r="A356">
        <v>18</v>
      </c>
      <c r="B356">
        <v>38.28</v>
      </c>
      <c r="C356">
        <v>0</v>
      </c>
      <c r="D356" t="s">
        <v>10</v>
      </c>
      <c r="E356" t="s">
        <v>11</v>
      </c>
      <c r="F356">
        <v>14133.03775</v>
      </c>
      <c r="G356" t="s">
        <v>6</v>
      </c>
      <c r="H356">
        <v>18</v>
      </c>
      <c r="I356">
        <v>38.28</v>
      </c>
      <c r="J356">
        <v>0</v>
      </c>
    </row>
    <row r="357" spans="1:10">
      <c r="A357">
        <v>46</v>
      </c>
      <c r="B357">
        <v>27.6</v>
      </c>
      <c r="C357">
        <v>0</v>
      </c>
      <c r="D357" t="s">
        <v>10</v>
      </c>
      <c r="E357" t="s">
        <v>8</v>
      </c>
      <c r="F357">
        <v>24603.04837</v>
      </c>
      <c r="G357" t="s">
        <v>9</v>
      </c>
      <c r="H357">
        <v>46</v>
      </c>
      <c r="I357">
        <v>27.6</v>
      </c>
      <c r="J357">
        <v>0</v>
      </c>
    </row>
    <row r="358" spans="1:10">
      <c r="A358">
        <v>46</v>
      </c>
      <c r="B358">
        <v>43.89</v>
      </c>
      <c r="C358">
        <v>3</v>
      </c>
      <c r="D358" t="s">
        <v>10</v>
      </c>
      <c r="E358" t="s">
        <v>11</v>
      </c>
      <c r="F358">
        <v>8944.1151000000009</v>
      </c>
      <c r="G358" t="s">
        <v>9</v>
      </c>
      <c r="H358">
        <v>46</v>
      </c>
      <c r="I358">
        <v>43.89</v>
      </c>
      <c r="J358">
        <v>3</v>
      </c>
    </row>
    <row r="359" spans="1:10">
      <c r="A359">
        <v>47</v>
      </c>
      <c r="B359">
        <v>29.83</v>
      </c>
      <c r="C359">
        <v>3</v>
      </c>
      <c r="D359" t="s">
        <v>10</v>
      </c>
      <c r="E359" t="s">
        <v>12</v>
      </c>
      <c r="F359">
        <v>9620.3307000000004</v>
      </c>
      <c r="G359" t="s">
        <v>9</v>
      </c>
      <c r="H359">
        <v>47</v>
      </c>
      <c r="I359">
        <v>29.83</v>
      </c>
      <c r="J359">
        <v>3</v>
      </c>
    </row>
    <row r="360" spans="1:10">
      <c r="A360">
        <v>23</v>
      </c>
      <c r="B360">
        <v>41.91</v>
      </c>
      <c r="C360">
        <v>0</v>
      </c>
      <c r="D360" t="s">
        <v>10</v>
      </c>
      <c r="E360" t="s">
        <v>11</v>
      </c>
      <c r="F360">
        <v>1837.2819</v>
      </c>
      <c r="G360" t="s">
        <v>9</v>
      </c>
      <c r="H360">
        <v>23</v>
      </c>
      <c r="I360">
        <v>41.91</v>
      </c>
      <c r="J360">
        <v>0</v>
      </c>
    </row>
    <row r="361" spans="1:10">
      <c r="A361">
        <v>18</v>
      </c>
      <c r="B361">
        <v>20.79</v>
      </c>
      <c r="C361">
        <v>0</v>
      </c>
      <c r="D361" t="s">
        <v>10</v>
      </c>
      <c r="E361" t="s">
        <v>11</v>
      </c>
      <c r="F361">
        <v>1607.5101</v>
      </c>
      <c r="G361" t="s">
        <v>6</v>
      </c>
      <c r="H361">
        <v>18</v>
      </c>
      <c r="I361">
        <v>20.79</v>
      </c>
      <c r="J361">
        <v>0</v>
      </c>
    </row>
    <row r="362" spans="1:10">
      <c r="A362">
        <v>48</v>
      </c>
      <c r="B362">
        <v>32.299999999999997</v>
      </c>
      <c r="C362">
        <v>2</v>
      </c>
      <c r="D362" t="s">
        <v>10</v>
      </c>
      <c r="E362" t="s">
        <v>13</v>
      </c>
      <c r="F362">
        <v>10043.249</v>
      </c>
      <c r="G362" t="s">
        <v>6</v>
      </c>
      <c r="H362">
        <v>48</v>
      </c>
      <c r="I362">
        <v>32.299999999999997</v>
      </c>
      <c r="J362">
        <v>2</v>
      </c>
    </row>
    <row r="363" spans="1:10">
      <c r="A363">
        <v>35</v>
      </c>
      <c r="B363">
        <v>30.5</v>
      </c>
      <c r="C363">
        <v>1</v>
      </c>
      <c r="D363" t="s">
        <v>10</v>
      </c>
      <c r="E363" t="s">
        <v>8</v>
      </c>
      <c r="F363">
        <v>4751.07</v>
      </c>
      <c r="G363" t="s">
        <v>9</v>
      </c>
      <c r="H363">
        <v>35</v>
      </c>
      <c r="I363">
        <v>30.5</v>
      </c>
      <c r="J363">
        <v>1</v>
      </c>
    </row>
    <row r="364" spans="1:10">
      <c r="A364">
        <v>19</v>
      </c>
      <c r="B364">
        <v>21.7</v>
      </c>
      <c r="C364">
        <v>0</v>
      </c>
      <c r="D364" t="s">
        <v>7</v>
      </c>
      <c r="E364" t="s">
        <v>8</v>
      </c>
      <c r="F364">
        <v>13844.505999999999</v>
      </c>
      <c r="G364" t="s">
        <v>6</v>
      </c>
      <c r="H364">
        <v>19</v>
      </c>
      <c r="I364">
        <v>21.7</v>
      </c>
      <c r="J364">
        <v>0</v>
      </c>
    </row>
    <row r="365" spans="1:10">
      <c r="A365">
        <v>21</v>
      </c>
      <c r="B365">
        <v>26.4</v>
      </c>
      <c r="C365">
        <v>1</v>
      </c>
      <c r="D365" t="s">
        <v>10</v>
      </c>
      <c r="E365" t="s">
        <v>8</v>
      </c>
      <c r="F365">
        <v>2597.779</v>
      </c>
      <c r="G365" t="s">
        <v>6</v>
      </c>
      <c r="H365">
        <v>21</v>
      </c>
      <c r="I365">
        <v>26.4</v>
      </c>
      <c r="J365">
        <v>1</v>
      </c>
    </row>
    <row r="366" spans="1:10">
      <c r="A366">
        <v>21</v>
      </c>
      <c r="B366">
        <v>21.89</v>
      </c>
      <c r="C366">
        <v>2</v>
      </c>
      <c r="D366" t="s">
        <v>10</v>
      </c>
      <c r="E366" t="s">
        <v>11</v>
      </c>
      <c r="F366">
        <v>3180.5101</v>
      </c>
      <c r="G366" t="s">
        <v>6</v>
      </c>
      <c r="H366">
        <v>21</v>
      </c>
      <c r="I366">
        <v>21.89</v>
      </c>
      <c r="J366">
        <v>2</v>
      </c>
    </row>
    <row r="367" spans="1:10">
      <c r="A367">
        <v>49</v>
      </c>
      <c r="B367">
        <v>30.78</v>
      </c>
      <c r="C367">
        <v>1</v>
      </c>
      <c r="D367" t="s">
        <v>10</v>
      </c>
      <c r="E367" t="s">
        <v>13</v>
      </c>
      <c r="F367">
        <v>9778.3472000000002</v>
      </c>
      <c r="G367" t="s">
        <v>6</v>
      </c>
      <c r="H367">
        <v>49</v>
      </c>
      <c r="I367">
        <v>30.78</v>
      </c>
      <c r="J367">
        <v>1</v>
      </c>
    </row>
    <row r="368" spans="1:10">
      <c r="A368">
        <v>56</v>
      </c>
      <c r="B368">
        <v>32.299999999999997</v>
      </c>
      <c r="C368">
        <v>3</v>
      </c>
      <c r="D368" t="s">
        <v>10</v>
      </c>
      <c r="E368" t="s">
        <v>13</v>
      </c>
      <c r="F368">
        <v>13430.264999999999</v>
      </c>
      <c r="G368" t="s">
        <v>6</v>
      </c>
      <c r="H368">
        <v>56</v>
      </c>
      <c r="I368">
        <v>32.299999999999997</v>
      </c>
      <c r="J368">
        <v>3</v>
      </c>
    </row>
    <row r="369" spans="1:10">
      <c r="A369">
        <v>42</v>
      </c>
      <c r="B369">
        <v>24.984999999999999</v>
      </c>
      <c r="C369">
        <v>2</v>
      </c>
      <c r="D369" t="s">
        <v>10</v>
      </c>
      <c r="E369" t="s">
        <v>12</v>
      </c>
      <c r="F369">
        <v>8017.0611500000005</v>
      </c>
      <c r="G369" t="s">
        <v>6</v>
      </c>
      <c r="H369">
        <v>42</v>
      </c>
      <c r="I369">
        <v>24.984999999999999</v>
      </c>
      <c r="J369">
        <v>2</v>
      </c>
    </row>
    <row r="370" spans="1:10">
      <c r="A370">
        <v>44</v>
      </c>
      <c r="B370">
        <v>32.015000000000001</v>
      </c>
      <c r="C370">
        <v>2</v>
      </c>
      <c r="D370" t="s">
        <v>10</v>
      </c>
      <c r="E370" t="s">
        <v>12</v>
      </c>
      <c r="F370">
        <v>8116.2688500000004</v>
      </c>
      <c r="G370" t="s">
        <v>9</v>
      </c>
      <c r="H370">
        <v>44</v>
      </c>
      <c r="I370">
        <v>32.015000000000001</v>
      </c>
      <c r="J370">
        <v>2</v>
      </c>
    </row>
    <row r="371" spans="1:10">
      <c r="A371">
        <v>18</v>
      </c>
      <c r="B371">
        <v>30.4</v>
      </c>
      <c r="C371">
        <v>3</v>
      </c>
      <c r="D371" t="s">
        <v>10</v>
      </c>
      <c r="E371" t="s">
        <v>13</v>
      </c>
      <c r="F371">
        <v>3481.8679999999999</v>
      </c>
      <c r="G371" t="s">
        <v>9</v>
      </c>
      <c r="H371">
        <v>18</v>
      </c>
      <c r="I371">
        <v>30.4</v>
      </c>
      <c r="J371">
        <v>3</v>
      </c>
    </row>
    <row r="372" spans="1:10">
      <c r="A372">
        <v>61</v>
      </c>
      <c r="B372">
        <v>21.09</v>
      </c>
      <c r="C372">
        <v>0</v>
      </c>
      <c r="D372" t="s">
        <v>10</v>
      </c>
      <c r="E372" t="s">
        <v>12</v>
      </c>
      <c r="F372">
        <v>13415.0381</v>
      </c>
      <c r="G372" t="s">
        <v>6</v>
      </c>
      <c r="H372">
        <v>61</v>
      </c>
      <c r="I372">
        <v>21.09</v>
      </c>
      <c r="J372">
        <v>0</v>
      </c>
    </row>
    <row r="373" spans="1:10">
      <c r="A373">
        <v>57</v>
      </c>
      <c r="B373">
        <v>22.23</v>
      </c>
      <c r="C373">
        <v>0</v>
      </c>
      <c r="D373" t="s">
        <v>10</v>
      </c>
      <c r="E373" t="s">
        <v>13</v>
      </c>
      <c r="F373">
        <v>12029.286700000001</v>
      </c>
      <c r="G373" t="s">
        <v>6</v>
      </c>
      <c r="H373">
        <v>57</v>
      </c>
      <c r="I373">
        <v>22.23</v>
      </c>
      <c r="J373">
        <v>0</v>
      </c>
    </row>
    <row r="374" spans="1:10">
      <c r="A374">
        <v>42</v>
      </c>
      <c r="B374">
        <v>33.155000000000001</v>
      </c>
      <c r="C374">
        <v>1</v>
      </c>
      <c r="D374" t="s">
        <v>10</v>
      </c>
      <c r="E374" t="s">
        <v>13</v>
      </c>
      <c r="F374">
        <v>7639.4174499999999</v>
      </c>
      <c r="G374" t="s">
        <v>6</v>
      </c>
      <c r="H374">
        <v>42</v>
      </c>
      <c r="I374">
        <v>33.155000000000001</v>
      </c>
      <c r="J374">
        <v>1</v>
      </c>
    </row>
    <row r="375" spans="1:10">
      <c r="A375">
        <v>26</v>
      </c>
      <c r="B375">
        <v>32.9</v>
      </c>
      <c r="C375">
        <v>2</v>
      </c>
      <c r="D375" t="s">
        <v>7</v>
      </c>
      <c r="E375" t="s">
        <v>8</v>
      </c>
      <c r="F375">
        <v>36085.218999999997</v>
      </c>
      <c r="G375" t="s">
        <v>9</v>
      </c>
      <c r="H375">
        <v>26</v>
      </c>
      <c r="I375">
        <v>32.9</v>
      </c>
      <c r="J375">
        <v>2</v>
      </c>
    </row>
    <row r="376" spans="1:10">
      <c r="A376">
        <v>20</v>
      </c>
      <c r="B376">
        <v>33.33</v>
      </c>
      <c r="C376">
        <v>0</v>
      </c>
      <c r="D376" t="s">
        <v>10</v>
      </c>
      <c r="E376" t="s">
        <v>11</v>
      </c>
      <c r="F376">
        <v>1391.5287000000001</v>
      </c>
      <c r="G376" t="s">
        <v>9</v>
      </c>
      <c r="H376">
        <v>20</v>
      </c>
      <c r="I376">
        <v>33.33</v>
      </c>
      <c r="J376">
        <v>0</v>
      </c>
    </row>
    <row r="377" spans="1:10">
      <c r="A377">
        <v>23</v>
      </c>
      <c r="B377">
        <v>28.31</v>
      </c>
      <c r="C377">
        <v>0</v>
      </c>
      <c r="D377" t="s">
        <v>7</v>
      </c>
      <c r="E377" t="s">
        <v>12</v>
      </c>
      <c r="F377">
        <v>18033.9679</v>
      </c>
      <c r="G377" t="s">
        <v>6</v>
      </c>
      <c r="H377">
        <v>23</v>
      </c>
      <c r="I377">
        <v>28.31</v>
      </c>
      <c r="J377">
        <v>0</v>
      </c>
    </row>
    <row r="378" spans="1:10">
      <c r="A378">
        <v>39</v>
      </c>
      <c r="B378">
        <v>24.89</v>
      </c>
      <c r="C378">
        <v>3</v>
      </c>
      <c r="D378" t="s">
        <v>7</v>
      </c>
      <c r="E378" t="s">
        <v>13</v>
      </c>
      <c r="F378">
        <v>21659.930100000001</v>
      </c>
      <c r="G378" t="s">
        <v>6</v>
      </c>
      <c r="H378">
        <v>39</v>
      </c>
      <c r="I378">
        <v>24.89</v>
      </c>
      <c r="J378">
        <v>3</v>
      </c>
    </row>
    <row r="379" spans="1:10">
      <c r="A379">
        <v>24</v>
      </c>
      <c r="B379">
        <v>40.15</v>
      </c>
      <c r="C379">
        <v>0</v>
      </c>
      <c r="D379" t="s">
        <v>7</v>
      </c>
      <c r="E379" t="s">
        <v>11</v>
      </c>
      <c r="F379">
        <v>38126.246500000001</v>
      </c>
      <c r="G379" t="s">
        <v>9</v>
      </c>
      <c r="H379">
        <v>24</v>
      </c>
      <c r="I379">
        <v>40.15</v>
      </c>
      <c r="J379">
        <v>0</v>
      </c>
    </row>
    <row r="380" spans="1:10">
      <c r="A380">
        <v>64</v>
      </c>
      <c r="B380">
        <v>30.114999999999998</v>
      </c>
      <c r="C380">
        <v>3</v>
      </c>
      <c r="D380" t="s">
        <v>10</v>
      </c>
      <c r="E380" t="s">
        <v>12</v>
      </c>
      <c r="F380">
        <v>16455.707849999999</v>
      </c>
      <c r="G380" t="s">
        <v>6</v>
      </c>
      <c r="H380">
        <v>64</v>
      </c>
      <c r="I380">
        <v>30.114999999999998</v>
      </c>
      <c r="J380">
        <v>3</v>
      </c>
    </row>
    <row r="381" spans="1:10">
      <c r="A381">
        <v>62</v>
      </c>
      <c r="B381">
        <v>31.46</v>
      </c>
      <c r="C381">
        <v>1</v>
      </c>
      <c r="D381" t="s">
        <v>10</v>
      </c>
      <c r="E381" t="s">
        <v>11</v>
      </c>
      <c r="F381">
        <v>27000.98473</v>
      </c>
      <c r="G381" t="s">
        <v>9</v>
      </c>
      <c r="H381">
        <v>62</v>
      </c>
      <c r="I381">
        <v>31.46</v>
      </c>
      <c r="J381">
        <v>1</v>
      </c>
    </row>
    <row r="382" spans="1:10">
      <c r="A382">
        <v>27</v>
      </c>
      <c r="B382">
        <v>17.954999999999998</v>
      </c>
      <c r="C382">
        <v>2</v>
      </c>
      <c r="D382" t="s">
        <v>7</v>
      </c>
      <c r="E382" t="s">
        <v>13</v>
      </c>
      <c r="F382">
        <v>15006.579449999999</v>
      </c>
      <c r="G382" t="s">
        <v>6</v>
      </c>
      <c r="H382">
        <v>27</v>
      </c>
      <c r="I382">
        <v>17.954999999999998</v>
      </c>
      <c r="J382">
        <v>2</v>
      </c>
    </row>
    <row r="383" spans="1:10">
      <c r="A383">
        <v>55</v>
      </c>
      <c r="B383">
        <v>30.684999999999999</v>
      </c>
      <c r="C383">
        <v>0</v>
      </c>
      <c r="D383" t="s">
        <v>7</v>
      </c>
      <c r="E383" t="s">
        <v>13</v>
      </c>
      <c r="F383">
        <v>42303.692150000003</v>
      </c>
      <c r="G383" t="s">
        <v>9</v>
      </c>
      <c r="H383">
        <v>55</v>
      </c>
      <c r="I383">
        <v>30.684999999999999</v>
      </c>
      <c r="J383">
        <v>0</v>
      </c>
    </row>
    <row r="384" spans="1:10">
      <c r="A384">
        <v>55</v>
      </c>
      <c r="B384">
        <v>33</v>
      </c>
      <c r="C384">
        <v>0</v>
      </c>
      <c r="D384" t="s">
        <v>10</v>
      </c>
      <c r="E384" t="s">
        <v>11</v>
      </c>
      <c r="F384">
        <v>20781.48892</v>
      </c>
      <c r="G384" t="s">
        <v>9</v>
      </c>
      <c r="H384">
        <v>55</v>
      </c>
      <c r="I384">
        <v>33</v>
      </c>
      <c r="J384">
        <v>0</v>
      </c>
    </row>
    <row r="385" spans="1:10">
      <c r="A385">
        <v>35</v>
      </c>
      <c r="B385">
        <v>43.34</v>
      </c>
      <c r="C385">
        <v>2</v>
      </c>
      <c r="D385" t="s">
        <v>10</v>
      </c>
      <c r="E385" t="s">
        <v>11</v>
      </c>
      <c r="F385">
        <v>5846.9175999999998</v>
      </c>
      <c r="G385" t="s">
        <v>6</v>
      </c>
      <c r="H385">
        <v>35</v>
      </c>
      <c r="I385">
        <v>43.34</v>
      </c>
      <c r="J385">
        <v>2</v>
      </c>
    </row>
    <row r="386" spans="1:10">
      <c r="A386">
        <v>44</v>
      </c>
      <c r="B386">
        <v>22.135000000000002</v>
      </c>
      <c r="C386">
        <v>2</v>
      </c>
      <c r="D386" t="s">
        <v>10</v>
      </c>
      <c r="E386" t="s">
        <v>13</v>
      </c>
      <c r="F386">
        <v>8302.5356499999998</v>
      </c>
      <c r="G386" t="s">
        <v>9</v>
      </c>
      <c r="H386">
        <v>44</v>
      </c>
      <c r="I386">
        <v>22.135000000000002</v>
      </c>
      <c r="J386">
        <v>2</v>
      </c>
    </row>
    <row r="387" spans="1:10">
      <c r="A387">
        <v>19</v>
      </c>
      <c r="B387">
        <v>34.4</v>
      </c>
      <c r="C387">
        <v>0</v>
      </c>
      <c r="D387" t="s">
        <v>10</v>
      </c>
      <c r="E387" t="s">
        <v>8</v>
      </c>
      <c r="F387">
        <v>1261.8589999999999</v>
      </c>
      <c r="G387" t="s">
        <v>9</v>
      </c>
      <c r="H387">
        <v>19</v>
      </c>
      <c r="I387">
        <v>34.4</v>
      </c>
      <c r="J387">
        <v>0</v>
      </c>
    </row>
    <row r="388" spans="1:10">
      <c r="A388">
        <v>58</v>
      </c>
      <c r="B388">
        <v>39.049999999999997</v>
      </c>
      <c r="C388">
        <v>0</v>
      </c>
      <c r="D388" t="s">
        <v>10</v>
      </c>
      <c r="E388" t="s">
        <v>11</v>
      </c>
      <c r="F388">
        <v>11856.4115</v>
      </c>
      <c r="G388" t="s">
        <v>6</v>
      </c>
      <c r="H388">
        <v>58</v>
      </c>
      <c r="I388">
        <v>39.049999999999997</v>
      </c>
      <c r="J388">
        <v>0</v>
      </c>
    </row>
    <row r="389" spans="1:10">
      <c r="A389">
        <v>50</v>
      </c>
      <c r="B389">
        <v>25.364999999999998</v>
      </c>
      <c r="C389">
        <v>2</v>
      </c>
      <c r="D389" t="s">
        <v>10</v>
      </c>
      <c r="E389" t="s">
        <v>12</v>
      </c>
      <c r="F389">
        <v>30284.642940000002</v>
      </c>
      <c r="G389" t="s">
        <v>9</v>
      </c>
      <c r="H389">
        <v>50</v>
      </c>
      <c r="I389">
        <v>25.364999999999998</v>
      </c>
      <c r="J389">
        <v>2</v>
      </c>
    </row>
    <row r="390" spans="1:10">
      <c r="A390">
        <v>26</v>
      </c>
      <c r="B390">
        <v>22.61</v>
      </c>
      <c r="C390">
        <v>0</v>
      </c>
      <c r="D390" t="s">
        <v>10</v>
      </c>
      <c r="E390" t="s">
        <v>12</v>
      </c>
      <c r="F390">
        <v>3176.8159000000001</v>
      </c>
      <c r="G390" t="s">
        <v>6</v>
      </c>
      <c r="H390">
        <v>26</v>
      </c>
      <c r="I390">
        <v>22.61</v>
      </c>
      <c r="J390">
        <v>0</v>
      </c>
    </row>
    <row r="391" spans="1:10">
      <c r="A391">
        <v>24</v>
      </c>
      <c r="B391">
        <v>30.21</v>
      </c>
      <c r="C391">
        <v>3</v>
      </c>
      <c r="D391" t="s">
        <v>10</v>
      </c>
      <c r="E391" t="s">
        <v>12</v>
      </c>
      <c r="F391">
        <v>4618.0798999999997</v>
      </c>
      <c r="G391" t="s">
        <v>6</v>
      </c>
      <c r="H391">
        <v>24</v>
      </c>
      <c r="I391">
        <v>30.21</v>
      </c>
      <c r="J391">
        <v>3</v>
      </c>
    </row>
    <row r="392" spans="1:10">
      <c r="A392">
        <v>48</v>
      </c>
      <c r="B392">
        <v>35.625</v>
      </c>
      <c r="C392">
        <v>4</v>
      </c>
      <c r="D392" t="s">
        <v>10</v>
      </c>
      <c r="E392" t="s">
        <v>13</v>
      </c>
      <c r="F392">
        <v>10736.87075</v>
      </c>
      <c r="G392" t="s">
        <v>9</v>
      </c>
      <c r="H392">
        <v>48</v>
      </c>
      <c r="I392">
        <v>35.625</v>
      </c>
      <c r="J392">
        <v>4</v>
      </c>
    </row>
    <row r="393" spans="1:10">
      <c r="A393">
        <v>19</v>
      </c>
      <c r="B393">
        <v>37.43</v>
      </c>
      <c r="C393">
        <v>0</v>
      </c>
      <c r="D393" t="s">
        <v>10</v>
      </c>
      <c r="E393" t="s">
        <v>12</v>
      </c>
      <c r="F393">
        <v>2138.0707000000002</v>
      </c>
      <c r="G393" t="s">
        <v>6</v>
      </c>
      <c r="H393">
        <v>19</v>
      </c>
      <c r="I393">
        <v>37.43</v>
      </c>
      <c r="J393">
        <v>0</v>
      </c>
    </row>
    <row r="394" spans="1:10">
      <c r="A394">
        <v>48</v>
      </c>
      <c r="B394">
        <v>31.445</v>
      </c>
      <c r="C394">
        <v>1</v>
      </c>
      <c r="D394" t="s">
        <v>10</v>
      </c>
      <c r="E394" t="s">
        <v>13</v>
      </c>
      <c r="F394">
        <v>8964.0605500000001</v>
      </c>
      <c r="G394" t="s">
        <v>9</v>
      </c>
      <c r="H394">
        <v>48</v>
      </c>
      <c r="I394">
        <v>31.445</v>
      </c>
      <c r="J394">
        <v>1</v>
      </c>
    </row>
    <row r="395" spans="1:10">
      <c r="A395">
        <v>49</v>
      </c>
      <c r="B395">
        <v>31.35</v>
      </c>
      <c r="C395">
        <v>1</v>
      </c>
      <c r="D395" t="s">
        <v>10</v>
      </c>
      <c r="E395" t="s">
        <v>13</v>
      </c>
      <c r="F395">
        <v>9290.1394999999993</v>
      </c>
      <c r="G395" t="s">
        <v>9</v>
      </c>
      <c r="H395">
        <v>49</v>
      </c>
      <c r="I395">
        <v>31.35</v>
      </c>
      <c r="J395">
        <v>1</v>
      </c>
    </row>
    <row r="396" spans="1:10">
      <c r="A396">
        <v>46</v>
      </c>
      <c r="B396">
        <v>32.299999999999997</v>
      </c>
      <c r="C396">
        <v>2</v>
      </c>
      <c r="D396" t="s">
        <v>10</v>
      </c>
      <c r="E396" t="s">
        <v>13</v>
      </c>
      <c r="F396">
        <v>9411.0049999999992</v>
      </c>
      <c r="G396" t="s">
        <v>6</v>
      </c>
      <c r="H396">
        <v>46</v>
      </c>
      <c r="I396">
        <v>32.299999999999997</v>
      </c>
      <c r="J396">
        <v>2</v>
      </c>
    </row>
    <row r="397" spans="1:10">
      <c r="A397">
        <v>46</v>
      </c>
      <c r="B397">
        <v>19.855</v>
      </c>
      <c r="C397">
        <v>0</v>
      </c>
      <c r="D397" t="s">
        <v>10</v>
      </c>
      <c r="E397" t="s">
        <v>12</v>
      </c>
      <c r="F397">
        <v>7526.7064499999997</v>
      </c>
      <c r="G397" t="s">
        <v>9</v>
      </c>
      <c r="H397">
        <v>46</v>
      </c>
      <c r="I397">
        <v>19.855</v>
      </c>
      <c r="J397">
        <v>0</v>
      </c>
    </row>
    <row r="398" spans="1:10">
      <c r="A398">
        <v>43</v>
      </c>
      <c r="B398">
        <v>34.4</v>
      </c>
      <c r="C398">
        <v>3</v>
      </c>
      <c r="D398" t="s">
        <v>10</v>
      </c>
      <c r="E398" t="s">
        <v>8</v>
      </c>
      <c r="F398">
        <v>8522.0030000000006</v>
      </c>
      <c r="G398" t="s">
        <v>6</v>
      </c>
      <c r="H398">
        <v>43</v>
      </c>
      <c r="I398">
        <v>34.4</v>
      </c>
      <c r="J398">
        <v>3</v>
      </c>
    </row>
    <row r="399" spans="1:10">
      <c r="A399">
        <v>21</v>
      </c>
      <c r="B399">
        <v>31.02</v>
      </c>
      <c r="C399">
        <v>0</v>
      </c>
      <c r="D399" t="s">
        <v>10</v>
      </c>
      <c r="E399" t="s">
        <v>11</v>
      </c>
      <c r="F399">
        <v>16586.49771</v>
      </c>
      <c r="G399" t="s">
        <v>9</v>
      </c>
      <c r="H399">
        <v>21</v>
      </c>
      <c r="I399">
        <v>31.02</v>
      </c>
      <c r="J399">
        <v>0</v>
      </c>
    </row>
    <row r="400" spans="1:10">
      <c r="A400">
        <v>64</v>
      </c>
      <c r="B400">
        <v>25.6</v>
      </c>
      <c r="C400">
        <v>2</v>
      </c>
      <c r="D400" t="s">
        <v>10</v>
      </c>
      <c r="E400" t="s">
        <v>8</v>
      </c>
      <c r="F400">
        <v>14988.432000000001</v>
      </c>
      <c r="G400" t="s">
        <v>9</v>
      </c>
      <c r="H400">
        <v>64</v>
      </c>
      <c r="I400">
        <v>25.6</v>
      </c>
      <c r="J400">
        <v>2</v>
      </c>
    </row>
    <row r="401" spans="1:10">
      <c r="A401">
        <v>18</v>
      </c>
      <c r="B401">
        <v>38.17</v>
      </c>
      <c r="C401">
        <v>0</v>
      </c>
      <c r="D401" t="s">
        <v>10</v>
      </c>
      <c r="E401" t="s">
        <v>11</v>
      </c>
      <c r="F401">
        <v>1631.6683</v>
      </c>
      <c r="G401" t="s">
        <v>6</v>
      </c>
      <c r="H401">
        <v>18</v>
      </c>
      <c r="I401">
        <v>38.17</v>
      </c>
      <c r="J401">
        <v>0</v>
      </c>
    </row>
    <row r="402" spans="1:10">
      <c r="A402">
        <v>51</v>
      </c>
      <c r="B402">
        <v>20.6</v>
      </c>
      <c r="C402">
        <v>0</v>
      </c>
      <c r="D402" t="s">
        <v>10</v>
      </c>
      <c r="E402" t="s">
        <v>8</v>
      </c>
      <c r="F402">
        <v>9264.7970000000005</v>
      </c>
      <c r="G402" t="s">
        <v>6</v>
      </c>
      <c r="H402">
        <v>51</v>
      </c>
      <c r="I402">
        <v>20.6</v>
      </c>
      <c r="J402">
        <v>0</v>
      </c>
    </row>
    <row r="403" spans="1:10">
      <c r="A403">
        <v>47</v>
      </c>
      <c r="B403">
        <v>47.52</v>
      </c>
      <c r="C403">
        <v>1</v>
      </c>
      <c r="D403" t="s">
        <v>10</v>
      </c>
      <c r="E403" t="s">
        <v>11</v>
      </c>
      <c r="F403">
        <v>8083.9197999999997</v>
      </c>
      <c r="G403" t="s">
        <v>9</v>
      </c>
      <c r="H403">
        <v>47</v>
      </c>
      <c r="I403">
        <v>47.52</v>
      </c>
      <c r="J403">
        <v>1</v>
      </c>
    </row>
    <row r="404" spans="1:10">
      <c r="A404">
        <v>64</v>
      </c>
      <c r="B404">
        <v>32.965000000000003</v>
      </c>
      <c r="C404">
        <v>0</v>
      </c>
      <c r="D404" t="s">
        <v>10</v>
      </c>
      <c r="E404" t="s">
        <v>12</v>
      </c>
      <c r="F404">
        <v>14692.66935</v>
      </c>
      <c r="G404" t="s">
        <v>6</v>
      </c>
      <c r="H404">
        <v>64</v>
      </c>
      <c r="I404">
        <v>32.965000000000003</v>
      </c>
      <c r="J404">
        <v>0</v>
      </c>
    </row>
    <row r="405" spans="1:10">
      <c r="A405">
        <v>49</v>
      </c>
      <c r="B405">
        <v>32.299999999999997</v>
      </c>
      <c r="C405">
        <v>3</v>
      </c>
      <c r="D405" t="s">
        <v>10</v>
      </c>
      <c r="E405" t="s">
        <v>12</v>
      </c>
      <c r="F405">
        <v>10269.459999999999</v>
      </c>
      <c r="G405" t="s">
        <v>9</v>
      </c>
      <c r="H405">
        <v>49</v>
      </c>
      <c r="I405">
        <v>32.299999999999997</v>
      </c>
      <c r="J405">
        <v>3</v>
      </c>
    </row>
    <row r="406" spans="1:10">
      <c r="A406">
        <v>31</v>
      </c>
      <c r="B406">
        <v>20.399999999999999</v>
      </c>
      <c r="C406">
        <v>0</v>
      </c>
      <c r="D406" t="s">
        <v>10</v>
      </c>
      <c r="E406" t="s">
        <v>8</v>
      </c>
      <c r="F406">
        <v>3260.1990000000001</v>
      </c>
      <c r="G406" t="s">
        <v>9</v>
      </c>
      <c r="H406">
        <v>31</v>
      </c>
      <c r="I406">
        <v>20.399999999999999</v>
      </c>
      <c r="J406">
        <v>0</v>
      </c>
    </row>
    <row r="407" spans="1:10">
      <c r="A407">
        <v>52</v>
      </c>
      <c r="B407">
        <v>38.380000000000003</v>
      </c>
      <c r="C407">
        <v>2</v>
      </c>
      <c r="D407" t="s">
        <v>10</v>
      </c>
      <c r="E407" t="s">
        <v>13</v>
      </c>
      <c r="F407">
        <v>11396.9002</v>
      </c>
      <c r="G407" t="s">
        <v>6</v>
      </c>
      <c r="H407">
        <v>52</v>
      </c>
      <c r="I407">
        <v>38.380000000000003</v>
      </c>
      <c r="J407">
        <v>2</v>
      </c>
    </row>
    <row r="408" spans="1:10">
      <c r="A408">
        <v>33</v>
      </c>
      <c r="B408">
        <v>24.31</v>
      </c>
      <c r="C408">
        <v>0</v>
      </c>
      <c r="D408" t="s">
        <v>10</v>
      </c>
      <c r="E408" t="s">
        <v>11</v>
      </c>
      <c r="F408">
        <v>4185.0978999999998</v>
      </c>
      <c r="G408" t="s">
        <v>6</v>
      </c>
      <c r="H408">
        <v>33</v>
      </c>
      <c r="I408">
        <v>24.31</v>
      </c>
      <c r="J408">
        <v>0</v>
      </c>
    </row>
    <row r="409" spans="1:10">
      <c r="A409">
        <v>47</v>
      </c>
      <c r="B409">
        <v>23.6</v>
      </c>
      <c r="C409">
        <v>1</v>
      </c>
      <c r="D409" t="s">
        <v>10</v>
      </c>
      <c r="E409" t="s">
        <v>8</v>
      </c>
      <c r="F409">
        <v>8539.6710000000003</v>
      </c>
      <c r="G409" t="s">
        <v>6</v>
      </c>
      <c r="H409">
        <v>47</v>
      </c>
      <c r="I409">
        <v>23.6</v>
      </c>
      <c r="J409">
        <v>1</v>
      </c>
    </row>
    <row r="410" spans="1:10">
      <c r="A410">
        <v>38</v>
      </c>
      <c r="B410">
        <v>21.12</v>
      </c>
      <c r="C410">
        <v>3</v>
      </c>
      <c r="D410" t="s">
        <v>10</v>
      </c>
      <c r="E410" t="s">
        <v>11</v>
      </c>
      <c r="F410">
        <v>6652.5288</v>
      </c>
      <c r="G410" t="s">
        <v>9</v>
      </c>
      <c r="H410">
        <v>38</v>
      </c>
      <c r="I410">
        <v>21.12</v>
      </c>
      <c r="J410">
        <v>3</v>
      </c>
    </row>
    <row r="411" spans="1:10">
      <c r="A411">
        <v>32</v>
      </c>
      <c r="B411">
        <v>30.03</v>
      </c>
      <c r="C411">
        <v>1</v>
      </c>
      <c r="D411" t="s">
        <v>10</v>
      </c>
      <c r="E411" t="s">
        <v>11</v>
      </c>
      <c r="F411">
        <v>4074.4537</v>
      </c>
      <c r="G411" t="s">
        <v>9</v>
      </c>
      <c r="H411">
        <v>32</v>
      </c>
      <c r="I411">
        <v>30.03</v>
      </c>
      <c r="J411">
        <v>1</v>
      </c>
    </row>
    <row r="412" spans="1:10">
      <c r="A412">
        <v>19</v>
      </c>
      <c r="B412">
        <v>17.48</v>
      </c>
      <c r="C412">
        <v>0</v>
      </c>
      <c r="D412" t="s">
        <v>10</v>
      </c>
      <c r="E412" t="s">
        <v>12</v>
      </c>
      <c r="F412">
        <v>1621.3402000000001</v>
      </c>
      <c r="G412" t="s">
        <v>9</v>
      </c>
      <c r="H412">
        <v>19</v>
      </c>
      <c r="I412">
        <v>17.48</v>
      </c>
      <c r="J412">
        <v>0</v>
      </c>
    </row>
    <row r="413" spans="1:10">
      <c r="A413">
        <v>44</v>
      </c>
      <c r="B413">
        <v>20.234999999999999</v>
      </c>
      <c r="C413">
        <v>1</v>
      </c>
      <c r="D413" t="s">
        <v>7</v>
      </c>
      <c r="E413" t="s">
        <v>13</v>
      </c>
      <c r="F413">
        <v>19594.809649999999</v>
      </c>
      <c r="G413" t="s">
        <v>6</v>
      </c>
      <c r="H413">
        <v>44</v>
      </c>
      <c r="I413">
        <v>20.234999999999999</v>
      </c>
      <c r="J413">
        <v>1</v>
      </c>
    </row>
    <row r="414" spans="1:10">
      <c r="A414">
        <v>26</v>
      </c>
      <c r="B414">
        <v>17.195</v>
      </c>
      <c r="C414">
        <v>2</v>
      </c>
      <c r="D414" t="s">
        <v>7</v>
      </c>
      <c r="E414" t="s">
        <v>13</v>
      </c>
      <c r="F414">
        <v>14455.644050000001</v>
      </c>
      <c r="G414" t="s">
        <v>6</v>
      </c>
      <c r="H414">
        <v>26</v>
      </c>
      <c r="I414">
        <v>17.195</v>
      </c>
      <c r="J414">
        <v>2</v>
      </c>
    </row>
    <row r="415" spans="1:10">
      <c r="A415">
        <v>25</v>
      </c>
      <c r="B415">
        <v>23.9</v>
      </c>
      <c r="C415">
        <v>5</v>
      </c>
      <c r="D415" t="s">
        <v>10</v>
      </c>
      <c r="E415" t="s">
        <v>8</v>
      </c>
      <c r="F415">
        <v>5080.0959999999995</v>
      </c>
      <c r="G415" t="s">
        <v>9</v>
      </c>
      <c r="H415">
        <v>25</v>
      </c>
      <c r="I415">
        <v>23.9</v>
      </c>
      <c r="J415">
        <v>5</v>
      </c>
    </row>
    <row r="416" spans="1:10">
      <c r="A416">
        <v>19</v>
      </c>
      <c r="B416">
        <v>35.15</v>
      </c>
      <c r="C416">
        <v>0</v>
      </c>
      <c r="D416" t="s">
        <v>10</v>
      </c>
      <c r="E416" t="s">
        <v>12</v>
      </c>
      <c r="F416">
        <v>2134.9014999999999</v>
      </c>
      <c r="G416" t="s">
        <v>6</v>
      </c>
      <c r="H416">
        <v>19</v>
      </c>
      <c r="I416">
        <v>35.15</v>
      </c>
      <c r="J416">
        <v>0</v>
      </c>
    </row>
    <row r="417" spans="1:10">
      <c r="A417">
        <v>43</v>
      </c>
      <c r="B417">
        <v>35.64</v>
      </c>
      <c r="C417">
        <v>1</v>
      </c>
      <c r="D417" t="s">
        <v>10</v>
      </c>
      <c r="E417" t="s">
        <v>11</v>
      </c>
      <c r="F417">
        <v>7345.7266</v>
      </c>
      <c r="G417" t="s">
        <v>6</v>
      </c>
      <c r="H417">
        <v>43</v>
      </c>
      <c r="I417">
        <v>35.64</v>
      </c>
      <c r="J417">
        <v>1</v>
      </c>
    </row>
    <row r="418" spans="1:10">
      <c r="A418">
        <v>52</v>
      </c>
      <c r="B418">
        <v>34.1</v>
      </c>
      <c r="C418">
        <v>0</v>
      </c>
      <c r="D418" t="s">
        <v>10</v>
      </c>
      <c r="E418" t="s">
        <v>11</v>
      </c>
      <c r="F418">
        <v>9140.9509999999991</v>
      </c>
      <c r="G418" t="s">
        <v>9</v>
      </c>
      <c r="H418">
        <v>52</v>
      </c>
      <c r="I418">
        <v>34.1</v>
      </c>
      <c r="J418">
        <v>0</v>
      </c>
    </row>
    <row r="419" spans="1:10">
      <c r="A419">
        <v>36</v>
      </c>
      <c r="B419">
        <v>22.6</v>
      </c>
      <c r="C419">
        <v>2</v>
      </c>
      <c r="D419" t="s">
        <v>7</v>
      </c>
      <c r="E419" t="s">
        <v>8</v>
      </c>
      <c r="F419">
        <v>18608.261999999999</v>
      </c>
      <c r="G419" t="s">
        <v>6</v>
      </c>
      <c r="H419">
        <v>36</v>
      </c>
      <c r="I419">
        <v>22.6</v>
      </c>
      <c r="J419">
        <v>2</v>
      </c>
    </row>
    <row r="420" spans="1:10">
      <c r="A420">
        <v>64</v>
      </c>
      <c r="B420">
        <v>39.159999999999997</v>
      </c>
      <c r="C420">
        <v>1</v>
      </c>
      <c r="D420" t="s">
        <v>10</v>
      </c>
      <c r="E420" t="s">
        <v>11</v>
      </c>
      <c r="F420">
        <v>14418.2804</v>
      </c>
      <c r="G420" t="s">
        <v>9</v>
      </c>
      <c r="H420">
        <v>64</v>
      </c>
      <c r="I420">
        <v>39.159999999999997</v>
      </c>
      <c r="J420">
        <v>1</v>
      </c>
    </row>
    <row r="421" spans="1:10">
      <c r="A421">
        <v>63</v>
      </c>
      <c r="B421">
        <v>26.98</v>
      </c>
      <c r="C421">
        <v>0</v>
      </c>
      <c r="D421" t="s">
        <v>7</v>
      </c>
      <c r="E421" t="s">
        <v>12</v>
      </c>
      <c r="F421">
        <v>28950.4692</v>
      </c>
      <c r="G421" t="s">
        <v>6</v>
      </c>
      <c r="H421">
        <v>63</v>
      </c>
      <c r="I421">
        <v>26.98</v>
      </c>
      <c r="J421">
        <v>0</v>
      </c>
    </row>
    <row r="422" spans="1:10">
      <c r="A422">
        <v>64</v>
      </c>
      <c r="B422">
        <v>33.880000000000003</v>
      </c>
      <c r="C422">
        <v>0</v>
      </c>
      <c r="D422" t="s">
        <v>7</v>
      </c>
      <c r="E422" t="s">
        <v>11</v>
      </c>
      <c r="F422">
        <v>46889.261200000001</v>
      </c>
      <c r="G422" t="s">
        <v>9</v>
      </c>
      <c r="H422">
        <v>64</v>
      </c>
      <c r="I422">
        <v>33.880000000000003</v>
      </c>
      <c r="J422">
        <v>0</v>
      </c>
    </row>
    <row r="423" spans="1:10">
      <c r="A423">
        <v>61</v>
      </c>
      <c r="B423">
        <v>35.86</v>
      </c>
      <c r="C423">
        <v>0</v>
      </c>
      <c r="D423" t="s">
        <v>7</v>
      </c>
      <c r="E423" t="s">
        <v>11</v>
      </c>
      <c r="F423">
        <v>46599.108399999997</v>
      </c>
      <c r="G423" t="s">
        <v>9</v>
      </c>
      <c r="H423">
        <v>61</v>
      </c>
      <c r="I423">
        <v>35.86</v>
      </c>
      <c r="J423">
        <v>0</v>
      </c>
    </row>
    <row r="424" spans="1:10">
      <c r="A424">
        <v>40</v>
      </c>
      <c r="B424">
        <v>32.774999999999999</v>
      </c>
      <c r="C424">
        <v>1</v>
      </c>
      <c r="D424" t="s">
        <v>7</v>
      </c>
      <c r="E424" t="s">
        <v>13</v>
      </c>
      <c r="F424">
        <v>39125.332249999999</v>
      </c>
      <c r="G424" t="s">
        <v>9</v>
      </c>
      <c r="H424">
        <v>40</v>
      </c>
      <c r="I424">
        <v>32.774999999999999</v>
      </c>
      <c r="J424">
        <v>1</v>
      </c>
    </row>
    <row r="425" spans="1:10">
      <c r="A425">
        <v>25</v>
      </c>
      <c r="B425">
        <v>30.59</v>
      </c>
      <c r="C425">
        <v>0</v>
      </c>
      <c r="D425" t="s">
        <v>10</v>
      </c>
      <c r="E425" t="s">
        <v>13</v>
      </c>
      <c r="F425">
        <v>2727.3951000000002</v>
      </c>
      <c r="G425" t="s">
        <v>9</v>
      </c>
      <c r="H425">
        <v>25</v>
      </c>
      <c r="I425">
        <v>30.59</v>
      </c>
      <c r="J425">
        <v>0</v>
      </c>
    </row>
    <row r="426" spans="1:10">
      <c r="A426">
        <v>48</v>
      </c>
      <c r="B426">
        <v>30.2</v>
      </c>
      <c r="C426">
        <v>2</v>
      </c>
      <c r="D426" t="s">
        <v>10</v>
      </c>
      <c r="E426" t="s">
        <v>8</v>
      </c>
      <c r="F426">
        <v>8968.33</v>
      </c>
      <c r="G426" t="s">
        <v>9</v>
      </c>
      <c r="H426">
        <v>48</v>
      </c>
      <c r="I426">
        <v>30.2</v>
      </c>
      <c r="J426">
        <v>2</v>
      </c>
    </row>
    <row r="427" spans="1:10">
      <c r="A427">
        <v>45</v>
      </c>
      <c r="B427">
        <v>24.31</v>
      </c>
      <c r="C427">
        <v>5</v>
      </c>
      <c r="D427" t="s">
        <v>10</v>
      </c>
      <c r="E427" t="s">
        <v>11</v>
      </c>
      <c r="F427">
        <v>9788.8659000000007</v>
      </c>
      <c r="G427" t="s">
        <v>9</v>
      </c>
      <c r="H427">
        <v>45</v>
      </c>
      <c r="I427">
        <v>24.31</v>
      </c>
      <c r="J427">
        <v>5</v>
      </c>
    </row>
    <row r="428" spans="1:10">
      <c r="A428">
        <v>38</v>
      </c>
      <c r="B428">
        <v>27.265000000000001</v>
      </c>
      <c r="C428">
        <v>1</v>
      </c>
      <c r="D428" t="s">
        <v>10</v>
      </c>
      <c r="E428" t="s">
        <v>13</v>
      </c>
      <c r="F428">
        <v>6555.07035</v>
      </c>
      <c r="G428" t="s">
        <v>6</v>
      </c>
      <c r="H428">
        <v>38</v>
      </c>
      <c r="I428">
        <v>27.265000000000001</v>
      </c>
      <c r="J428">
        <v>1</v>
      </c>
    </row>
    <row r="429" spans="1:10">
      <c r="A429">
        <v>18</v>
      </c>
      <c r="B429">
        <v>29.164999999999999</v>
      </c>
      <c r="C429">
        <v>0</v>
      </c>
      <c r="D429" t="s">
        <v>10</v>
      </c>
      <c r="E429" t="s">
        <v>13</v>
      </c>
      <c r="F429">
        <v>7323.7348190000002</v>
      </c>
      <c r="G429" t="s">
        <v>6</v>
      </c>
      <c r="H429">
        <v>18</v>
      </c>
      <c r="I429">
        <v>29.164999999999999</v>
      </c>
      <c r="J429">
        <v>0</v>
      </c>
    </row>
    <row r="430" spans="1:10">
      <c r="A430">
        <v>21</v>
      </c>
      <c r="B430">
        <v>16.815000000000001</v>
      </c>
      <c r="C430">
        <v>1</v>
      </c>
      <c r="D430" t="s">
        <v>10</v>
      </c>
      <c r="E430" t="s">
        <v>13</v>
      </c>
      <c r="F430">
        <v>3167.4558499999998</v>
      </c>
      <c r="G430" t="s">
        <v>6</v>
      </c>
      <c r="H430">
        <v>21</v>
      </c>
      <c r="I430">
        <v>16.815000000000001</v>
      </c>
      <c r="J430">
        <v>1</v>
      </c>
    </row>
    <row r="431" spans="1:10">
      <c r="A431">
        <v>27</v>
      </c>
      <c r="B431">
        <v>30.4</v>
      </c>
      <c r="C431">
        <v>3</v>
      </c>
      <c r="D431" t="s">
        <v>10</v>
      </c>
      <c r="E431" t="s">
        <v>12</v>
      </c>
      <c r="F431">
        <v>18804.752400000001</v>
      </c>
      <c r="G431" t="s">
        <v>6</v>
      </c>
      <c r="H431">
        <v>27</v>
      </c>
      <c r="I431">
        <v>30.4</v>
      </c>
      <c r="J431">
        <v>3</v>
      </c>
    </row>
    <row r="432" spans="1:10">
      <c r="A432">
        <v>19</v>
      </c>
      <c r="B432">
        <v>33.1</v>
      </c>
      <c r="C432">
        <v>0</v>
      </c>
      <c r="D432" t="s">
        <v>10</v>
      </c>
      <c r="E432" t="s">
        <v>8</v>
      </c>
      <c r="F432">
        <v>23082.955330000001</v>
      </c>
      <c r="G432" t="s">
        <v>9</v>
      </c>
      <c r="H432">
        <v>19</v>
      </c>
      <c r="I432">
        <v>33.1</v>
      </c>
      <c r="J432">
        <v>0</v>
      </c>
    </row>
    <row r="433" spans="1:10">
      <c r="A433">
        <v>29</v>
      </c>
      <c r="B433">
        <v>20.234999999999999</v>
      </c>
      <c r="C433">
        <v>2</v>
      </c>
      <c r="D433" t="s">
        <v>10</v>
      </c>
      <c r="E433" t="s">
        <v>12</v>
      </c>
      <c r="F433">
        <v>4906.4096499999996</v>
      </c>
      <c r="G433" t="s">
        <v>6</v>
      </c>
      <c r="H433">
        <v>29</v>
      </c>
      <c r="I433">
        <v>20.234999999999999</v>
      </c>
      <c r="J433">
        <v>2</v>
      </c>
    </row>
    <row r="434" spans="1:10">
      <c r="A434">
        <v>42</v>
      </c>
      <c r="B434">
        <v>26.9</v>
      </c>
      <c r="C434">
        <v>0</v>
      </c>
      <c r="D434" t="s">
        <v>10</v>
      </c>
      <c r="E434" t="s">
        <v>8</v>
      </c>
      <c r="F434">
        <v>5969.723</v>
      </c>
      <c r="G434" t="s">
        <v>9</v>
      </c>
      <c r="H434">
        <v>42</v>
      </c>
      <c r="I434">
        <v>26.9</v>
      </c>
      <c r="J434">
        <v>0</v>
      </c>
    </row>
    <row r="435" spans="1:10">
      <c r="A435">
        <v>60</v>
      </c>
      <c r="B435">
        <v>30.5</v>
      </c>
      <c r="C435">
        <v>0</v>
      </c>
      <c r="D435" t="s">
        <v>10</v>
      </c>
      <c r="E435" t="s">
        <v>8</v>
      </c>
      <c r="F435">
        <v>12638.195</v>
      </c>
      <c r="G435" t="s">
        <v>6</v>
      </c>
      <c r="H435">
        <v>60</v>
      </c>
      <c r="I435">
        <v>30.5</v>
      </c>
      <c r="J435">
        <v>0</v>
      </c>
    </row>
    <row r="436" spans="1:10">
      <c r="A436">
        <v>31</v>
      </c>
      <c r="B436">
        <v>28.594999999999999</v>
      </c>
      <c r="C436">
        <v>1</v>
      </c>
      <c r="D436" t="s">
        <v>10</v>
      </c>
      <c r="E436" t="s">
        <v>12</v>
      </c>
      <c r="F436">
        <v>4243.5900499999998</v>
      </c>
      <c r="G436" t="s">
        <v>9</v>
      </c>
      <c r="H436">
        <v>31</v>
      </c>
      <c r="I436">
        <v>28.594999999999999</v>
      </c>
      <c r="J436">
        <v>1</v>
      </c>
    </row>
    <row r="437" spans="1:10">
      <c r="A437">
        <v>60</v>
      </c>
      <c r="B437">
        <v>33.11</v>
      </c>
      <c r="C437">
        <v>3</v>
      </c>
      <c r="D437" t="s">
        <v>10</v>
      </c>
      <c r="E437" t="s">
        <v>11</v>
      </c>
      <c r="F437">
        <v>13919.822899999999</v>
      </c>
      <c r="G437" t="s">
        <v>9</v>
      </c>
      <c r="H437">
        <v>60</v>
      </c>
      <c r="I437">
        <v>33.11</v>
      </c>
      <c r="J437">
        <v>3</v>
      </c>
    </row>
    <row r="438" spans="1:10">
      <c r="A438">
        <v>22</v>
      </c>
      <c r="B438">
        <v>31.73</v>
      </c>
      <c r="C438">
        <v>0</v>
      </c>
      <c r="D438" t="s">
        <v>10</v>
      </c>
      <c r="E438" t="s">
        <v>13</v>
      </c>
      <c r="F438">
        <v>2254.7966999999999</v>
      </c>
      <c r="G438" t="s">
        <v>9</v>
      </c>
      <c r="H438">
        <v>22</v>
      </c>
      <c r="I438">
        <v>31.73</v>
      </c>
      <c r="J438">
        <v>0</v>
      </c>
    </row>
    <row r="439" spans="1:10">
      <c r="A439">
        <v>35</v>
      </c>
      <c r="B439">
        <v>28.9</v>
      </c>
      <c r="C439">
        <v>3</v>
      </c>
      <c r="D439" t="s">
        <v>10</v>
      </c>
      <c r="E439" t="s">
        <v>8</v>
      </c>
      <c r="F439">
        <v>5926.8459999999995</v>
      </c>
      <c r="G439" t="s">
        <v>9</v>
      </c>
      <c r="H439">
        <v>35</v>
      </c>
      <c r="I439">
        <v>28.9</v>
      </c>
      <c r="J439">
        <v>3</v>
      </c>
    </row>
    <row r="440" spans="1:10">
      <c r="A440">
        <v>52</v>
      </c>
      <c r="B440">
        <v>46.75</v>
      </c>
      <c r="C440">
        <v>5</v>
      </c>
      <c r="D440" t="s">
        <v>10</v>
      </c>
      <c r="E440" t="s">
        <v>11</v>
      </c>
      <c r="F440">
        <v>12592.5345</v>
      </c>
      <c r="G440" t="s">
        <v>6</v>
      </c>
      <c r="H440">
        <v>52</v>
      </c>
      <c r="I440">
        <v>46.75</v>
      </c>
      <c r="J440">
        <v>5</v>
      </c>
    </row>
    <row r="441" spans="1:10">
      <c r="A441">
        <v>26</v>
      </c>
      <c r="B441">
        <v>29.45</v>
      </c>
      <c r="C441">
        <v>0</v>
      </c>
      <c r="D441" t="s">
        <v>10</v>
      </c>
      <c r="E441" t="s">
        <v>13</v>
      </c>
      <c r="F441">
        <v>2897.3235</v>
      </c>
      <c r="G441" t="s">
        <v>9</v>
      </c>
      <c r="H441">
        <v>26</v>
      </c>
      <c r="I441">
        <v>29.45</v>
      </c>
      <c r="J441">
        <v>0</v>
      </c>
    </row>
    <row r="442" spans="1:10">
      <c r="A442">
        <v>31</v>
      </c>
      <c r="B442">
        <v>32.68</v>
      </c>
      <c r="C442">
        <v>1</v>
      </c>
      <c r="D442" t="s">
        <v>10</v>
      </c>
      <c r="E442" t="s">
        <v>12</v>
      </c>
      <c r="F442">
        <v>4738.2682000000004</v>
      </c>
      <c r="G442" t="s">
        <v>6</v>
      </c>
      <c r="H442">
        <v>31</v>
      </c>
      <c r="I442">
        <v>32.68</v>
      </c>
      <c r="J442">
        <v>1</v>
      </c>
    </row>
    <row r="443" spans="1:10">
      <c r="A443">
        <v>33</v>
      </c>
      <c r="B443">
        <v>33.5</v>
      </c>
      <c r="C443">
        <v>0</v>
      </c>
      <c r="D443" t="s">
        <v>7</v>
      </c>
      <c r="E443" t="s">
        <v>8</v>
      </c>
      <c r="F443">
        <v>37079.372000000003</v>
      </c>
      <c r="G443" t="s">
        <v>6</v>
      </c>
      <c r="H443">
        <v>33</v>
      </c>
      <c r="I443">
        <v>33.5</v>
      </c>
      <c r="J443">
        <v>0</v>
      </c>
    </row>
    <row r="444" spans="1:10">
      <c r="A444">
        <v>18</v>
      </c>
      <c r="B444">
        <v>43.01</v>
      </c>
      <c r="C444">
        <v>0</v>
      </c>
      <c r="D444" t="s">
        <v>10</v>
      </c>
      <c r="E444" t="s">
        <v>11</v>
      </c>
      <c r="F444">
        <v>1149.3959</v>
      </c>
      <c r="G444" t="s">
        <v>9</v>
      </c>
      <c r="H444">
        <v>18</v>
      </c>
      <c r="I444">
        <v>43.01</v>
      </c>
      <c r="J444">
        <v>0</v>
      </c>
    </row>
    <row r="445" spans="1:10">
      <c r="A445">
        <v>59</v>
      </c>
      <c r="B445">
        <v>36.520000000000003</v>
      </c>
      <c r="C445">
        <v>1</v>
      </c>
      <c r="D445" t="s">
        <v>10</v>
      </c>
      <c r="E445" t="s">
        <v>11</v>
      </c>
      <c r="F445">
        <v>28287.897659999999</v>
      </c>
      <c r="G445" t="s">
        <v>6</v>
      </c>
      <c r="H445">
        <v>59</v>
      </c>
      <c r="I445">
        <v>36.520000000000003</v>
      </c>
      <c r="J445">
        <v>1</v>
      </c>
    </row>
    <row r="446" spans="1:10">
      <c r="A446">
        <v>56</v>
      </c>
      <c r="B446">
        <v>26.695</v>
      </c>
      <c r="C446">
        <v>1</v>
      </c>
      <c r="D446" t="s">
        <v>7</v>
      </c>
      <c r="E446" t="s">
        <v>12</v>
      </c>
      <c r="F446">
        <v>26109.32905</v>
      </c>
      <c r="G446" t="s">
        <v>9</v>
      </c>
      <c r="H446">
        <v>56</v>
      </c>
      <c r="I446">
        <v>26.695</v>
      </c>
      <c r="J446">
        <v>1</v>
      </c>
    </row>
    <row r="447" spans="1:10">
      <c r="A447">
        <v>45</v>
      </c>
      <c r="B447">
        <v>33.1</v>
      </c>
      <c r="C447">
        <v>0</v>
      </c>
      <c r="D447" t="s">
        <v>10</v>
      </c>
      <c r="E447" t="s">
        <v>8</v>
      </c>
      <c r="F447">
        <v>7345.0839999999998</v>
      </c>
      <c r="G447" t="s">
        <v>6</v>
      </c>
      <c r="H447">
        <v>45</v>
      </c>
      <c r="I447">
        <v>33.1</v>
      </c>
      <c r="J447">
        <v>0</v>
      </c>
    </row>
    <row r="448" spans="1:10">
      <c r="A448">
        <v>60</v>
      </c>
      <c r="B448">
        <v>29.64</v>
      </c>
      <c r="C448">
        <v>0</v>
      </c>
      <c r="D448" t="s">
        <v>10</v>
      </c>
      <c r="E448" t="s">
        <v>13</v>
      </c>
      <c r="F448">
        <v>12730.999599999999</v>
      </c>
      <c r="G448" t="s">
        <v>9</v>
      </c>
      <c r="H448">
        <v>60</v>
      </c>
      <c r="I448">
        <v>29.64</v>
      </c>
      <c r="J448">
        <v>0</v>
      </c>
    </row>
    <row r="449" spans="1:10">
      <c r="A449">
        <v>56</v>
      </c>
      <c r="B449">
        <v>25.65</v>
      </c>
      <c r="C449">
        <v>0</v>
      </c>
      <c r="D449" t="s">
        <v>10</v>
      </c>
      <c r="E449" t="s">
        <v>12</v>
      </c>
      <c r="F449">
        <v>11454.021500000001</v>
      </c>
      <c r="G449" t="s">
        <v>6</v>
      </c>
      <c r="H449">
        <v>56</v>
      </c>
      <c r="I449">
        <v>25.65</v>
      </c>
      <c r="J449">
        <v>0</v>
      </c>
    </row>
    <row r="450" spans="1:10">
      <c r="A450">
        <v>40</v>
      </c>
      <c r="B450">
        <v>29.6</v>
      </c>
      <c r="C450">
        <v>0</v>
      </c>
      <c r="D450" t="s">
        <v>10</v>
      </c>
      <c r="E450" t="s">
        <v>8</v>
      </c>
      <c r="F450">
        <v>5910.9440000000004</v>
      </c>
      <c r="G450" t="s">
        <v>6</v>
      </c>
      <c r="H450">
        <v>40</v>
      </c>
      <c r="I450">
        <v>29.6</v>
      </c>
      <c r="J450">
        <v>0</v>
      </c>
    </row>
    <row r="451" spans="1:10">
      <c r="A451">
        <v>35</v>
      </c>
      <c r="B451">
        <v>38.6</v>
      </c>
      <c r="C451">
        <v>1</v>
      </c>
      <c r="D451" t="s">
        <v>10</v>
      </c>
      <c r="E451" t="s">
        <v>8</v>
      </c>
      <c r="F451">
        <v>4762.3289999999997</v>
      </c>
      <c r="G451" t="s">
        <v>9</v>
      </c>
      <c r="H451">
        <v>35</v>
      </c>
      <c r="I451">
        <v>38.6</v>
      </c>
      <c r="J451">
        <v>1</v>
      </c>
    </row>
    <row r="452" spans="1:10">
      <c r="A452">
        <v>39</v>
      </c>
      <c r="B452">
        <v>29.6</v>
      </c>
      <c r="C452">
        <v>4</v>
      </c>
      <c r="D452" t="s">
        <v>10</v>
      </c>
      <c r="E452" t="s">
        <v>8</v>
      </c>
      <c r="F452">
        <v>7512.2669999999998</v>
      </c>
      <c r="G452" t="s">
        <v>9</v>
      </c>
      <c r="H452">
        <v>39</v>
      </c>
      <c r="I452">
        <v>29.6</v>
      </c>
      <c r="J452">
        <v>4</v>
      </c>
    </row>
    <row r="453" spans="1:10">
      <c r="A453">
        <v>30</v>
      </c>
      <c r="B453">
        <v>24.13</v>
      </c>
      <c r="C453">
        <v>1</v>
      </c>
      <c r="D453" t="s">
        <v>10</v>
      </c>
      <c r="E453" t="s">
        <v>12</v>
      </c>
      <c r="F453">
        <v>4032.2406999999998</v>
      </c>
      <c r="G453" t="s">
        <v>9</v>
      </c>
      <c r="H453">
        <v>30</v>
      </c>
      <c r="I453">
        <v>24.13</v>
      </c>
      <c r="J453">
        <v>1</v>
      </c>
    </row>
    <row r="454" spans="1:10">
      <c r="A454">
        <v>24</v>
      </c>
      <c r="B454">
        <v>23.4</v>
      </c>
      <c r="C454">
        <v>0</v>
      </c>
      <c r="D454" t="s">
        <v>10</v>
      </c>
      <c r="E454" t="s">
        <v>8</v>
      </c>
      <c r="F454">
        <v>1969.614</v>
      </c>
      <c r="G454" t="s">
        <v>9</v>
      </c>
      <c r="H454">
        <v>24</v>
      </c>
      <c r="I454">
        <v>23.4</v>
      </c>
      <c r="J454">
        <v>0</v>
      </c>
    </row>
    <row r="455" spans="1:10">
      <c r="A455">
        <v>20</v>
      </c>
      <c r="B455">
        <v>29.734999999999999</v>
      </c>
      <c r="C455">
        <v>0</v>
      </c>
      <c r="D455" t="s">
        <v>10</v>
      </c>
      <c r="E455" t="s">
        <v>12</v>
      </c>
      <c r="F455">
        <v>1769.5316499999999</v>
      </c>
      <c r="G455" t="s">
        <v>9</v>
      </c>
      <c r="H455">
        <v>20</v>
      </c>
      <c r="I455">
        <v>29.734999999999999</v>
      </c>
      <c r="J455">
        <v>0</v>
      </c>
    </row>
    <row r="456" spans="1:10">
      <c r="A456">
        <v>32</v>
      </c>
      <c r="B456">
        <v>46.53</v>
      </c>
      <c r="C456">
        <v>2</v>
      </c>
      <c r="D456" t="s">
        <v>10</v>
      </c>
      <c r="E456" t="s">
        <v>11</v>
      </c>
      <c r="F456">
        <v>4686.3887000000004</v>
      </c>
      <c r="G456" t="s">
        <v>9</v>
      </c>
      <c r="H456">
        <v>32</v>
      </c>
      <c r="I456">
        <v>46.53</v>
      </c>
      <c r="J456">
        <v>2</v>
      </c>
    </row>
    <row r="457" spans="1:10">
      <c r="A457">
        <v>59</v>
      </c>
      <c r="B457">
        <v>37.4</v>
      </c>
      <c r="C457">
        <v>0</v>
      </c>
      <c r="D457" t="s">
        <v>10</v>
      </c>
      <c r="E457" t="s">
        <v>8</v>
      </c>
      <c r="F457">
        <v>21797.000400000001</v>
      </c>
      <c r="G457" t="s">
        <v>9</v>
      </c>
      <c r="H457">
        <v>59</v>
      </c>
      <c r="I457">
        <v>37.4</v>
      </c>
      <c r="J457">
        <v>0</v>
      </c>
    </row>
    <row r="458" spans="1:10">
      <c r="A458">
        <v>55</v>
      </c>
      <c r="B458">
        <v>30.14</v>
      </c>
      <c r="C458">
        <v>2</v>
      </c>
      <c r="D458" t="s">
        <v>10</v>
      </c>
      <c r="E458" t="s">
        <v>11</v>
      </c>
      <c r="F458">
        <v>11881.9696</v>
      </c>
      <c r="G458" t="s">
        <v>6</v>
      </c>
      <c r="H458">
        <v>55</v>
      </c>
      <c r="I458">
        <v>30.14</v>
      </c>
      <c r="J458">
        <v>2</v>
      </c>
    </row>
    <row r="459" spans="1:10">
      <c r="A459">
        <v>57</v>
      </c>
      <c r="B459">
        <v>30.495000000000001</v>
      </c>
      <c r="C459">
        <v>0</v>
      </c>
      <c r="D459" t="s">
        <v>10</v>
      </c>
      <c r="E459" t="s">
        <v>12</v>
      </c>
      <c r="F459">
        <v>11840.77505</v>
      </c>
      <c r="G459" t="s">
        <v>6</v>
      </c>
      <c r="H459">
        <v>57</v>
      </c>
      <c r="I459">
        <v>30.495000000000001</v>
      </c>
      <c r="J459">
        <v>0</v>
      </c>
    </row>
    <row r="460" spans="1:10">
      <c r="A460">
        <v>56</v>
      </c>
      <c r="B460">
        <v>39.6</v>
      </c>
      <c r="C460">
        <v>0</v>
      </c>
      <c r="D460" t="s">
        <v>10</v>
      </c>
      <c r="E460" t="s">
        <v>8</v>
      </c>
      <c r="F460">
        <v>10601.412</v>
      </c>
      <c r="G460" t="s">
        <v>9</v>
      </c>
      <c r="H460">
        <v>56</v>
      </c>
      <c r="I460">
        <v>39.6</v>
      </c>
      <c r="J460">
        <v>0</v>
      </c>
    </row>
    <row r="461" spans="1:10">
      <c r="A461">
        <v>40</v>
      </c>
      <c r="B461">
        <v>33</v>
      </c>
      <c r="C461">
        <v>3</v>
      </c>
      <c r="D461" t="s">
        <v>10</v>
      </c>
      <c r="E461" t="s">
        <v>11</v>
      </c>
      <c r="F461">
        <v>7682.67</v>
      </c>
      <c r="G461" t="s">
        <v>6</v>
      </c>
      <c r="H461">
        <v>40</v>
      </c>
      <c r="I461">
        <v>33</v>
      </c>
      <c r="J461">
        <v>3</v>
      </c>
    </row>
    <row r="462" spans="1:10">
      <c r="A462">
        <v>49</v>
      </c>
      <c r="B462">
        <v>36.630000000000003</v>
      </c>
      <c r="C462">
        <v>3</v>
      </c>
      <c r="D462" t="s">
        <v>10</v>
      </c>
      <c r="E462" t="s">
        <v>11</v>
      </c>
      <c r="F462">
        <v>10381.4787</v>
      </c>
      <c r="G462" t="s">
        <v>6</v>
      </c>
      <c r="H462">
        <v>49</v>
      </c>
      <c r="I462">
        <v>36.630000000000003</v>
      </c>
      <c r="J462">
        <v>3</v>
      </c>
    </row>
    <row r="463" spans="1:10">
      <c r="A463">
        <v>42</v>
      </c>
      <c r="B463">
        <v>30</v>
      </c>
      <c r="C463">
        <v>0</v>
      </c>
      <c r="D463" t="s">
        <v>7</v>
      </c>
      <c r="E463" t="s">
        <v>8</v>
      </c>
      <c r="F463">
        <v>22144.031999999999</v>
      </c>
      <c r="G463" t="s">
        <v>9</v>
      </c>
      <c r="H463">
        <v>42</v>
      </c>
      <c r="I463">
        <v>30</v>
      </c>
      <c r="J463">
        <v>0</v>
      </c>
    </row>
    <row r="464" spans="1:10">
      <c r="A464">
        <v>62</v>
      </c>
      <c r="B464">
        <v>38.094999999999999</v>
      </c>
      <c r="C464">
        <v>2</v>
      </c>
      <c r="D464" t="s">
        <v>10</v>
      </c>
      <c r="E464" t="s">
        <v>13</v>
      </c>
      <c r="F464">
        <v>15230.324049999999</v>
      </c>
      <c r="G464" t="s">
        <v>6</v>
      </c>
      <c r="H464">
        <v>62</v>
      </c>
      <c r="I464">
        <v>38.094999999999999</v>
      </c>
      <c r="J464">
        <v>2</v>
      </c>
    </row>
    <row r="465" spans="1:10">
      <c r="A465">
        <v>56</v>
      </c>
      <c r="B465">
        <v>25.934999999999999</v>
      </c>
      <c r="C465">
        <v>0</v>
      </c>
      <c r="D465" t="s">
        <v>10</v>
      </c>
      <c r="E465" t="s">
        <v>13</v>
      </c>
      <c r="F465">
        <v>11165.417649999999</v>
      </c>
      <c r="G465" t="s">
        <v>9</v>
      </c>
      <c r="H465">
        <v>56</v>
      </c>
      <c r="I465">
        <v>25.934999999999999</v>
      </c>
      <c r="J465">
        <v>0</v>
      </c>
    </row>
    <row r="466" spans="1:10">
      <c r="A466">
        <v>19</v>
      </c>
      <c r="B466">
        <v>25.175000000000001</v>
      </c>
      <c r="C466">
        <v>0</v>
      </c>
      <c r="D466" t="s">
        <v>10</v>
      </c>
      <c r="E466" t="s">
        <v>12</v>
      </c>
      <c r="F466">
        <v>1632.0362500000001</v>
      </c>
      <c r="G466" t="s">
        <v>9</v>
      </c>
      <c r="H466">
        <v>19</v>
      </c>
      <c r="I466">
        <v>25.175000000000001</v>
      </c>
      <c r="J466">
        <v>0</v>
      </c>
    </row>
    <row r="467" spans="1:10">
      <c r="A467">
        <v>30</v>
      </c>
      <c r="B467">
        <v>28.38</v>
      </c>
      <c r="C467">
        <v>1</v>
      </c>
      <c r="D467" t="s">
        <v>7</v>
      </c>
      <c r="E467" t="s">
        <v>11</v>
      </c>
      <c r="F467">
        <v>19521.968199999999</v>
      </c>
      <c r="G467" t="s">
        <v>6</v>
      </c>
      <c r="H467">
        <v>30</v>
      </c>
      <c r="I467">
        <v>28.38</v>
      </c>
      <c r="J467">
        <v>1</v>
      </c>
    </row>
    <row r="468" spans="1:10">
      <c r="A468">
        <v>60</v>
      </c>
      <c r="B468">
        <v>28.7</v>
      </c>
      <c r="C468">
        <v>1</v>
      </c>
      <c r="D468" t="s">
        <v>10</v>
      </c>
      <c r="E468" t="s">
        <v>8</v>
      </c>
      <c r="F468">
        <v>13224.692999999999</v>
      </c>
      <c r="G468" t="s">
        <v>6</v>
      </c>
      <c r="H468">
        <v>60</v>
      </c>
      <c r="I468">
        <v>28.7</v>
      </c>
      <c r="J468">
        <v>1</v>
      </c>
    </row>
    <row r="469" spans="1:10">
      <c r="A469">
        <v>56</v>
      </c>
      <c r="B469">
        <v>33.82</v>
      </c>
      <c r="C469">
        <v>2</v>
      </c>
      <c r="D469" t="s">
        <v>10</v>
      </c>
      <c r="E469" t="s">
        <v>12</v>
      </c>
      <c r="F469">
        <v>12643.3778</v>
      </c>
      <c r="G469" t="s">
        <v>6</v>
      </c>
      <c r="H469">
        <v>56</v>
      </c>
      <c r="I469">
        <v>33.82</v>
      </c>
      <c r="J469">
        <v>2</v>
      </c>
    </row>
    <row r="470" spans="1:10">
      <c r="A470">
        <v>28</v>
      </c>
      <c r="B470">
        <v>24.32</v>
      </c>
      <c r="C470">
        <v>1</v>
      </c>
      <c r="D470" t="s">
        <v>10</v>
      </c>
      <c r="E470" t="s">
        <v>13</v>
      </c>
      <c r="F470">
        <v>23288.928400000001</v>
      </c>
      <c r="G470" t="s">
        <v>6</v>
      </c>
      <c r="H470">
        <v>28</v>
      </c>
      <c r="I470">
        <v>24.32</v>
      </c>
      <c r="J470">
        <v>1</v>
      </c>
    </row>
    <row r="471" spans="1:10">
      <c r="A471">
        <v>18</v>
      </c>
      <c r="B471">
        <v>24.09</v>
      </c>
      <c r="C471">
        <v>1</v>
      </c>
      <c r="D471" t="s">
        <v>10</v>
      </c>
      <c r="E471" t="s">
        <v>11</v>
      </c>
      <c r="F471">
        <v>2201.0971</v>
      </c>
      <c r="G471" t="s">
        <v>6</v>
      </c>
      <c r="H471">
        <v>18</v>
      </c>
      <c r="I471">
        <v>24.09</v>
      </c>
      <c r="J471">
        <v>1</v>
      </c>
    </row>
    <row r="472" spans="1:10">
      <c r="A472">
        <v>27</v>
      </c>
      <c r="B472">
        <v>32.67</v>
      </c>
      <c r="C472">
        <v>0</v>
      </c>
      <c r="D472" t="s">
        <v>10</v>
      </c>
      <c r="E472" t="s">
        <v>11</v>
      </c>
      <c r="F472">
        <v>2497.0383000000002</v>
      </c>
      <c r="G472" t="s">
        <v>9</v>
      </c>
      <c r="H472">
        <v>27</v>
      </c>
      <c r="I472">
        <v>32.67</v>
      </c>
      <c r="J472">
        <v>0</v>
      </c>
    </row>
    <row r="473" spans="1:10">
      <c r="A473">
        <v>18</v>
      </c>
      <c r="B473">
        <v>30.114999999999998</v>
      </c>
      <c r="C473">
        <v>0</v>
      </c>
      <c r="D473" t="s">
        <v>10</v>
      </c>
      <c r="E473" t="s">
        <v>13</v>
      </c>
      <c r="F473">
        <v>2203.4718499999999</v>
      </c>
      <c r="G473" t="s">
        <v>6</v>
      </c>
      <c r="H473">
        <v>18</v>
      </c>
      <c r="I473">
        <v>30.114999999999998</v>
      </c>
      <c r="J473">
        <v>0</v>
      </c>
    </row>
    <row r="474" spans="1:10">
      <c r="A474">
        <v>19</v>
      </c>
      <c r="B474">
        <v>29.8</v>
      </c>
      <c r="C474">
        <v>0</v>
      </c>
      <c r="D474" t="s">
        <v>10</v>
      </c>
      <c r="E474" t="s">
        <v>8</v>
      </c>
      <c r="F474">
        <v>1744.4649999999999</v>
      </c>
      <c r="G474" t="s">
        <v>6</v>
      </c>
      <c r="H474">
        <v>19</v>
      </c>
      <c r="I474">
        <v>29.8</v>
      </c>
      <c r="J474">
        <v>0</v>
      </c>
    </row>
    <row r="475" spans="1:10">
      <c r="A475">
        <v>47</v>
      </c>
      <c r="B475">
        <v>33.344999999999999</v>
      </c>
      <c r="C475">
        <v>0</v>
      </c>
      <c r="D475" t="s">
        <v>10</v>
      </c>
      <c r="E475" t="s">
        <v>13</v>
      </c>
      <c r="F475">
        <v>20878.78443</v>
      </c>
      <c r="G475" t="s">
        <v>6</v>
      </c>
      <c r="H475">
        <v>47</v>
      </c>
      <c r="I475">
        <v>33.344999999999999</v>
      </c>
      <c r="J475">
        <v>0</v>
      </c>
    </row>
    <row r="476" spans="1:10">
      <c r="A476">
        <v>54</v>
      </c>
      <c r="B476">
        <v>25.1</v>
      </c>
      <c r="C476">
        <v>3</v>
      </c>
      <c r="D476" t="s">
        <v>7</v>
      </c>
      <c r="E476" t="s">
        <v>8</v>
      </c>
      <c r="F476">
        <v>25382.296999999999</v>
      </c>
      <c r="G476" t="s">
        <v>9</v>
      </c>
      <c r="H476">
        <v>54</v>
      </c>
      <c r="I476">
        <v>25.1</v>
      </c>
      <c r="J476">
        <v>3</v>
      </c>
    </row>
    <row r="477" spans="1:10">
      <c r="A477">
        <v>61</v>
      </c>
      <c r="B477">
        <v>28.31</v>
      </c>
      <c r="C477">
        <v>1</v>
      </c>
      <c r="D477" t="s">
        <v>7</v>
      </c>
      <c r="E477" t="s">
        <v>12</v>
      </c>
      <c r="F477">
        <v>28868.6639</v>
      </c>
      <c r="G477" t="s">
        <v>9</v>
      </c>
      <c r="H477">
        <v>61</v>
      </c>
      <c r="I477">
        <v>28.31</v>
      </c>
      <c r="J477">
        <v>1</v>
      </c>
    </row>
    <row r="478" spans="1:10">
      <c r="A478">
        <v>24</v>
      </c>
      <c r="B478">
        <v>28.5</v>
      </c>
      <c r="C478">
        <v>0</v>
      </c>
      <c r="D478" t="s">
        <v>7</v>
      </c>
      <c r="E478" t="s">
        <v>13</v>
      </c>
      <c r="F478">
        <v>35147.528480000001</v>
      </c>
      <c r="G478" t="s">
        <v>9</v>
      </c>
      <c r="H478">
        <v>24</v>
      </c>
      <c r="I478">
        <v>28.5</v>
      </c>
      <c r="J478">
        <v>0</v>
      </c>
    </row>
    <row r="479" spans="1:10">
      <c r="A479">
        <v>25</v>
      </c>
      <c r="B479">
        <v>35.625</v>
      </c>
      <c r="C479">
        <v>0</v>
      </c>
      <c r="D479" t="s">
        <v>10</v>
      </c>
      <c r="E479" t="s">
        <v>12</v>
      </c>
      <c r="F479">
        <v>2534.3937500000002</v>
      </c>
      <c r="G479" t="s">
        <v>9</v>
      </c>
      <c r="H479">
        <v>25</v>
      </c>
      <c r="I479">
        <v>35.625</v>
      </c>
      <c r="J479">
        <v>0</v>
      </c>
    </row>
    <row r="480" spans="1:10">
      <c r="A480">
        <v>21</v>
      </c>
      <c r="B480">
        <v>36.85</v>
      </c>
      <c r="C480">
        <v>0</v>
      </c>
      <c r="D480" t="s">
        <v>10</v>
      </c>
      <c r="E480" t="s">
        <v>11</v>
      </c>
      <c r="F480">
        <v>1534.3045</v>
      </c>
      <c r="G480" t="s">
        <v>9</v>
      </c>
      <c r="H480">
        <v>21</v>
      </c>
      <c r="I480">
        <v>36.85</v>
      </c>
      <c r="J480">
        <v>0</v>
      </c>
    </row>
    <row r="481" spans="1:10">
      <c r="A481">
        <v>23</v>
      </c>
      <c r="B481">
        <v>32.56</v>
      </c>
      <c r="C481">
        <v>0</v>
      </c>
      <c r="D481" t="s">
        <v>10</v>
      </c>
      <c r="E481" t="s">
        <v>11</v>
      </c>
      <c r="F481">
        <v>1824.2854</v>
      </c>
      <c r="G481" t="s">
        <v>9</v>
      </c>
      <c r="H481">
        <v>23</v>
      </c>
      <c r="I481">
        <v>32.56</v>
      </c>
      <c r="J481">
        <v>0</v>
      </c>
    </row>
    <row r="482" spans="1:10">
      <c r="A482">
        <v>63</v>
      </c>
      <c r="B482">
        <v>41.325000000000003</v>
      </c>
      <c r="C482">
        <v>3</v>
      </c>
      <c r="D482" t="s">
        <v>10</v>
      </c>
      <c r="E482" t="s">
        <v>12</v>
      </c>
      <c r="F482">
        <v>15555.188749999999</v>
      </c>
      <c r="G482" t="s">
        <v>9</v>
      </c>
      <c r="H482">
        <v>63</v>
      </c>
      <c r="I482">
        <v>41.325000000000003</v>
      </c>
      <c r="J482">
        <v>3</v>
      </c>
    </row>
    <row r="483" spans="1:10">
      <c r="A483">
        <v>49</v>
      </c>
      <c r="B483">
        <v>37.51</v>
      </c>
      <c r="C483">
        <v>2</v>
      </c>
      <c r="D483" t="s">
        <v>10</v>
      </c>
      <c r="E483" t="s">
        <v>11</v>
      </c>
      <c r="F483">
        <v>9304.7019</v>
      </c>
      <c r="G483" t="s">
        <v>9</v>
      </c>
      <c r="H483">
        <v>49</v>
      </c>
      <c r="I483">
        <v>37.51</v>
      </c>
      <c r="J483">
        <v>2</v>
      </c>
    </row>
    <row r="484" spans="1:10">
      <c r="A484">
        <v>18</v>
      </c>
      <c r="B484">
        <v>31.35</v>
      </c>
      <c r="C484">
        <v>0</v>
      </c>
      <c r="D484" t="s">
        <v>10</v>
      </c>
      <c r="E484" t="s">
        <v>11</v>
      </c>
      <c r="F484">
        <v>1622.1885</v>
      </c>
      <c r="G484" t="s">
        <v>6</v>
      </c>
      <c r="H484">
        <v>18</v>
      </c>
      <c r="I484">
        <v>31.35</v>
      </c>
      <c r="J484">
        <v>0</v>
      </c>
    </row>
    <row r="485" spans="1:10">
      <c r="A485">
        <v>51</v>
      </c>
      <c r="B485">
        <v>39.5</v>
      </c>
      <c r="C485">
        <v>1</v>
      </c>
      <c r="D485" t="s">
        <v>10</v>
      </c>
      <c r="E485" t="s">
        <v>8</v>
      </c>
      <c r="F485">
        <v>9880.0679999999993</v>
      </c>
      <c r="G485" t="s">
        <v>6</v>
      </c>
      <c r="H485">
        <v>51</v>
      </c>
      <c r="I485">
        <v>39.5</v>
      </c>
      <c r="J485">
        <v>1</v>
      </c>
    </row>
    <row r="486" spans="1:10">
      <c r="A486">
        <v>48</v>
      </c>
      <c r="B486">
        <v>34.299999999999997</v>
      </c>
      <c r="C486">
        <v>3</v>
      </c>
      <c r="D486" t="s">
        <v>10</v>
      </c>
      <c r="E486" t="s">
        <v>8</v>
      </c>
      <c r="F486">
        <v>9563.0290000000005</v>
      </c>
      <c r="G486" t="s">
        <v>9</v>
      </c>
      <c r="H486">
        <v>48</v>
      </c>
      <c r="I486">
        <v>34.299999999999997</v>
      </c>
      <c r="J486">
        <v>3</v>
      </c>
    </row>
    <row r="487" spans="1:10">
      <c r="A487">
        <v>31</v>
      </c>
      <c r="B487">
        <v>31.065000000000001</v>
      </c>
      <c r="C487">
        <v>0</v>
      </c>
      <c r="D487" t="s">
        <v>10</v>
      </c>
      <c r="E487" t="s">
        <v>13</v>
      </c>
      <c r="F487">
        <v>4347.0233500000004</v>
      </c>
      <c r="G487" t="s">
        <v>6</v>
      </c>
      <c r="H487">
        <v>31</v>
      </c>
      <c r="I487">
        <v>31.065000000000001</v>
      </c>
      <c r="J487">
        <v>0</v>
      </c>
    </row>
    <row r="488" spans="1:10">
      <c r="A488">
        <v>54</v>
      </c>
      <c r="B488">
        <v>21.47</v>
      </c>
      <c r="C488">
        <v>3</v>
      </c>
      <c r="D488" t="s">
        <v>10</v>
      </c>
      <c r="E488" t="s">
        <v>12</v>
      </c>
      <c r="F488">
        <v>12475.3513</v>
      </c>
      <c r="G488" t="s">
        <v>6</v>
      </c>
      <c r="H488">
        <v>54</v>
      </c>
      <c r="I488">
        <v>21.47</v>
      </c>
      <c r="J488">
        <v>3</v>
      </c>
    </row>
    <row r="489" spans="1:10">
      <c r="A489">
        <v>19</v>
      </c>
      <c r="B489">
        <v>28.7</v>
      </c>
      <c r="C489">
        <v>0</v>
      </c>
      <c r="D489" t="s">
        <v>10</v>
      </c>
      <c r="E489" t="s">
        <v>8</v>
      </c>
      <c r="F489">
        <v>1253.9359999999999</v>
      </c>
      <c r="G489" t="s">
        <v>9</v>
      </c>
      <c r="H489">
        <v>19</v>
      </c>
      <c r="I489">
        <v>28.7</v>
      </c>
      <c r="J489">
        <v>0</v>
      </c>
    </row>
    <row r="490" spans="1:10">
      <c r="A490">
        <v>44</v>
      </c>
      <c r="B490">
        <v>38.06</v>
      </c>
      <c r="C490">
        <v>0</v>
      </c>
      <c r="D490" t="s">
        <v>7</v>
      </c>
      <c r="E490" t="s">
        <v>11</v>
      </c>
      <c r="F490">
        <v>48885.135609999998</v>
      </c>
      <c r="G490" t="s">
        <v>6</v>
      </c>
      <c r="H490">
        <v>44</v>
      </c>
      <c r="I490">
        <v>38.06</v>
      </c>
      <c r="J490">
        <v>0</v>
      </c>
    </row>
    <row r="491" spans="1:10">
      <c r="A491">
        <v>53</v>
      </c>
      <c r="B491">
        <v>31.16</v>
      </c>
      <c r="C491">
        <v>1</v>
      </c>
      <c r="D491" t="s">
        <v>10</v>
      </c>
      <c r="E491" t="s">
        <v>12</v>
      </c>
      <c r="F491">
        <v>10461.9794</v>
      </c>
      <c r="G491" t="s">
        <v>9</v>
      </c>
      <c r="H491">
        <v>53</v>
      </c>
      <c r="I491">
        <v>31.16</v>
      </c>
      <c r="J491">
        <v>1</v>
      </c>
    </row>
    <row r="492" spans="1:10">
      <c r="A492">
        <v>19</v>
      </c>
      <c r="B492">
        <v>32.9</v>
      </c>
      <c r="C492">
        <v>0</v>
      </c>
      <c r="D492" t="s">
        <v>10</v>
      </c>
      <c r="E492" t="s">
        <v>8</v>
      </c>
      <c r="F492">
        <v>1748.7739999999999</v>
      </c>
      <c r="G492" t="s">
        <v>6</v>
      </c>
      <c r="H492">
        <v>19</v>
      </c>
      <c r="I492">
        <v>32.9</v>
      </c>
      <c r="J492">
        <v>0</v>
      </c>
    </row>
    <row r="493" spans="1:10">
      <c r="A493">
        <v>61</v>
      </c>
      <c r="B493">
        <v>25.08</v>
      </c>
      <c r="C493">
        <v>0</v>
      </c>
      <c r="D493" t="s">
        <v>10</v>
      </c>
      <c r="E493" t="s">
        <v>11</v>
      </c>
      <c r="F493">
        <v>24513.091260000001</v>
      </c>
      <c r="G493" t="s">
        <v>6</v>
      </c>
      <c r="H493">
        <v>61</v>
      </c>
      <c r="I493">
        <v>25.08</v>
      </c>
      <c r="J493">
        <v>0</v>
      </c>
    </row>
    <row r="494" spans="1:10">
      <c r="A494">
        <v>18</v>
      </c>
      <c r="B494">
        <v>25.08</v>
      </c>
      <c r="C494">
        <v>0</v>
      </c>
      <c r="D494" t="s">
        <v>10</v>
      </c>
      <c r="E494" t="s">
        <v>13</v>
      </c>
      <c r="F494">
        <v>2196.4731999999999</v>
      </c>
      <c r="G494" t="s">
        <v>6</v>
      </c>
      <c r="H494">
        <v>18</v>
      </c>
      <c r="I494">
        <v>25.08</v>
      </c>
      <c r="J494">
        <v>0</v>
      </c>
    </row>
    <row r="495" spans="1:10">
      <c r="A495">
        <v>61</v>
      </c>
      <c r="B495">
        <v>43.4</v>
      </c>
      <c r="C495">
        <v>0</v>
      </c>
      <c r="D495" t="s">
        <v>10</v>
      </c>
      <c r="E495" t="s">
        <v>8</v>
      </c>
      <c r="F495">
        <v>12574.049000000001</v>
      </c>
      <c r="G495" t="s">
        <v>9</v>
      </c>
      <c r="H495">
        <v>61</v>
      </c>
      <c r="I495">
        <v>43.4</v>
      </c>
      <c r="J495">
        <v>0</v>
      </c>
    </row>
    <row r="496" spans="1:10">
      <c r="A496">
        <v>21</v>
      </c>
      <c r="B496">
        <v>25.7</v>
      </c>
      <c r="C496">
        <v>4</v>
      </c>
      <c r="D496" t="s">
        <v>7</v>
      </c>
      <c r="E496" t="s">
        <v>8</v>
      </c>
      <c r="F496">
        <v>17942.106</v>
      </c>
      <c r="G496" t="s">
        <v>9</v>
      </c>
      <c r="H496">
        <v>21</v>
      </c>
      <c r="I496">
        <v>25.7</v>
      </c>
      <c r="J496">
        <v>4</v>
      </c>
    </row>
    <row r="497" spans="1:10">
      <c r="A497">
        <v>20</v>
      </c>
      <c r="B497">
        <v>27.93</v>
      </c>
      <c r="C497">
        <v>0</v>
      </c>
      <c r="D497" t="s">
        <v>10</v>
      </c>
      <c r="E497" t="s">
        <v>13</v>
      </c>
      <c r="F497">
        <v>1967.0227</v>
      </c>
      <c r="G497" t="s">
        <v>9</v>
      </c>
      <c r="H497">
        <v>20</v>
      </c>
      <c r="I497">
        <v>27.93</v>
      </c>
      <c r="J497">
        <v>0</v>
      </c>
    </row>
    <row r="498" spans="1:10">
      <c r="A498">
        <v>31</v>
      </c>
      <c r="B498">
        <v>23.6</v>
      </c>
      <c r="C498">
        <v>2</v>
      </c>
      <c r="D498" t="s">
        <v>10</v>
      </c>
      <c r="E498" t="s">
        <v>8</v>
      </c>
      <c r="F498">
        <v>4931.6469999999999</v>
      </c>
      <c r="G498" t="s">
        <v>6</v>
      </c>
      <c r="H498">
        <v>31</v>
      </c>
      <c r="I498">
        <v>23.6</v>
      </c>
      <c r="J498">
        <v>2</v>
      </c>
    </row>
    <row r="499" spans="1:10">
      <c r="A499">
        <v>45</v>
      </c>
      <c r="B499">
        <v>28.7</v>
      </c>
      <c r="C499">
        <v>2</v>
      </c>
      <c r="D499" t="s">
        <v>10</v>
      </c>
      <c r="E499" t="s">
        <v>8</v>
      </c>
      <c r="F499">
        <v>8027.9679999999998</v>
      </c>
      <c r="G499" t="s">
        <v>9</v>
      </c>
      <c r="H499">
        <v>45</v>
      </c>
      <c r="I499">
        <v>28.7</v>
      </c>
      <c r="J499">
        <v>2</v>
      </c>
    </row>
    <row r="500" spans="1:10">
      <c r="A500">
        <v>44</v>
      </c>
      <c r="B500">
        <v>23.98</v>
      </c>
      <c r="C500">
        <v>2</v>
      </c>
      <c r="D500" t="s">
        <v>10</v>
      </c>
      <c r="E500" t="s">
        <v>11</v>
      </c>
      <c r="F500">
        <v>8211.1002000000008</v>
      </c>
      <c r="G500" t="s">
        <v>6</v>
      </c>
      <c r="H500">
        <v>44</v>
      </c>
      <c r="I500">
        <v>23.98</v>
      </c>
      <c r="J500">
        <v>2</v>
      </c>
    </row>
    <row r="501" spans="1:10">
      <c r="A501">
        <v>62</v>
      </c>
      <c r="B501">
        <v>39.200000000000003</v>
      </c>
      <c r="C501">
        <v>0</v>
      </c>
      <c r="D501" t="s">
        <v>10</v>
      </c>
      <c r="E501" t="s">
        <v>8</v>
      </c>
      <c r="F501">
        <v>13470.86</v>
      </c>
      <c r="G501" t="s">
        <v>6</v>
      </c>
      <c r="H501">
        <v>62</v>
      </c>
      <c r="I501">
        <v>39.200000000000003</v>
      </c>
      <c r="J501">
        <v>0</v>
      </c>
    </row>
    <row r="502" spans="1:10">
      <c r="A502">
        <v>29</v>
      </c>
      <c r="B502">
        <v>34.4</v>
      </c>
      <c r="C502">
        <v>0</v>
      </c>
      <c r="D502" t="s">
        <v>7</v>
      </c>
      <c r="E502" t="s">
        <v>8</v>
      </c>
      <c r="F502">
        <v>36197.699000000001</v>
      </c>
      <c r="G502" t="s">
        <v>9</v>
      </c>
      <c r="H502">
        <v>29</v>
      </c>
      <c r="I502">
        <v>34.4</v>
      </c>
      <c r="J502">
        <v>0</v>
      </c>
    </row>
    <row r="503" spans="1:10">
      <c r="A503">
        <v>43</v>
      </c>
      <c r="B503">
        <v>26.03</v>
      </c>
      <c r="C503">
        <v>0</v>
      </c>
      <c r="D503" t="s">
        <v>10</v>
      </c>
      <c r="E503" t="s">
        <v>13</v>
      </c>
      <c r="F503">
        <v>6837.3687</v>
      </c>
      <c r="G503" t="s">
        <v>9</v>
      </c>
      <c r="H503">
        <v>43</v>
      </c>
      <c r="I503">
        <v>26.03</v>
      </c>
      <c r="J503">
        <v>0</v>
      </c>
    </row>
    <row r="504" spans="1:10">
      <c r="A504">
        <v>51</v>
      </c>
      <c r="B504">
        <v>23.21</v>
      </c>
      <c r="C504">
        <v>1</v>
      </c>
      <c r="D504" t="s">
        <v>7</v>
      </c>
      <c r="E504" t="s">
        <v>11</v>
      </c>
      <c r="F504">
        <v>22218.1149</v>
      </c>
      <c r="G504" t="s">
        <v>9</v>
      </c>
      <c r="H504">
        <v>51</v>
      </c>
      <c r="I504">
        <v>23.21</v>
      </c>
      <c r="J504">
        <v>1</v>
      </c>
    </row>
    <row r="505" spans="1:10">
      <c r="A505">
        <v>19</v>
      </c>
      <c r="B505">
        <v>30.25</v>
      </c>
      <c r="C505">
        <v>0</v>
      </c>
      <c r="D505" t="s">
        <v>7</v>
      </c>
      <c r="E505" t="s">
        <v>11</v>
      </c>
      <c r="F505">
        <v>32548.340499999998</v>
      </c>
      <c r="G505" t="s">
        <v>9</v>
      </c>
      <c r="H505">
        <v>19</v>
      </c>
      <c r="I505">
        <v>30.25</v>
      </c>
      <c r="J505">
        <v>0</v>
      </c>
    </row>
    <row r="506" spans="1:10">
      <c r="A506">
        <v>38</v>
      </c>
      <c r="B506">
        <v>28.93</v>
      </c>
      <c r="C506">
        <v>1</v>
      </c>
      <c r="D506" t="s">
        <v>10</v>
      </c>
      <c r="E506" t="s">
        <v>11</v>
      </c>
      <c r="F506">
        <v>5974.3846999999996</v>
      </c>
      <c r="G506" t="s">
        <v>6</v>
      </c>
      <c r="H506">
        <v>38</v>
      </c>
      <c r="I506">
        <v>28.93</v>
      </c>
      <c r="J506">
        <v>1</v>
      </c>
    </row>
    <row r="507" spans="1:10">
      <c r="A507">
        <v>37</v>
      </c>
      <c r="B507">
        <v>30.875</v>
      </c>
      <c r="C507">
        <v>3</v>
      </c>
      <c r="D507" t="s">
        <v>10</v>
      </c>
      <c r="E507" t="s">
        <v>12</v>
      </c>
      <c r="F507">
        <v>6796.8632500000003</v>
      </c>
      <c r="G507" t="s">
        <v>9</v>
      </c>
      <c r="H507">
        <v>37</v>
      </c>
      <c r="I507">
        <v>30.875</v>
      </c>
      <c r="J507">
        <v>3</v>
      </c>
    </row>
    <row r="508" spans="1:10">
      <c r="A508">
        <v>22</v>
      </c>
      <c r="B508">
        <v>31.35</v>
      </c>
      <c r="C508">
        <v>1</v>
      </c>
      <c r="D508" t="s">
        <v>10</v>
      </c>
      <c r="E508" t="s">
        <v>12</v>
      </c>
      <c r="F508">
        <v>2643.2685000000001</v>
      </c>
      <c r="G508" t="s">
        <v>9</v>
      </c>
      <c r="H508">
        <v>22</v>
      </c>
      <c r="I508">
        <v>31.35</v>
      </c>
      <c r="J508">
        <v>1</v>
      </c>
    </row>
    <row r="509" spans="1:10">
      <c r="A509">
        <v>21</v>
      </c>
      <c r="B509">
        <v>23.75</v>
      </c>
      <c r="C509">
        <v>2</v>
      </c>
      <c r="D509" t="s">
        <v>10</v>
      </c>
      <c r="E509" t="s">
        <v>12</v>
      </c>
      <c r="F509">
        <v>3077.0954999999999</v>
      </c>
      <c r="G509" t="s">
        <v>9</v>
      </c>
      <c r="H509">
        <v>21</v>
      </c>
      <c r="I509">
        <v>23.75</v>
      </c>
      <c r="J509">
        <v>2</v>
      </c>
    </row>
    <row r="510" spans="1:10">
      <c r="A510">
        <v>24</v>
      </c>
      <c r="B510">
        <v>25.27</v>
      </c>
      <c r="C510">
        <v>0</v>
      </c>
      <c r="D510" t="s">
        <v>10</v>
      </c>
      <c r="E510" t="s">
        <v>13</v>
      </c>
      <c r="F510">
        <v>3044.2132999999999</v>
      </c>
      <c r="G510" t="s">
        <v>6</v>
      </c>
      <c r="H510">
        <v>24</v>
      </c>
      <c r="I510">
        <v>25.27</v>
      </c>
      <c r="J510">
        <v>0</v>
      </c>
    </row>
    <row r="511" spans="1:10">
      <c r="A511">
        <v>57</v>
      </c>
      <c r="B511">
        <v>28.7</v>
      </c>
      <c r="C511">
        <v>0</v>
      </c>
      <c r="D511" t="s">
        <v>10</v>
      </c>
      <c r="E511" t="s">
        <v>8</v>
      </c>
      <c r="F511">
        <v>11455.28</v>
      </c>
      <c r="G511" t="s">
        <v>6</v>
      </c>
      <c r="H511">
        <v>57</v>
      </c>
      <c r="I511">
        <v>28.7</v>
      </c>
      <c r="J511">
        <v>0</v>
      </c>
    </row>
    <row r="512" spans="1:10">
      <c r="A512">
        <v>56</v>
      </c>
      <c r="B512">
        <v>32.11</v>
      </c>
      <c r="C512">
        <v>1</v>
      </c>
      <c r="D512" t="s">
        <v>10</v>
      </c>
      <c r="E512" t="s">
        <v>13</v>
      </c>
      <c r="F512">
        <v>11763.000899999999</v>
      </c>
      <c r="G512" t="s">
        <v>9</v>
      </c>
      <c r="H512">
        <v>56</v>
      </c>
      <c r="I512">
        <v>32.11</v>
      </c>
      <c r="J512">
        <v>1</v>
      </c>
    </row>
    <row r="513" spans="1:10">
      <c r="A513">
        <v>27</v>
      </c>
      <c r="B513">
        <v>33.659999999999997</v>
      </c>
      <c r="C513">
        <v>0</v>
      </c>
      <c r="D513" t="s">
        <v>10</v>
      </c>
      <c r="E513" t="s">
        <v>11</v>
      </c>
      <c r="F513">
        <v>2498.4144000000001</v>
      </c>
      <c r="G513" t="s">
        <v>9</v>
      </c>
      <c r="H513">
        <v>27</v>
      </c>
      <c r="I513">
        <v>33.659999999999997</v>
      </c>
      <c r="J513">
        <v>0</v>
      </c>
    </row>
    <row r="514" spans="1:10">
      <c r="A514">
        <v>51</v>
      </c>
      <c r="B514">
        <v>22.42</v>
      </c>
      <c r="C514">
        <v>0</v>
      </c>
      <c r="D514" t="s">
        <v>10</v>
      </c>
      <c r="E514" t="s">
        <v>13</v>
      </c>
      <c r="F514">
        <v>9361.3268000000007</v>
      </c>
      <c r="G514" t="s">
        <v>9</v>
      </c>
      <c r="H514">
        <v>51</v>
      </c>
      <c r="I514">
        <v>22.42</v>
      </c>
      <c r="J514">
        <v>0</v>
      </c>
    </row>
    <row r="515" spans="1:10">
      <c r="A515">
        <v>19</v>
      </c>
      <c r="B515">
        <v>30.4</v>
      </c>
      <c r="C515">
        <v>0</v>
      </c>
      <c r="D515" t="s">
        <v>10</v>
      </c>
      <c r="E515" t="s">
        <v>8</v>
      </c>
      <c r="F515">
        <v>1256.299</v>
      </c>
      <c r="G515" t="s">
        <v>9</v>
      </c>
      <c r="H515">
        <v>19</v>
      </c>
      <c r="I515">
        <v>30.4</v>
      </c>
      <c r="J515">
        <v>0</v>
      </c>
    </row>
    <row r="516" spans="1:10">
      <c r="A516">
        <v>39</v>
      </c>
      <c r="B516">
        <v>28.3</v>
      </c>
      <c r="C516">
        <v>1</v>
      </c>
      <c r="D516" t="s">
        <v>7</v>
      </c>
      <c r="E516" t="s">
        <v>8</v>
      </c>
      <c r="F516">
        <v>21082.16</v>
      </c>
      <c r="G516" t="s">
        <v>9</v>
      </c>
      <c r="H516">
        <v>39</v>
      </c>
      <c r="I516">
        <v>28.3</v>
      </c>
      <c r="J516">
        <v>1</v>
      </c>
    </row>
    <row r="517" spans="1:10">
      <c r="A517">
        <v>58</v>
      </c>
      <c r="B517">
        <v>35.700000000000003</v>
      </c>
      <c r="C517">
        <v>0</v>
      </c>
      <c r="D517" t="s">
        <v>10</v>
      </c>
      <c r="E517" t="s">
        <v>8</v>
      </c>
      <c r="F517">
        <v>11362.754999999999</v>
      </c>
      <c r="G517" t="s">
        <v>9</v>
      </c>
      <c r="H517">
        <v>58</v>
      </c>
      <c r="I517">
        <v>35.700000000000003</v>
      </c>
      <c r="J517">
        <v>0</v>
      </c>
    </row>
    <row r="518" spans="1:10">
      <c r="A518">
        <v>20</v>
      </c>
      <c r="B518">
        <v>35.31</v>
      </c>
      <c r="C518">
        <v>1</v>
      </c>
      <c r="D518" t="s">
        <v>10</v>
      </c>
      <c r="E518" t="s">
        <v>11</v>
      </c>
      <c r="F518">
        <v>27724.28875</v>
      </c>
      <c r="G518" t="s">
        <v>9</v>
      </c>
      <c r="H518">
        <v>20</v>
      </c>
      <c r="I518">
        <v>35.31</v>
      </c>
      <c r="J518">
        <v>1</v>
      </c>
    </row>
    <row r="519" spans="1:10">
      <c r="A519">
        <v>45</v>
      </c>
      <c r="B519">
        <v>30.495000000000001</v>
      </c>
      <c r="C519">
        <v>2</v>
      </c>
      <c r="D519" t="s">
        <v>10</v>
      </c>
      <c r="E519" t="s">
        <v>12</v>
      </c>
      <c r="F519">
        <v>8413.4630500000003</v>
      </c>
      <c r="G519" t="s">
        <v>9</v>
      </c>
      <c r="H519">
        <v>45</v>
      </c>
      <c r="I519">
        <v>30.495000000000001</v>
      </c>
      <c r="J519">
        <v>2</v>
      </c>
    </row>
    <row r="520" spans="1:10">
      <c r="A520">
        <v>35</v>
      </c>
      <c r="B520">
        <v>31</v>
      </c>
      <c r="C520">
        <v>1</v>
      </c>
      <c r="D520" t="s">
        <v>10</v>
      </c>
      <c r="E520" t="s">
        <v>8</v>
      </c>
      <c r="F520">
        <v>5240.7650000000003</v>
      </c>
      <c r="G520" t="s">
        <v>6</v>
      </c>
      <c r="H520">
        <v>35</v>
      </c>
      <c r="I520">
        <v>31</v>
      </c>
      <c r="J520">
        <v>1</v>
      </c>
    </row>
    <row r="521" spans="1:10">
      <c r="A521">
        <v>31</v>
      </c>
      <c r="B521">
        <v>30.875</v>
      </c>
      <c r="C521">
        <v>0</v>
      </c>
      <c r="D521" t="s">
        <v>10</v>
      </c>
      <c r="E521" t="s">
        <v>13</v>
      </c>
      <c r="F521">
        <v>3857.7592500000001</v>
      </c>
      <c r="G521" t="s">
        <v>9</v>
      </c>
      <c r="H521">
        <v>31</v>
      </c>
      <c r="I521">
        <v>30.875</v>
      </c>
      <c r="J521">
        <v>0</v>
      </c>
    </row>
    <row r="522" spans="1:10">
      <c r="A522">
        <v>50</v>
      </c>
      <c r="B522">
        <v>27.36</v>
      </c>
      <c r="C522">
        <v>0</v>
      </c>
      <c r="D522" t="s">
        <v>10</v>
      </c>
      <c r="E522" t="s">
        <v>13</v>
      </c>
      <c r="F522">
        <v>25656.575260000001</v>
      </c>
      <c r="G522" t="s">
        <v>6</v>
      </c>
      <c r="H522">
        <v>50</v>
      </c>
      <c r="I522">
        <v>27.36</v>
      </c>
      <c r="J522">
        <v>0</v>
      </c>
    </row>
    <row r="523" spans="1:10">
      <c r="A523">
        <v>32</v>
      </c>
      <c r="B523">
        <v>44.22</v>
      </c>
      <c r="C523">
        <v>0</v>
      </c>
      <c r="D523" t="s">
        <v>10</v>
      </c>
      <c r="E523" t="s">
        <v>11</v>
      </c>
      <c r="F523">
        <v>3994.1777999999999</v>
      </c>
      <c r="G523" t="s">
        <v>6</v>
      </c>
      <c r="H523">
        <v>32</v>
      </c>
      <c r="I523">
        <v>44.22</v>
      </c>
      <c r="J523">
        <v>0</v>
      </c>
    </row>
    <row r="524" spans="1:10">
      <c r="A524">
        <v>51</v>
      </c>
      <c r="B524">
        <v>33.914999999999999</v>
      </c>
      <c r="C524">
        <v>0</v>
      </c>
      <c r="D524" t="s">
        <v>10</v>
      </c>
      <c r="E524" t="s">
        <v>13</v>
      </c>
      <c r="F524">
        <v>9866.3048500000004</v>
      </c>
      <c r="G524" t="s">
        <v>6</v>
      </c>
      <c r="H524">
        <v>51</v>
      </c>
      <c r="I524">
        <v>33.914999999999999</v>
      </c>
      <c r="J524">
        <v>0</v>
      </c>
    </row>
    <row r="525" spans="1:10">
      <c r="A525">
        <v>38</v>
      </c>
      <c r="B525">
        <v>37.729999999999997</v>
      </c>
      <c r="C525">
        <v>0</v>
      </c>
      <c r="D525" t="s">
        <v>10</v>
      </c>
      <c r="E525" t="s">
        <v>11</v>
      </c>
      <c r="F525">
        <v>5397.6166999999996</v>
      </c>
      <c r="G525" t="s">
        <v>6</v>
      </c>
      <c r="H525">
        <v>38</v>
      </c>
      <c r="I525">
        <v>37.729999999999997</v>
      </c>
      <c r="J525">
        <v>0</v>
      </c>
    </row>
    <row r="526" spans="1:10">
      <c r="A526">
        <v>42</v>
      </c>
      <c r="B526">
        <v>26.07</v>
      </c>
      <c r="C526">
        <v>1</v>
      </c>
      <c r="D526" t="s">
        <v>7</v>
      </c>
      <c r="E526" t="s">
        <v>11</v>
      </c>
      <c r="F526">
        <v>38245.593269999998</v>
      </c>
      <c r="G526" t="s">
        <v>9</v>
      </c>
      <c r="H526">
        <v>42</v>
      </c>
      <c r="I526">
        <v>26.07</v>
      </c>
      <c r="J526">
        <v>1</v>
      </c>
    </row>
    <row r="527" spans="1:10">
      <c r="A527">
        <v>18</v>
      </c>
      <c r="B527">
        <v>33.880000000000003</v>
      </c>
      <c r="C527">
        <v>0</v>
      </c>
      <c r="D527" t="s">
        <v>10</v>
      </c>
      <c r="E527" t="s">
        <v>11</v>
      </c>
      <c r="F527">
        <v>11482.63485</v>
      </c>
      <c r="G527" t="s">
        <v>6</v>
      </c>
      <c r="H527">
        <v>18</v>
      </c>
      <c r="I527">
        <v>33.880000000000003</v>
      </c>
      <c r="J527">
        <v>0</v>
      </c>
    </row>
    <row r="528" spans="1:10">
      <c r="A528">
        <v>19</v>
      </c>
      <c r="B528">
        <v>30.59</v>
      </c>
      <c r="C528">
        <v>2</v>
      </c>
      <c r="D528" t="s">
        <v>10</v>
      </c>
      <c r="E528" t="s">
        <v>12</v>
      </c>
      <c r="F528">
        <v>24059.680189999999</v>
      </c>
      <c r="G528" t="s">
        <v>6</v>
      </c>
      <c r="H528">
        <v>19</v>
      </c>
      <c r="I528">
        <v>30.59</v>
      </c>
      <c r="J528">
        <v>2</v>
      </c>
    </row>
    <row r="529" spans="1:10">
      <c r="A529">
        <v>51</v>
      </c>
      <c r="B529">
        <v>25.8</v>
      </c>
      <c r="C529">
        <v>1</v>
      </c>
      <c r="D529" t="s">
        <v>10</v>
      </c>
      <c r="E529" t="s">
        <v>8</v>
      </c>
      <c r="F529">
        <v>9861.0249999999996</v>
      </c>
      <c r="G529" t="s">
        <v>6</v>
      </c>
      <c r="H529">
        <v>51</v>
      </c>
      <c r="I529">
        <v>25.8</v>
      </c>
      <c r="J529">
        <v>1</v>
      </c>
    </row>
    <row r="530" spans="1:10">
      <c r="A530">
        <v>46</v>
      </c>
      <c r="B530">
        <v>39.424999999999997</v>
      </c>
      <c r="C530">
        <v>1</v>
      </c>
      <c r="D530" t="s">
        <v>10</v>
      </c>
      <c r="E530" t="s">
        <v>13</v>
      </c>
      <c r="F530">
        <v>8342.9087500000005</v>
      </c>
      <c r="G530" t="s">
        <v>9</v>
      </c>
      <c r="H530">
        <v>46</v>
      </c>
      <c r="I530">
        <v>39.424999999999997</v>
      </c>
      <c r="J530">
        <v>1</v>
      </c>
    </row>
    <row r="531" spans="1:10">
      <c r="A531">
        <v>18</v>
      </c>
      <c r="B531">
        <v>25.46</v>
      </c>
      <c r="C531">
        <v>0</v>
      </c>
      <c r="D531" t="s">
        <v>10</v>
      </c>
      <c r="E531" t="s">
        <v>13</v>
      </c>
      <c r="F531">
        <v>1708.0014000000001</v>
      </c>
      <c r="G531" t="s">
        <v>9</v>
      </c>
      <c r="H531">
        <v>18</v>
      </c>
      <c r="I531">
        <v>25.46</v>
      </c>
      <c r="J531">
        <v>0</v>
      </c>
    </row>
    <row r="532" spans="1:10">
      <c r="A532">
        <v>57</v>
      </c>
      <c r="B532">
        <v>42.13</v>
      </c>
      <c r="C532">
        <v>1</v>
      </c>
      <c r="D532" t="s">
        <v>7</v>
      </c>
      <c r="E532" t="s">
        <v>11</v>
      </c>
      <c r="F532">
        <v>48675.517699999997</v>
      </c>
      <c r="G532" t="s">
        <v>9</v>
      </c>
      <c r="H532">
        <v>57</v>
      </c>
      <c r="I532">
        <v>42.13</v>
      </c>
      <c r="J532">
        <v>1</v>
      </c>
    </row>
    <row r="533" spans="1:10">
      <c r="A533">
        <v>62</v>
      </c>
      <c r="B533">
        <v>31.73</v>
      </c>
      <c r="C533">
        <v>0</v>
      </c>
      <c r="D533" t="s">
        <v>10</v>
      </c>
      <c r="E533" t="s">
        <v>13</v>
      </c>
      <c r="F533">
        <v>14043.476699999999</v>
      </c>
      <c r="G533" t="s">
        <v>6</v>
      </c>
      <c r="H533">
        <v>62</v>
      </c>
      <c r="I533">
        <v>31.73</v>
      </c>
      <c r="J533">
        <v>0</v>
      </c>
    </row>
    <row r="534" spans="1:10">
      <c r="A534">
        <v>59</v>
      </c>
      <c r="B534">
        <v>29.7</v>
      </c>
      <c r="C534">
        <v>2</v>
      </c>
      <c r="D534" t="s">
        <v>10</v>
      </c>
      <c r="E534" t="s">
        <v>11</v>
      </c>
      <c r="F534">
        <v>12925.886</v>
      </c>
      <c r="G534" t="s">
        <v>9</v>
      </c>
      <c r="H534">
        <v>59</v>
      </c>
      <c r="I534">
        <v>29.7</v>
      </c>
      <c r="J534">
        <v>2</v>
      </c>
    </row>
    <row r="535" spans="1:10">
      <c r="A535">
        <v>37</v>
      </c>
      <c r="B535">
        <v>36.19</v>
      </c>
      <c r="C535">
        <v>0</v>
      </c>
      <c r="D535" t="s">
        <v>10</v>
      </c>
      <c r="E535" t="s">
        <v>11</v>
      </c>
      <c r="F535">
        <v>19214.705529999999</v>
      </c>
      <c r="G535" t="s">
        <v>9</v>
      </c>
      <c r="H535">
        <v>37</v>
      </c>
      <c r="I535">
        <v>36.19</v>
      </c>
      <c r="J535">
        <v>0</v>
      </c>
    </row>
    <row r="536" spans="1:10">
      <c r="A536">
        <v>64</v>
      </c>
      <c r="B536">
        <v>40.479999999999997</v>
      </c>
      <c r="C536">
        <v>0</v>
      </c>
      <c r="D536" t="s">
        <v>10</v>
      </c>
      <c r="E536" t="s">
        <v>11</v>
      </c>
      <c r="F536">
        <v>13831.1152</v>
      </c>
      <c r="G536" t="s">
        <v>9</v>
      </c>
      <c r="H536">
        <v>64</v>
      </c>
      <c r="I536">
        <v>40.479999999999997</v>
      </c>
      <c r="J536">
        <v>0</v>
      </c>
    </row>
    <row r="537" spans="1:10">
      <c r="A537">
        <v>38</v>
      </c>
      <c r="B537">
        <v>28.024999999999999</v>
      </c>
      <c r="C537">
        <v>1</v>
      </c>
      <c r="D537" t="s">
        <v>10</v>
      </c>
      <c r="E537" t="s">
        <v>13</v>
      </c>
      <c r="F537">
        <v>6067.1267500000004</v>
      </c>
      <c r="G537" t="s">
        <v>9</v>
      </c>
      <c r="H537">
        <v>38</v>
      </c>
      <c r="I537">
        <v>28.024999999999999</v>
      </c>
      <c r="J537">
        <v>1</v>
      </c>
    </row>
    <row r="538" spans="1:10">
      <c r="A538">
        <v>33</v>
      </c>
      <c r="B538">
        <v>38.9</v>
      </c>
      <c r="C538">
        <v>3</v>
      </c>
      <c r="D538" t="s">
        <v>10</v>
      </c>
      <c r="E538" t="s">
        <v>8</v>
      </c>
      <c r="F538">
        <v>5972.3779999999997</v>
      </c>
      <c r="G538" t="s">
        <v>6</v>
      </c>
      <c r="H538">
        <v>33</v>
      </c>
      <c r="I538">
        <v>38.9</v>
      </c>
      <c r="J538">
        <v>3</v>
      </c>
    </row>
    <row r="539" spans="1:10">
      <c r="A539">
        <v>46</v>
      </c>
      <c r="B539">
        <v>30.2</v>
      </c>
      <c r="C539">
        <v>2</v>
      </c>
      <c r="D539" t="s">
        <v>10</v>
      </c>
      <c r="E539" t="s">
        <v>8</v>
      </c>
      <c r="F539">
        <v>8825.0859999999993</v>
      </c>
      <c r="G539" t="s">
        <v>6</v>
      </c>
      <c r="H539">
        <v>46</v>
      </c>
      <c r="I539">
        <v>30.2</v>
      </c>
      <c r="J539">
        <v>2</v>
      </c>
    </row>
    <row r="540" spans="1:10">
      <c r="A540">
        <v>46</v>
      </c>
      <c r="B540">
        <v>28.05</v>
      </c>
      <c r="C540">
        <v>1</v>
      </c>
      <c r="D540" t="s">
        <v>10</v>
      </c>
      <c r="E540" t="s">
        <v>11</v>
      </c>
      <c r="F540">
        <v>8233.0974999999999</v>
      </c>
      <c r="G540" t="s">
        <v>6</v>
      </c>
      <c r="H540">
        <v>46</v>
      </c>
      <c r="I540">
        <v>28.05</v>
      </c>
      <c r="J540">
        <v>1</v>
      </c>
    </row>
    <row r="541" spans="1:10">
      <c r="A541">
        <v>53</v>
      </c>
      <c r="B541">
        <v>31.35</v>
      </c>
      <c r="C541">
        <v>0</v>
      </c>
      <c r="D541" t="s">
        <v>10</v>
      </c>
      <c r="E541" t="s">
        <v>11</v>
      </c>
      <c r="F541">
        <v>27346.04207</v>
      </c>
      <c r="G541" t="s">
        <v>9</v>
      </c>
      <c r="H541">
        <v>53</v>
      </c>
      <c r="I541">
        <v>31.35</v>
      </c>
      <c r="J541">
        <v>0</v>
      </c>
    </row>
    <row r="542" spans="1:10">
      <c r="A542">
        <v>34</v>
      </c>
      <c r="B542">
        <v>38</v>
      </c>
      <c r="C542">
        <v>3</v>
      </c>
      <c r="D542" t="s">
        <v>10</v>
      </c>
      <c r="E542" t="s">
        <v>8</v>
      </c>
      <c r="F542">
        <v>6196.4480000000003</v>
      </c>
      <c r="G542" t="s">
        <v>6</v>
      </c>
      <c r="H542">
        <v>34</v>
      </c>
      <c r="I542">
        <v>38</v>
      </c>
      <c r="J542">
        <v>3</v>
      </c>
    </row>
    <row r="543" spans="1:10">
      <c r="A543">
        <v>20</v>
      </c>
      <c r="B543">
        <v>31.79</v>
      </c>
      <c r="C543">
        <v>2</v>
      </c>
      <c r="D543" t="s">
        <v>10</v>
      </c>
      <c r="E543" t="s">
        <v>11</v>
      </c>
      <c r="F543">
        <v>3056.3881000000001</v>
      </c>
      <c r="G543" t="s">
        <v>6</v>
      </c>
      <c r="H543">
        <v>20</v>
      </c>
      <c r="I543">
        <v>31.79</v>
      </c>
      <c r="J543">
        <v>2</v>
      </c>
    </row>
    <row r="544" spans="1:10">
      <c r="A544">
        <v>63</v>
      </c>
      <c r="B544">
        <v>36.299999999999997</v>
      </c>
      <c r="C544">
        <v>0</v>
      </c>
      <c r="D544" t="s">
        <v>10</v>
      </c>
      <c r="E544" t="s">
        <v>11</v>
      </c>
      <c r="F544">
        <v>13887.204</v>
      </c>
      <c r="G544" t="s">
        <v>6</v>
      </c>
      <c r="H544">
        <v>63</v>
      </c>
      <c r="I544">
        <v>36.299999999999997</v>
      </c>
      <c r="J544">
        <v>0</v>
      </c>
    </row>
    <row r="545" spans="1:10">
      <c r="A545">
        <v>54</v>
      </c>
      <c r="B545">
        <v>47.41</v>
      </c>
      <c r="C545">
        <v>0</v>
      </c>
      <c r="D545" t="s">
        <v>7</v>
      </c>
      <c r="E545" t="s">
        <v>11</v>
      </c>
      <c r="F545">
        <v>63770.428010000003</v>
      </c>
      <c r="G545" t="s">
        <v>6</v>
      </c>
      <c r="H545">
        <v>54</v>
      </c>
      <c r="I545">
        <v>47.41</v>
      </c>
      <c r="J545">
        <v>0</v>
      </c>
    </row>
    <row r="546" spans="1:10">
      <c r="A546">
        <v>54</v>
      </c>
      <c r="B546">
        <v>30.21</v>
      </c>
      <c r="C546">
        <v>0</v>
      </c>
      <c r="D546" t="s">
        <v>10</v>
      </c>
      <c r="E546" t="s">
        <v>12</v>
      </c>
      <c r="F546">
        <v>10231.499900000001</v>
      </c>
      <c r="G546" t="s">
        <v>9</v>
      </c>
      <c r="H546">
        <v>54</v>
      </c>
      <c r="I546">
        <v>30.21</v>
      </c>
      <c r="J546">
        <v>0</v>
      </c>
    </row>
    <row r="547" spans="1:10">
      <c r="A547">
        <v>49</v>
      </c>
      <c r="B547">
        <v>25.84</v>
      </c>
      <c r="C547">
        <v>2</v>
      </c>
      <c r="D547" t="s">
        <v>7</v>
      </c>
      <c r="E547" t="s">
        <v>12</v>
      </c>
      <c r="F547">
        <v>23807.240600000001</v>
      </c>
      <c r="G547" t="s">
        <v>9</v>
      </c>
      <c r="H547">
        <v>49</v>
      </c>
      <c r="I547">
        <v>25.84</v>
      </c>
      <c r="J547">
        <v>2</v>
      </c>
    </row>
    <row r="548" spans="1:10">
      <c r="A548">
        <v>28</v>
      </c>
      <c r="B548">
        <v>35.435000000000002</v>
      </c>
      <c r="C548">
        <v>0</v>
      </c>
      <c r="D548" t="s">
        <v>10</v>
      </c>
      <c r="E548" t="s">
        <v>13</v>
      </c>
      <c r="F548">
        <v>3268.84665</v>
      </c>
      <c r="G548" t="s">
        <v>9</v>
      </c>
      <c r="H548">
        <v>28</v>
      </c>
      <c r="I548">
        <v>35.435000000000002</v>
      </c>
      <c r="J548">
        <v>0</v>
      </c>
    </row>
    <row r="549" spans="1:10">
      <c r="A549">
        <v>54</v>
      </c>
      <c r="B549">
        <v>46.7</v>
      </c>
      <c r="C549">
        <v>2</v>
      </c>
      <c r="D549" t="s">
        <v>10</v>
      </c>
      <c r="E549" t="s">
        <v>8</v>
      </c>
      <c r="F549">
        <v>11538.421</v>
      </c>
      <c r="G549" t="s">
        <v>6</v>
      </c>
      <c r="H549">
        <v>54</v>
      </c>
      <c r="I549">
        <v>46.7</v>
      </c>
      <c r="J549">
        <v>2</v>
      </c>
    </row>
    <row r="550" spans="1:10">
      <c r="A550">
        <v>25</v>
      </c>
      <c r="B550">
        <v>28.594999999999999</v>
      </c>
      <c r="C550">
        <v>0</v>
      </c>
      <c r="D550" t="s">
        <v>10</v>
      </c>
      <c r="E550" t="s">
        <v>13</v>
      </c>
      <c r="F550">
        <v>3213.6220499999999</v>
      </c>
      <c r="G550" t="s">
        <v>6</v>
      </c>
      <c r="H550">
        <v>25</v>
      </c>
      <c r="I550">
        <v>28.594999999999999</v>
      </c>
      <c r="J550">
        <v>0</v>
      </c>
    </row>
    <row r="551" spans="1:10">
      <c r="A551">
        <v>43</v>
      </c>
      <c r="B551">
        <v>46.2</v>
      </c>
      <c r="C551">
        <v>0</v>
      </c>
      <c r="D551" t="s">
        <v>7</v>
      </c>
      <c r="E551" t="s">
        <v>11</v>
      </c>
      <c r="F551">
        <v>45863.205000000002</v>
      </c>
      <c r="G551" t="s">
        <v>6</v>
      </c>
      <c r="H551">
        <v>43</v>
      </c>
      <c r="I551">
        <v>46.2</v>
      </c>
      <c r="J551">
        <v>0</v>
      </c>
    </row>
    <row r="552" spans="1:10">
      <c r="A552">
        <v>63</v>
      </c>
      <c r="B552">
        <v>30.8</v>
      </c>
      <c r="C552">
        <v>0</v>
      </c>
      <c r="D552" t="s">
        <v>10</v>
      </c>
      <c r="E552" t="s">
        <v>8</v>
      </c>
      <c r="F552">
        <v>13390.558999999999</v>
      </c>
      <c r="G552" t="s">
        <v>9</v>
      </c>
      <c r="H552">
        <v>63</v>
      </c>
      <c r="I552">
        <v>30.8</v>
      </c>
      <c r="J552">
        <v>0</v>
      </c>
    </row>
    <row r="553" spans="1:10">
      <c r="A553">
        <v>32</v>
      </c>
      <c r="B553">
        <v>28.93</v>
      </c>
      <c r="C553">
        <v>0</v>
      </c>
      <c r="D553" t="s">
        <v>10</v>
      </c>
      <c r="E553" t="s">
        <v>11</v>
      </c>
      <c r="F553">
        <v>3972.9247</v>
      </c>
      <c r="G553" t="s">
        <v>6</v>
      </c>
      <c r="H553">
        <v>32</v>
      </c>
      <c r="I553">
        <v>28.93</v>
      </c>
      <c r="J553">
        <v>0</v>
      </c>
    </row>
    <row r="554" spans="1:10">
      <c r="A554">
        <v>62</v>
      </c>
      <c r="B554">
        <v>21.4</v>
      </c>
      <c r="C554">
        <v>0</v>
      </c>
      <c r="D554" t="s">
        <v>10</v>
      </c>
      <c r="E554" t="s">
        <v>8</v>
      </c>
      <c r="F554">
        <v>12957.118</v>
      </c>
      <c r="G554" t="s">
        <v>9</v>
      </c>
      <c r="H554">
        <v>62</v>
      </c>
      <c r="I554">
        <v>21.4</v>
      </c>
      <c r="J554">
        <v>0</v>
      </c>
    </row>
    <row r="555" spans="1:10">
      <c r="A555">
        <v>52</v>
      </c>
      <c r="B555">
        <v>31.73</v>
      </c>
      <c r="C555">
        <v>2</v>
      </c>
      <c r="D555" t="s">
        <v>10</v>
      </c>
      <c r="E555" t="s">
        <v>12</v>
      </c>
      <c r="F555">
        <v>11187.6567</v>
      </c>
      <c r="G555" t="s">
        <v>6</v>
      </c>
      <c r="H555">
        <v>52</v>
      </c>
      <c r="I555">
        <v>31.73</v>
      </c>
      <c r="J555">
        <v>2</v>
      </c>
    </row>
    <row r="556" spans="1:10">
      <c r="A556">
        <v>25</v>
      </c>
      <c r="B556">
        <v>41.325000000000003</v>
      </c>
      <c r="C556">
        <v>0</v>
      </c>
      <c r="D556" t="s">
        <v>10</v>
      </c>
      <c r="E556" t="s">
        <v>13</v>
      </c>
      <c r="F556">
        <v>17878.900679999999</v>
      </c>
      <c r="G556" t="s">
        <v>6</v>
      </c>
      <c r="H556">
        <v>25</v>
      </c>
      <c r="I556">
        <v>41.325000000000003</v>
      </c>
      <c r="J556">
        <v>0</v>
      </c>
    </row>
    <row r="557" spans="1:10">
      <c r="A557">
        <v>28</v>
      </c>
      <c r="B557">
        <v>23.8</v>
      </c>
      <c r="C557">
        <v>2</v>
      </c>
      <c r="D557" t="s">
        <v>10</v>
      </c>
      <c r="E557" t="s">
        <v>8</v>
      </c>
      <c r="F557">
        <v>3847.674</v>
      </c>
      <c r="G557" t="s">
        <v>9</v>
      </c>
      <c r="H557">
        <v>28</v>
      </c>
      <c r="I557">
        <v>23.8</v>
      </c>
      <c r="J557">
        <v>2</v>
      </c>
    </row>
    <row r="558" spans="1:10">
      <c r="A558">
        <v>46</v>
      </c>
      <c r="B558">
        <v>33.44</v>
      </c>
      <c r="C558">
        <v>1</v>
      </c>
      <c r="D558" t="s">
        <v>10</v>
      </c>
      <c r="E558" t="s">
        <v>13</v>
      </c>
      <c r="F558">
        <v>8334.5895999999993</v>
      </c>
      <c r="G558" t="s">
        <v>9</v>
      </c>
      <c r="H558">
        <v>46</v>
      </c>
      <c r="I558">
        <v>33.44</v>
      </c>
      <c r="J558">
        <v>1</v>
      </c>
    </row>
    <row r="559" spans="1:10">
      <c r="A559">
        <v>34</v>
      </c>
      <c r="B559">
        <v>34.21</v>
      </c>
      <c r="C559">
        <v>0</v>
      </c>
      <c r="D559" t="s">
        <v>10</v>
      </c>
      <c r="E559" t="s">
        <v>11</v>
      </c>
      <c r="F559">
        <v>3935.1799000000001</v>
      </c>
      <c r="G559" t="s">
        <v>9</v>
      </c>
      <c r="H559">
        <v>34</v>
      </c>
      <c r="I559">
        <v>34.21</v>
      </c>
      <c r="J559">
        <v>0</v>
      </c>
    </row>
    <row r="560" spans="1:10">
      <c r="A560">
        <v>35</v>
      </c>
      <c r="B560">
        <v>34.104999999999997</v>
      </c>
      <c r="C560">
        <v>3</v>
      </c>
      <c r="D560" t="s">
        <v>7</v>
      </c>
      <c r="E560" t="s">
        <v>12</v>
      </c>
      <c r="F560">
        <v>39983.425949999997</v>
      </c>
      <c r="G560" t="s">
        <v>6</v>
      </c>
      <c r="H560">
        <v>35</v>
      </c>
      <c r="I560">
        <v>34.104999999999997</v>
      </c>
      <c r="J560">
        <v>3</v>
      </c>
    </row>
    <row r="561" spans="1:10">
      <c r="A561">
        <v>19</v>
      </c>
      <c r="B561">
        <v>35.53</v>
      </c>
      <c r="C561">
        <v>0</v>
      </c>
      <c r="D561" t="s">
        <v>10</v>
      </c>
      <c r="E561" t="s">
        <v>12</v>
      </c>
      <c r="F561">
        <v>1646.4296999999999</v>
      </c>
      <c r="G561" t="s">
        <v>9</v>
      </c>
      <c r="H561">
        <v>19</v>
      </c>
      <c r="I561">
        <v>35.53</v>
      </c>
      <c r="J561">
        <v>0</v>
      </c>
    </row>
    <row r="562" spans="1:10">
      <c r="A562">
        <v>46</v>
      </c>
      <c r="B562">
        <v>19.95</v>
      </c>
      <c r="C562">
        <v>2</v>
      </c>
      <c r="D562" t="s">
        <v>10</v>
      </c>
      <c r="E562" t="s">
        <v>12</v>
      </c>
      <c r="F562">
        <v>9193.8384999999998</v>
      </c>
      <c r="G562" t="s">
        <v>6</v>
      </c>
      <c r="H562">
        <v>46</v>
      </c>
      <c r="I562">
        <v>19.95</v>
      </c>
      <c r="J562">
        <v>2</v>
      </c>
    </row>
    <row r="563" spans="1:10">
      <c r="A563">
        <v>54</v>
      </c>
      <c r="B563">
        <v>32.68</v>
      </c>
      <c r="C563">
        <v>0</v>
      </c>
      <c r="D563" t="s">
        <v>10</v>
      </c>
      <c r="E563" t="s">
        <v>13</v>
      </c>
      <c r="F563">
        <v>10923.933199999999</v>
      </c>
      <c r="G563" t="s">
        <v>6</v>
      </c>
      <c r="H563">
        <v>54</v>
      </c>
      <c r="I563">
        <v>32.68</v>
      </c>
      <c r="J563">
        <v>0</v>
      </c>
    </row>
    <row r="564" spans="1:10">
      <c r="A564">
        <v>27</v>
      </c>
      <c r="B564">
        <v>30.5</v>
      </c>
      <c r="C564">
        <v>0</v>
      </c>
      <c r="D564" t="s">
        <v>10</v>
      </c>
      <c r="E564" t="s">
        <v>8</v>
      </c>
      <c r="F564">
        <v>2494.0219999999999</v>
      </c>
      <c r="G564" t="s">
        <v>9</v>
      </c>
      <c r="H564">
        <v>27</v>
      </c>
      <c r="I564">
        <v>30.5</v>
      </c>
      <c r="J564">
        <v>0</v>
      </c>
    </row>
    <row r="565" spans="1:10">
      <c r="A565">
        <v>50</v>
      </c>
      <c r="B565">
        <v>44.77</v>
      </c>
      <c r="C565">
        <v>1</v>
      </c>
      <c r="D565" t="s">
        <v>10</v>
      </c>
      <c r="E565" t="s">
        <v>11</v>
      </c>
      <c r="F565">
        <v>9058.7302999999993</v>
      </c>
      <c r="G565" t="s">
        <v>9</v>
      </c>
      <c r="H565">
        <v>50</v>
      </c>
      <c r="I565">
        <v>44.77</v>
      </c>
      <c r="J565">
        <v>1</v>
      </c>
    </row>
    <row r="566" spans="1:10">
      <c r="A566">
        <v>18</v>
      </c>
      <c r="B566">
        <v>32.119999999999997</v>
      </c>
      <c r="C566">
        <v>2</v>
      </c>
      <c r="D566" t="s">
        <v>10</v>
      </c>
      <c r="E566" t="s">
        <v>11</v>
      </c>
      <c r="F566">
        <v>2801.2588000000001</v>
      </c>
      <c r="G566" t="s">
        <v>6</v>
      </c>
      <c r="H566">
        <v>18</v>
      </c>
      <c r="I566">
        <v>32.119999999999997</v>
      </c>
      <c r="J566">
        <v>2</v>
      </c>
    </row>
    <row r="567" spans="1:10">
      <c r="A567">
        <v>19</v>
      </c>
      <c r="B567">
        <v>30.495000000000001</v>
      </c>
      <c r="C567">
        <v>0</v>
      </c>
      <c r="D567" t="s">
        <v>10</v>
      </c>
      <c r="E567" t="s">
        <v>12</v>
      </c>
      <c r="F567">
        <v>2128.4310500000001</v>
      </c>
      <c r="G567" t="s">
        <v>6</v>
      </c>
      <c r="H567">
        <v>19</v>
      </c>
      <c r="I567">
        <v>30.495000000000001</v>
      </c>
      <c r="J567">
        <v>0</v>
      </c>
    </row>
    <row r="568" spans="1:10">
      <c r="A568">
        <v>38</v>
      </c>
      <c r="B568">
        <v>40.564999999999998</v>
      </c>
      <c r="C568">
        <v>1</v>
      </c>
      <c r="D568" t="s">
        <v>10</v>
      </c>
      <c r="E568" t="s">
        <v>12</v>
      </c>
      <c r="F568">
        <v>6373.55735</v>
      </c>
      <c r="G568" t="s">
        <v>6</v>
      </c>
      <c r="H568">
        <v>38</v>
      </c>
      <c r="I568">
        <v>40.564999999999998</v>
      </c>
      <c r="J568">
        <v>1</v>
      </c>
    </row>
    <row r="569" spans="1:10">
      <c r="A569">
        <v>41</v>
      </c>
      <c r="B569">
        <v>30.59</v>
      </c>
      <c r="C569">
        <v>2</v>
      </c>
      <c r="D569" t="s">
        <v>10</v>
      </c>
      <c r="E569" t="s">
        <v>12</v>
      </c>
      <c r="F569">
        <v>7256.7231000000002</v>
      </c>
      <c r="G569" t="s">
        <v>9</v>
      </c>
      <c r="H569">
        <v>41</v>
      </c>
      <c r="I569">
        <v>30.59</v>
      </c>
      <c r="J569">
        <v>2</v>
      </c>
    </row>
    <row r="570" spans="1:10">
      <c r="A570">
        <v>49</v>
      </c>
      <c r="B570">
        <v>31.9</v>
      </c>
      <c r="C570">
        <v>5</v>
      </c>
      <c r="D570" t="s">
        <v>10</v>
      </c>
      <c r="E570" t="s">
        <v>8</v>
      </c>
      <c r="F570">
        <v>11552.904</v>
      </c>
      <c r="G570" t="s">
        <v>6</v>
      </c>
      <c r="H570">
        <v>49</v>
      </c>
      <c r="I570">
        <v>31.9</v>
      </c>
      <c r="J570">
        <v>5</v>
      </c>
    </row>
    <row r="571" spans="1:10">
      <c r="A571">
        <v>48</v>
      </c>
      <c r="B571">
        <v>40.564999999999998</v>
      </c>
      <c r="C571">
        <v>2</v>
      </c>
      <c r="D571" t="s">
        <v>7</v>
      </c>
      <c r="E571" t="s">
        <v>12</v>
      </c>
      <c r="F571">
        <v>45702.022349999999</v>
      </c>
      <c r="G571" t="s">
        <v>9</v>
      </c>
      <c r="H571">
        <v>48</v>
      </c>
      <c r="I571">
        <v>40.564999999999998</v>
      </c>
      <c r="J571">
        <v>2</v>
      </c>
    </row>
    <row r="572" spans="1:10">
      <c r="A572">
        <v>31</v>
      </c>
      <c r="B572">
        <v>29.1</v>
      </c>
      <c r="C572">
        <v>0</v>
      </c>
      <c r="D572" t="s">
        <v>10</v>
      </c>
      <c r="E572" t="s">
        <v>8</v>
      </c>
      <c r="F572">
        <v>3761.2919999999999</v>
      </c>
      <c r="G572" t="s">
        <v>6</v>
      </c>
      <c r="H572">
        <v>31</v>
      </c>
      <c r="I572">
        <v>29.1</v>
      </c>
      <c r="J572">
        <v>0</v>
      </c>
    </row>
    <row r="573" spans="1:10">
      <c r="A573">
        <v>18</v>
      </c>
      <c r="B573">
        <v>37.29</v>
      </c>
      <c r="C573">
        <v>1</v>
      </c>
      <c r="D573" t="s">
        <v>10</v>
      </c>
      <c r="E573" t="s">
        <v>11</v>
      </c>
      <c r="F573">
        <v>2219.4450999999999</v>
      </c>
      <c r="G573" t="s">
        <v>6</v>
      </c>
      <c r="H573">
        <v>18</v>
      </c>
      <c r="I573">
        <v>37.29</v>
      </c>
      <c r="J573">
        <v>1</v>
      </c>
    </row>
    <row r="574" spans="1:10">
      <c r="A574">
        <v>30</v>
      </c>
      <c r="B574">
        <v>43.12</v>
      </c>
      <c r="C574">
        <v>2</v>
      </c>
      <c r="D574" t="s">
        <v>10</v>
      </c>
      <c r="E574" t="s">
        <v>11</v>
      </c>
      <c r="F574">
        <v>4753.6368000000002</v>
      </c>
      <c r="G574" t="s">
        <v>6</v>
      </c>
      <c r="H574">
        <v>30</v>
      </c>
      <c r="I574">
        <v>43.12</v>
      </c>
      <c r="J574">
        <v>2</v>
      </c>
    </row>
    <row r="575" spans="1:10">
      <c r="A575">
        <v>62</v>
      </c>
      <c r="B575">
        <v>36.86</v>
      </c>
      <c r="C575">
        <v>1</v>
      </c>
      <c r="D575" t="s">
        <v>10</v>
      </c>
      <c r="E575" t="s">
        <v>13</v>
      </c>
      <c r="F575">
        <v>31620.001059999999</v>
      </c>
      <c r="G575" t="s">
        <v>6</v>
      </c>
      <c r="H575">
        <v>62</v>
      </c>
      <c r="I575">
        <v>36.86</v>
      </c>
      <c r="J575">
        <v>1</v>
      </c>
    </row>
    <row r="576" spans="1:10">
      <c r="A576">
        <v>57</v>
      </c>
      <c r="B576">
        <v>34.295000000000002</v>
      </c>
      <c r="C576">
        <v>2</v>
      </c>
      <c r="D576" t="s">
        <v>10</v>
      </c>
      <c r="E576" t="s">
        <v>13</v>
      </c>
      <c r="F576">
        <v>13224.057049999999</v>
      </c>
      <c r="G576" t="s">
        <v>6</v>
      </c>
      <c r="H576">
        <v>57</v>
      </c>
      <c r="I576">
        <v>34.295000000000002</v>
      </c>
      <c r="J576">
        <v>2</v>
      </c>
    </row>
    <row r="577" spans="1:10">
      <c r="A577">
        <v>58</v>
      </c>
      <c r="B577">
        <v>27.17</v>
      </c>
      <c r="C577">
        <v>0</v>
      </c>
      <c r="D577" t="s">
        <v>10</v>
      </c>
      <c r="E577" t="s">
        <v>12</v>
      </c>
      <c r="F577">
        <v>12222.898300000001</v>
      </c>
      <c r="G577" t="s">
        <v>6</v>
      </c>
      <c r="H577">
        <v>58</v>
      </c>
      <c r="I577">
        <v>27.17</v>
      </c>
      <c r="J577">
        <v>0</v>
      </c>
    </row>
    <row r="578" spans="1:10">
      <c r="A578">
        <v>22</v>
      </c>
      <c r="B578">
        <v>26.84</v>
      </c>
      <c r="C578">
        <v>0</v>
      </c>
      <c r="D578" t="s">
        <v>10</v>
      </c>
      <c r="E578" t="s">
        <v>11</v>
      </c>
      <c r="F578">
        <v>1664.9996000000001</v>
      </c>
      <c r="G578" t="s">
        <v>9</v>
      </c>
      <c r="H578">
        <v>22</v>
      </c>
      <c r="I578">
        <v>26.84</v>
      </c>
      <c r="J578">
        <v>0</v>
      </c>
    </row>
    <row r="579" spans="1:10">
      <c r="A579">
        <v>31</v>
      </c>
      <c r="B579">
        <v>38.094999999999999</v>
      </c>
      <c r="C579">
        <v>1</v>
      </c>
      <c r="D579" t="s">
        <v>7</v>
      </c>
      <c r="E579" t="s">
        <v>13</v>
      </c>
      <c r="F579">
        <v>58571.074480000003</v>
      </c>
      <c r="G579" t="s">
        <v>6</v>
      </c>
      <c r="H579">
        <v>31</v>
      </c>
      <c r="I579">
        <v>38.094999999999999</v>
      </c>
      <c r="J579">
        <v>1</v>
      </c>
    </row>
    <row r="580" spans="1:10">
      <c r="A580">
        <v>52</v>
      </c>
      <c r="B580">
        <v>30.2</v>
      </c>
      <c r="C580">
        <v>1</v>
      </c>
      <c r="D580" t="s">
        <v>10</v>
      </c>
      <c r="E580" t="s">
        <v>8</v>
      </c>
      <c r="F580">
        <v>9724.5300000000007</v>
      </c>
      <c r="G580" t="s">
        <v>9</v>
      </c>
      <c r="H580">
        <v>52</v>
      </c>
      <c r="I580">
        <v>30.2</v>
      </c>
      <c r="J580">
        <v>1</v>
      </c>
    </row>
    <row r="581" spans="1:10">
      <c r="A581">
        <v>25</v>
      </c>
      <c r="B581">
        <v>23.465</v>
      </c>
      <c r="C581">
        <v>0</v>
      </c>
      <c r="D581" t="s">
        <v>10</v>
      </c>
      <c r="E581" t="s">
        <v>13</v>
      </c>
      <c r="F581">
        <v>3206.4913499999998</v>
      </c>
      <c r="G581" t="s">
        <v>6</v>
      </c>
      <c r="H581">
        <v>25</v>
      </c>
      <c r="I581">
        <v>23.465</v>
      </c>
      <c r="J581">
        <v>0</v>
      </c>
    </row>
    <row r="582" spans="1:10">
      <c r="A582">
        <v>59</v>
      </c>
      <c r="B582">
        <v>25.46</v>
      </c>
      <c r="C582">
        <v>1</v>
      </c>
      <c r="D582" t="s">
        <v>10</v>
      </c>
      <c r="E582" t="s">
        <v>13</v>
      </c>
      <c r="F582">
        <v>12913.992399999999</v>
      </c>
      <c r="G582" t="s">
        <v>9</v>
      </c>
      <c r="H582">
        <v>59</v>
      </c>
      <c r="I582">
        <v>25.46</v>
      </c>
      <c r="J582">
        <v>1</v>
      </c>
    </row>
    <row r="583" spans="1:10">
      <c r="A583">
        <v>19</v>
      </c>
      <c r="B583">
        <v>30.59</v>
      </c>
      <c r="C583">
        <v>0</v>
      </c>
      <c r="D583" t="s">
        <v>10</v>
      </c>
      <c r="E583" t="s">
        <v>12</v>
      </c>
      <c r="F583">
        <v>1639.5631000000001</v>
      </c>
      <c r="G583" t="s">
        <v>9</v>
      </c>
      <c r="H583">
        <v>19</v>
      </c>
      <c r="I583">
        <v>30.59</v>
      </c>
      <c r="J583">
        <v>0</v>
      </c>
    </row>
    <row r="584" spans="1:10">
      <c r="A584">
        <v>39</v>
      </c>
      <c r="B584">
        <v>45.43</v>
      </c>
      <c r="C584">
        <v>2</v>
      </c>
      <c r="D584" t="s">
        <v>10</v>
      </c>
      <c r="E584" t="s">
        <v>11</v>
      </c>
      <c r="F584">
        <v>6356.2707</v>
      </c>
      <c r="G584" t="s">
        <v>9</v>
      </c>
      <c r="H584">
        <v>39</v>
      </c>
      <c r="I584">
        <v>45.43</v>
      </c>
      <c r="J584">
        <v>2</v>
      </c>
    </row>
    <row r="585" spans="1:10">
      <c r="A585">
        <v>32</v>
      </c>
      <c r="B585">
        <v>23.65</v>
      </c>
      <c r="C585">
        <v>1</v>
      </c>
      <c r="D585" t="s">
        <v>10</v>
      </c>
      <c r="E585" t="s">
        <v>11</v>
      </c>
      <c r="F585">
        <v>17626.239509999999</v>
      </c>
      <c r="G585" t="s">
        <v>6</v>
      </c>
      <c r="H585">
        <v>32</v>
      </c>
      <c r="I585">
        <v>23.65</v>
      </c>
      <c r="J585">
        <v>1</v>
      </c>
    </row>
    <row r="586" spans="1:10">
      <c r="A586">
        <v>19</v>
      </c>
      <c r="B586">
        <v>20.7</v>
      </c>
      <c r="C586">
        <v>0</v>
      </c>
      <c r="D586" t="s">
        <v>10</v>
      </c>
      <c r="E586" t="s">
        <v>8</v>
      </c>
      <c r="F586">
        <v>1242.816</v>
      </c>
      <c r="G586" t="s">
        <v>9</v>
      </c>
      <c r="H586">
        <v>19</v>
      </c>
      <c r="I586">
        <v>20.7</v>
      </c>
      <c r="J586">
        <v>0</v>
      </c>
    </row>
    <row r="587" spans="1:10">
      <c r="A587">
        <v>33</v>
      </c>
      <c r="B587">
        <v>28.27</v>
      </c>
      <c r="C587">
        <v>1</v>
      </c>
      <c r="D587" t="s">
        <v>10</v>
      </c>
      <c r="E587" t="s">
        <v>11</v>
      </c>
      <c r="F587">
        <v>4779.6022999999996</v>
      </c>
      <c r="G587" t="s">
        <v>6</v>
      </c>
      <c r="H587">
        <v>33</v>
      </c>
      <c r="I587">
        <v>28.27</v>
      </c>
      <c r="J587">
        <v>1</v>
      </c>
    </row>
    <row r="588" spans="1:10">
      <c r="A588">
        <v>21</v>
      </c>
      <c r="B588">
        <v>20.234999999999999</v>
      </c>
      <c r="C588">
        <v>3</v>
      </c>
      <c r="D588" t="s">
        <v>10</v>
      </c>
      <c r="E588" t="s">
        <v>13</v>
      </c>
      <c r="F588">
        <v>3861.2096499999998</v>
      </c>
      <c r="G588" t="s">
        <v>9</v>
      </c>
      <c r="H588">
        <v>21</v>
      </c>
      <c r="I588">
        <v>20.234999999999999</v>
      </c>
      <c r="J588">
        <v>3</v>
      </c>
    </row>
    <row r="589" spans="1:10">
      <c r="A589">
        <v>34</v>
      </c>
      <c r="B589">
        <v>30.21</v>
      </c>
      <c r="C589">
        <v>1</v>
      </c>
      <c r="D589" t="s">
        <v>7</v>
      </c>
      <c r="E589" t="s">
        <v>12</v>
      </c>
      <c r="F589">
        <v>43943.876100000001</v>
      </c>
      <c r="G589" t="s">
        <v>6</v>
      </c>
      <c r="H589">
        <v>34</v>
      </c>
      <c r="I589">
        <v>30.21</v>
      </c>
      <c r="J589">
        <v>1</v>
      </c>
    </row>
    <row r="590" spans="1:10">
      <c r="A590">
        <v>61</v>
      </c>
      <c r="B590">
        <v>35.909999999999997</v>
      </c>
      <c r="C590">
        <v>0</v>
      </c>
      <c r="D590" t="s">
        <v>10</v>
      </c>
      <c r="E590" t="s">
        <v>13</v>
      </c>
      <c r="F590">
        <v>13635.6379</v>
      </c>
      <c r="G590" t="s">
        <v>6</v>
      </c>
      <c r="H590">
        <v>61</v>
      </c>
      <c r="I590">
        <v>35.909999999999997</v>
      </c>
      <c r="J590">
        <v>0</v>
      </c>
    </row>
    <row r="591" spans="1:10">
      <c r="A591">
        <v>38</v>
      </c>
      <c r="B591">
        <v>30.69</v>
      </c>
      <c r="C591">
        <v>1</v>
      </c>
      <c r="D591" t="s">
        <v>10</v>
      </c>
      <c r="E591" t="s">
        <v>11</v>
      </c>
      <c r="F591">
        <v>5976.8311000000003</v>
      </c>
      <c r="G591" t="s">
        <v>6</v>
      </c>
      <c r="H591">
        <v>38</v>
      </c>
      <c r="I591">
        <v>30.69</v>
      </c>
      <c r="J591">
        <v>1</v>
      </c>
    </row>
    <row r="592" spans="1:10">
      <c r="A592">
        <v>58</v>
      </c>
      <c r="B592">
        <v>29</v>
      </c>
      <c r="C592">
        <v>0</v>
      </c>
      <c r="D592" t="s">
        <v>10</v>
      </c>
      <c r="E592" t="s">
        <v>8</v>
      </c>
      <c r="F592">
        <v>11842.441999999999</v>
      </c>
      <c r="G592" t="s">
        <v>6</v>
      </c>
      <c r="H592">
        <v>58</v>
      </c>
      <c r="I592">
        <v>29</v>
      </c>
      <c r="J592">
        <v>0</v>
      </c>
    </row>
    <row r="593" spans="1:10">
      <c r="A593">
        <v>47</v>
      </c>
      <c r="B593">
        <v>19.57</v>
      </c>
      <c r="C593">
        <v>1</v>
      </c>
      <c r="D593" t="s">
        <v>10</v>
      </c>
      <c r="E593" t="s">
        <v>12</v>
      </c>
      <c r="F593">
        <v>8428.0692999999992</v>
      </c>
      <c r="G593" t="s">
        <v>9</v>
      </c>
      <c r="H593">
        <v>47</v>
      </c>
      <c r="I593">
        <v>19.57</v>
      </c>
      <c r="J593">
        <v>1</v>
      </c>
    </row>
    <row r="594" spans="1:10">
      <c r="A594">
        <v>20</v>
      </c>
      <c r="B594">
        <v>31.13</v>
      </c>
      <c r="C594">
        <v>2</v>
      </c>
      <c r="D594" t="s">
        <v>10</v>
      </c>
      <c r="E594" t="s">
        <v>11</v>
      </c>
      <c r="F594">
        <v>2566.4706999999999</v>
      </c>
      <c r="G594" t="s">
        <v>9</v>
      </c>
      <c r="H594">
        <v>20</v>
      </c>
      <c r="I594">
        <v>31.13</v>
      </c>
      <c r="J594">
        <v>2</v>
      </c>
    </row>
    <row r="595" spans="1:10">
      <c r="A595">
        <v>21</v>
      </c>
      <c r="B595">
        <v>21.85</v>
      </c>
      <c r="C595">
        <v>1</v>
      </c>
      <c r="D595" t="s">
        <v>7</v>
      </c>
      <c r="E595" t="s">
        <v>13</v>
      </c>
      <c r="F595">
        <v>15359.104499999999</v>
      </c>
      <c r="G595" t="s">
        <v>6</v>
      </c>
      <c r="H595">
        <v>21</v>
      </c>
      <c r="I595">
        <v>21.85</v>
      </c>
      <c r="J595">
        <v>1</v>
      </c>
    </row>
    <row r="596" spans="1:10">
      <c r="A596">
        <v>41</v>
      </c>
      <c r="B596">
        <v>40.26</v>
      </c>
      <c r="C596">
        <v>0</v>
      </c>
      <c r="D596" t="s">
        <v>10</v>
      </c>
      <c r="E596" t="s">
        <v>11</v>
      </c>
      <c r="F596">
        <v>5709.1643999999997</v>
      </c>
      <c r="G596" t="s">
        <v>9</v>
      </c>
      <c r="H596">
        <v>41</v>
      </c>
      <c r="I596">
        <v>40.26</v>
      </c>
      <c r="J596">
        <v>0</v>
      </c>
    </row>
    <row r="597" spans="1:10">
      <c r="A597">
        <v>46</v>
      </c>
      <c r="B597">
        <v>33.725000000000001</v>
      </c>
      <c r="C597">
        <v>1</v>
      </c>
      <c r="D597" t="s">
        <v>10</v>
      </c>
      <c r="E597" t="s">
        <v>13</v>
      </c>
      <c r="F597">
        <v>8823.9857499999998</v>
      </c>
      <c r="G597" t="s">
        <v>6</v>
      </c>
      <c r="H597">
        <v>46</v>
      </c>
      <c r="I597">
        <v>33.725000000000001</v>
      </c>
      <c r="J597">
        <v>1</v>
      </c>
    </row>
    <row r="598" spans="1:10">
      <c r="A598">
        <v>42</v>
      </c>
      <c r="B598">
        <v>29.48</v>
      </c>
      <c r="C598">
        <v>2</v>
      </c>
      <c r="D598" t="s">
        <v>10</v>
      </c>
      <c r="E598" t="s">
        <v>11</v>
      </c>
      <c r="F598">
        <v>7640.3091999999997</v>
      </c>
      <c r="G598" t="s">
        <v>6</v>
      </c>
      <c r="H598">
        <v>42</v>
      </c>
      <c r="I598">
        <v>29.48</v>
      </c>
      <c r="J598">
        <v>2</v>
      </c>
    </row>
    <row r="599" spans="1:10">
      <c r="A599">
        <v>34</v>
      </c>
      <c r="B599">
        <v>33.25</v>
      </c>
      <c r="C599">
        <v>1</v>
      </c>
      <c r="D599" t="s">
        <v>10</v>
      </c>
      <c r="E599" t="s">
        <v>13</v>
      </c>
      <c r="F599">
        <v>5594.8455000000004</v>
      </c>
      <c r="G599" t="s">
        <v>6</v>
      </c>
      <c r="H599">
        <v>34</v>
      </c>
      <c r="I599">
        <v>33.25</v>
      </c>
      <c r="J599">
        <v>1</v>
      </c>
    </row>
    <row r="600" spans="1:10">
      <c r="A600">
        <v>43</v>
      </c>
      <c r="B600">
        <v>32.6</v>
      </c>
      <c r="C600">
        <v>2</v>
      </c>
      <c r="D600" t="s">
        <v>10</v>
      </c>
      <c r="E600" t="s">
        <v>8</v>
      </c>
      <c r="F600">
        <v>7441.5010000000002</v>
      </c>
      <c r="G600" t="s">
        <v>9</v>
      </c>
      <c r="H600">
        <v>43</v>
      </c>
      <c r="I600">
        <v>32.6</v>
      </c>
      <c r="J600">
        <v>2</v>
      </c>
    </row>
    <row r="601" spans="1:10">
      <c r="A601">
        <v>52</v>
      </c>
      <c r="B601">
        <v>37.524999999999999</v>
      </c>
      <c r="C601">
        <v>2</v>
      </c>
      <c r="D601" t="s">
        <v>10</v>
      </c>
      <c r="E601" t="s">
        <v>12</v>
      </c>
      <c r="F601">
        <v>33471.971890000001</v>
      </c>
      <c r="G601" t="s">
        <v>6</v>
      </c>
      <c r="H601">
        <v>52</v>
      </c>
      <c r="I601">
        <v>37.524999999999999</v>
      </c>
      <c r="J601">
        <v>2</v>
      </c>
    </row>
    <row r="602" spans="1:10">
      <c r="A602">
        <v>18</v>
      </c>
      <c r="B602">
        <v>39.159999999999997</v>
      </c>
      <c r="C602">
        <v>0</v>
      </c>
      <c r="D602" t="s">
        <v>10</v>
      </c>
      <c r="E602" t="s">
        <v>11</v>
      </c>
      <c r="F602">
        <v>1633.0444</v>
      </c>
      <c r="G602" t="s">
        <v>6</v>
      </c>
      <c r="H602">
        <v>18</v>
      </c>
      <c r="I602">
        <v>39.159999999999997</v>
      </c>
      <c r="J602">
        <v>0</v>
      </c>
    </row>
    <row r="603" spans="1:10">
      <c r="A603">
        <v>51</v>
      </c>
      <c r="B603">
        <v>31.635000000000002</v>
      </c>
      <c r="C603">
        <v>0</v>
      </c>
      <c r="D603" t="s">
        <v>10</v>
      </c>
      <c r="E603" t="s">
        <v>12</v>
      </c>
      <c r="F603">
        <v>9174.1356500000002</v>
      </c>
      <c r="G603" t="s">
        <v>9</v>
      </c>
      <c r="H603">
        <v>51</v>
      </c>
      <c r="I603">
        <v>31.635000000000002</v>
      </c>
      <c r="J603">
        <v>0</v>
      </c>
    </row>
    <row r="604" spans="1:10">
      <c r="A604">
        <v>56</v>
      </c>
      <c r="B604">
        <v>25.3</v>
      </c>
      <c r="C604">
        <v>0</v>
      </c>
      <c r="D604" t="s">
        <v>10</v>
      </c>
      <c r="E604" t="s">
        <v>8</v>
      </c>
      <c r="F604">
        <v>11070.535</v>
      </c>
      <c r="G604" t="s">
        <v>6</v>
      </c>
      <c r="H604">
        <v>56</v>
      </c>
      <c r="I604">
        <v>25.3</v>
      </c>
      <c r="J604">
        <v>0</v>
      </c>
    </row>
    <row r="605" spans="1:10">
      <c r="A605">
        <v>64</v>
      </c>
      <c r="B605">
        <v>39.049999999999997</v>
      </c>
      <c r="C605">
        <v>3</v>
      </c>
      <c r="D605" t="s">
        <v>10</v>
      </c>
      <c r="E605" t="s">
        <v>11</v>
      </c>
      <c r="F605">
        <v>16085.127500000001</v>
      </c>
      <c r="G605" t="s">
        <v>6</v>
      </c>
      <c r="H605">
        <v>64</v>
      </c>
      <c r="I605">
        <v>39.049999999999997</v>
      </c>
      <c r="J605">
        <v>3</v>
      </c>
    </row>
    <row r="606" spans="1:10">
      <c r="A606">
        <v>19</v>
      </c>
      <c r="B606">
        <v>28.31</v>
      </c>
      <c r="C606">
        <v>0</v>
      </c>
      <c r="D606" t="s">
        <v>7</v>
      </c>
      <c r="E606" t="s">
        <v>12</v>
      </c>
      <c r="F606">
        <v>17468.983899999999</v>
      </c>
      <c r="G606" t="s">
        <v>6</v>
      </c>
      <c r="H606">
        <v>19</v>
      </c>
      <c r="I606">
        <v>28.31</v>
      </c>
      <c r="J606">
        <v>0</v>
      </c>
    </row>
    <row r="607" spans="1:10">
      <c r="A607">
        <v>51</v>
      </c>
      <c r="B607">
        <v>34.1</v>
      </c>
      <c r="C607">
        <v>0</v>
      </c>
      <c r="D607" t="s">
        <v>10</v>
      </c>
      <c r="E607" t="s">
        <v>11</v>
      </c>
      <c r="F607">
        <v>9283.5619999999999</v>
      </c>
      <c r="G607" t="s">
        <v>6</v>
      </c>
      <c r="H607">
        <v>51</v>
      </c>
      <c r="I607">
        <v>34.1</v>
      </c>
      <c r="J607">
        <v>0</v>
      </c>
    </row>
    <row r="608" spans="1:10">
      <c r="A608">
        <v>27</v>
      </c>
      <c r="B608">
        <v>25.175000000000001</v>
      </c>
      <c r="C608">
        <v>0</v>
      </c>
      <c r="D608" t="s">
        <v>10</v>
      </c>
      <c r="E608" t="s">
        <v>13</v>
      </c>
      <c r="F608">
        <v>3558.6202499999999</v>
      </c>
      <c r="G608" t="s">
        <v>6</v>
      </c>
      <c r="H608">
        <v>27</v>
      </c>
      <c r="I608">
        <v>25.175000000000001</v>
      </c>
      <c r="J608">
        <v>0</v>
      </c>
    </row>
    <row r="609" spans="1:10">
      <c r="A609">
        <v>59</v>
      </c>
      <c r="B609">
        <v>23.655000000000001</v>
      </c>
      <c r="C609">
        <v>0</v>
      </c>
      <c r="D609" t="s">
        <v>7</v>
      </c>
      <c r="E609" t="s">
        <v>12</v>
      </c>
      <c r="F609">
        <v>25678.778450000002</v>
      </c>
      <c r="G609" t="s">
        <v>6</v>
      </c>
      <c r="H609">
        <v>59</v>
      </c>
      <c r="I609">
        <v>23.655000000000001</v>
      </c>
      <c r="J609">
        <v>0</v>
      </c>
    </row>
    <row r="610" spans="1:10">
      <c r="A610">
        <v>28</v>
      </c>
      <c r="B610">
        <v>26.98</v>
      </c>
      <c r="C610">
        <v>2</v>
      </c>
      <c r="D610" t="s">
        <v>10</v>
      </c>
      <c r="E610" t="s">
        <v>13</v>
      </c>
      <c r="F610">
        <v>4435.0941999999995</v>
      </c>
      <c r="G610" t="s">
        <v>9</v>
      </c>
      <c r="H610">
        <v>28</v>
      </c>
      <c r="I610">
        <v>26.98</v>
      </c>
      <c r="J610">
        <v>2</v>
      </c>
    </row>
    <row r="611" spans="1:10">
      <c r="A611">
        <v>30</v>
      </c>
      <c r="B611">
        <v>37.799999999999997</v>
      </c>
      <c r="C611">
        <v>2</v>
      </c>
      <c r="D611" t="s">
        <v>7</v>
      </c>
      <c r="E611" t="s">
        <v>8</v>
      </c>
      <c r="F611">
        <v>39241.442000000003</v>
      </c>
      <c r="G611" t="s">
        <v>9</v>
      </c>
      <c r="H611">
        <v>30</v>
      </c>
      <c r="I611">
        <v>37.799999999999997</v>
      </c>
      <c r="J611">
        <v>2</v>
      </c>
    </row>
    <row r="612" spans="1:10">
      <c r="A612">
        <v>47</v>
      </c>
      <c r="B612">
        <v>29.37</v>
      </c>
      <c r="C612">
        <v>1</v>
      </c>
      <c r="D612" t="s">
        <v>10</v>
      </c>
      <c r="E612" t="s">
        <v>11</v>
      </c>
      <c r="F612">
        <v>8547.6913000000004</v>
      </c>
      <c r="G612" t="s">
        <v>6</v>
      </c>
      <c r="H612">
        <v>47</v>
      </c>
      <c r="I612">
        <v>29.37</v>
      </c>
      <c r="J612">
        <v>1</v>
      </c>
    </row>
    <row r="613" spans="1:10">
      <c r="A613">
        <v>38</v>
      </c>
      <c r="B613">
        <v>34.799999999999997</v>
      </c>
      <c r="C613">
        <v>2</v>
      </c>
      <c r="D613" t="s">
        <v>10</v>
      </c>
      <c r="E613" t="s">
        <v>8</v>
      </c>
      <c r="F613">
        <v>6571.5439999999999</v>
      </c>
      <c r="G613" t="s">
        <v>6</v>
      </c>
      <c r="H613">
        <v>38</v>
      </c>
      <c r="I613">
        <v>34.799999999999997</v>
      </c>
      <c r="J613">
        <v>2</v>
      </c>
    </row>
    <row r="614" spans="1:10">
      <c r="A614">
        <v>18</v>
      </c>
      <c r="B614">
        <v>33.155000000000001</v>
      </c>
      <c r="C614">
        <v>0</v>
      </c>
      <c r="D614" t="s">
        <v>10</v>
      </c>
      <c r="E614" t="s">
        <v>13</v>
      </c>
      <c r="F614">
        <v>2207.6974500000001</v>
      </c>
      <c r="G614" t="s">
        <v>6</v>
      </c>
      <c r="H614">
        <v>18</v>
      </c>
      <c r="I614">
        <v>33.155000000000001</v>
      </c>
      <c r="J614">
        <v>0</v>
      </c>
    </row>
    <row r="615" spans="1:10">
      <c r="A615">
        <v>34</v>
      </c>
      <c r="B615">
        <v>19</v>
      </c>
      <c r="C615">
        <v>3</v>
      </c>
      <c r="D615" t="s">
        <v>10</v>
      </c>
      <c r="E615" t="s">
        <v>13</v>
      </c>
      <c r="F615">
        <v>6753.0379999999996</v>
      </c>
      <c r="G615" t="s">
        <v>6</v>
      </c>
      <c r="H615">
        <v>34</v>
      </c>
      <c r="I615">
        <v>19</v>
      </c>
      <c r="J615">
        <v>3</v>
      </c>
    </row>
    <row r="616" spans="1:10">
      <c r="A616">
        <v>20</v>
      </c>
      <c r="B616">
        <v>33</v>
      </c>
      <c r="C616">
        <v>0</v>
      </c>
      <c r="D616" t="s">
        <v>10</v>
      </c>
      <c r="E616" t="s">
        <v>11</v>
      </c>
      <c r="F616">
        <v>1880.07</v>
      </c>
      <c r="G616" t="s">
        <v>6</v>
      </c>
      <c r="H616">
        <v>20</v>
      </c>
      <c r="I616">
        <v>33</v>
      </c>
      <c r="J616">
        <v>0</v>
      </c>
    </row>
    <row r="617" spans="1:10">
      <c r="A617">
        <v>47</v>
      </c>
      <c r="B617">
        <v>36.630000000000003</v>
      </c>
      <c r="C617">
        <v>1</v>
      </c>
      <c r="D617" t="s">
        <v>7</v>
      </c>
      <c r="E617" t="s">
        <v>11</v>
      </c>
      <c r="F617">
        <v>42969.852700000003</v>
      </c>
      <c r="G617" t="s">
        <v>6</v>
      </c>
      <c r="H617">
        <v>47</v>
      </c>
      <c r="I617">
        <v>36.630000000000003</v>
      </c>
      <c r="J617">
        <v>1</v>
      </c>
    </row>
    <row r="618" spans="1:10">
      <c r="A618">
        <v>56</v>
      </c>
      <c r="B618">
        <v>28.594999999999999</v>
      </c>
      <c r="C618">
        <v>0</v>
      </c>
      <c r="D618" t="s">
        <v>10</v>
      </c>
      <c r="E618" t="s">
        <v>13</v>
      </c>
      <c r="F618">
        <v>11658.11505</v>
      </c>
      <c r="G618" t="s">
        <v>6</v>
      </c>
      <c r="H618">
        <v>56</v>
      </c>
      <c r="I618">
        <v>28.594999999999999</v>
      </c>
      <c r="J618">
        <v>0</v>
      </c>
    </row>
    <row r="619" spans="1:10">
      <c r="A619">
        <v>49</v>
      </c>
      <c r="B619">
        <v>25.6</v>
      </c>
      <c r="C619">
        <v>2</v>
      </c>
      <c r="D619" t="s">
        <v>7</v>
      </c>
      <c r="E619" t="s">
        <v>8</v>
      </c>
      <c r="F619">
        <v>23306.546999999999</v>
      </c>
      <c r="G619" t="s">
        <v>9</v>
      </c>
      <c r="H619">
        <v>49</v>
      </c>
      <c r="I619">
        <v>25.6</v>
      </c>
      <c r="J619">
        <v>2</v>
      </c>
    </row>
    <row r="620" spans="1:10">
      <c r="A620">
        <v>19</v>
      </c>
      <c r="B620">
        <v>33.11</v>
      </c>
      <c r="C620">
        <v>0</v>
      </c>
      <c r="D620" t="s">
        <v>7</v>
      </c>
      <c r="E620" t="s">
        <v>11</v>
      </c>
      <c r="F620">
        <v>34439.855900000002</v>
      </c>
      <c r="G620" t="s">
        <v>6</v>
      </c>
      <c r="H620">
        <v>19</v>
      </c>
      <c r="I620">
        <v>33.11</v>
      </c>
      <c r="J620">
        <v>0</v>
      </c>
    </row>
    <row r="621" spans="1:10">
      <c r="A621">
        <v>55</v>
      </c>
      <c r="B621">
        <v>37.1</v>
      </c>
      <c r="C621">
        <v>0</v>
      </c>
      <c r="D621" t="s">
        <v>10</v>
      </c>
      <c r="E621" t="s">
        <v>8</v>
      </c>
      <c r="F621">
        <v>10713.644</v>
      </c>
      <c r="G621" t="s">
        <v>6</v>
      </c>
      <c r="H621">
        <v>55</v>
      </c>
      <c r="I621">
        <v>37.1</v>
      </c>
      <c r="J621">
        <v>0</v>
      </c>
    </row>
    <row r="622" spans="1:10">
      <c r="A622">
        <v>30</v>
      </c>
      <c r="B622">
        <v>31.4</v>
      </c>
      <c r="C622">
        <v>1</v>
      </c>
      <c r="D622" t="s">
        <v>10</v>
      </c>
      <c r="E622" t="s">
        <v>8</v>
      </c>
      <c r="F622">
        <v>3659.346</v>
      </c>
      <c r="G622" t="s">
        <v>9</v>
      </c>
      <c r="H622">
        <v>30</v>
      </c>
      <c r="I622">
        <v>31.4</v>
      </c>
      <c r="J622">
        <v>1</v>
      </c>
    </row>
    <row r="623" spans="1:10">
      <c r="A623">
        <v>37</v>
      </c>
      <c r="B623">
        <v>34.1</v>
      </c>
      <c r="C623">
        <v>4</v>
      </c>
      <c r="D623" t="s">
        <v>7</v>
      </c>
      <c r="E623" t="s">
        <v>8</v>
      </c>
      <c r="F623">
        <v>40182.245999999999</v>
      </c>
      <c r="G623" t="s">
        <v>9</v>
      </c>
      <c r="H623">
        <v>37</v>
      </c>
      <c r="I623">
        <v>34.1</v>
      </c>
      <c r="J623">
        <v>4</v>
      </c>
    </row>
    <row r="624" spans="1:10">
      <c r="A624">
        <v>49</v>
      </c>
      <c r="B624">
        <v>21.3</v>
      </c>
      <c r="C624">
        <v>1</v>
      </c>
      <c r="D624" t="s">
        <v>10</v>
      </c>
      <c r="E624" t="s">
        <v>8</v>
      </c>
      <c r="F624">
        <v>9182.17</v>
      </c>
      <c r="G624" t="s">
        <v>6</v>
      </c>
      <c r="H624">
        <v>49</v>
      </c>
      <c r="I624">
        <v>21.3</v>
      </c>
      <c r="J624">
        <v>1</v>
      </c>
    </row>
    <row r="625" spans="1:10">
      <c r="A625">
        <v>18</v>
      </c>
      <c r="B625">
        <v>33.534999999999997</v>
      </c>
      <c r="C625">
        <v>0</v>
      </c>
      <c r="D625" t="s">
        <v>7</v>
      </c>
      <c r="E625" t="s">
        <v>13</v>
      </c>
      <c r="F625">
        <v>34617.840649999998</v>
      </c>
      <c r="G625" t="s">
        <v>9</v>
      </c>
      <c r="H625">
        <v>18</v>
      </c>
      <c r="I625">
        <v>33.534999999999997</v>
      </c>
      <c r="J625">
        <v>0</v>
      </c>
    </row>
    <row r="626" spans="1:10">
      <c r="A626">
        <v>59</v>
      </c>
      <c r="B626">
        <v>28.785</v>
      </c>
      <c r="C626">
        <v>0</v>
      </c>
      <c r="D626" t="s">
        <v>10</v>
      </c>
      <c r="E626" t="s">
        <v>12</v>
      </c>
      <c r="F626">
        <v>12129.614149999999</v>
      </c>
      <c r="G626" t="s">
        <v>9</v>
      </c>
      <c r="H626">
        <v>59</v>
      </c>
      <c r="I626">
        <v>28.785</v>
      </c>
      <c r="J626">
        <v>0</v>
      </c>
    </row>
    <row r="627" spans="1:10">
      <c r="A627">
        <v>29</v>
      </c>
      <c r="B627">
        <v>26.03</v>
      </c>
      <c r="C627">
        <v>0</v>
      </c>
      <c r="D627" t="s">
        <v>10</v>
      </c>
      <c r="E627" t="s">
        <v>12</v>
      </c>
      <c r="F627">
        <v>3736.4647</v>
      </c>
      <c r="G627" t="s">
        <v>6</v>
      </c>
      <c r="H627">
        <v>29</v>
      </c>
      <c r="I627">
        <v>26.03</v>
      </c>
      <c r="J627">
        <v>0</v>
      </c>
    </row>
    <row r="628" spans="1:10">
      <c r="A628">
        <v>36</v>
      </c>
      <c r="B628">
        <v>28.88</v>
      </c>
      <c r="C628">
        <v>3</v>
      </c>
      <c r="D628" t="s">
        <v>10</v>
      </c>
      <c r="E628" t="s">
        <v>13</v>
      </c>
      <c r="F628">
        <v>6748.5911999999998</v>
      </c>
      <c r="G628" t="s">
        <v>9</v>
      </c>
      <c r="H628">
        <v>36</v>
      </c>
      <c r="I628">
        <v>28.88</v>
      </c>
      <c r="J628">
        <v>3</v>
      </c>
    </row>
    <row r="629" spans="1:10">
      <c r="A629">
        <v>33</v>
      </c>
      <c r="B629">
        <v>42.46</v>
      </c>
      <c r="C629">
        <v>1</v>
      </c>
      <c r="D629" t="s">
        <v>10</v>
      </c>
      <c r="E629" t="s">
        <v>11</v>
      </c>
      <c r="F629">
        <v>11326.71487</v>
      </c>
      <c r="G629" t="s">
        <v>9</v>
      </c>
      <c r="H629">
        <v>33</v>
      </c>
      <c r="I629">
        <v>42.46</v>
      </c>
      <c r="J629">
        <v>1</v>
      </c>
    </row>
    <row r="630" spans="1:10">
      <c r="A630">
        <v>58</v>
      </c>
      <c r="B630">
        <v>38</v>
      </c>
      <c r="C630">
        <v>0</v>
      </c>
      <c r="D630" t="s">
        <v>10</v>
      </c>
      <c r="E630" t="s">
        <v>8</v>
      </c>
      <c r="F630">
        <v>11365.951999999999</v>
      </c>
      <c r="G630" t="s">
        <v>9</v>
      </c>
      <c r="H630">
        <v>58</v>
      </c>
      <c r="I630">
        <v>38</v>
      </c>
      <c r="J630">
        <v>0</v>
      </c>
    </row>
    <row r="631" spans="1:10">
      <c r="A631">
        <v>44</v>
      </c>
      <c r="B631">
        <v>38.950000000000003</v>
      </c>
      <c r="C631">
        <v>0</v>
      </c>
      <c r="D631" t="s">
        <v>7</v>
      </c>
      <c r="E631" t="s">
        <v>12</v>
      </c>
      <c r="F631">
        <v>42983.458500000001</v>
      </c>
      <c r="G631" t="s">
        <v>6</v>
      </c>
      <c r="H631">
        <v>44</v>
      </c>
      <c r="I631">
        <v>38.950000000000003</v>
      </c>
      <c r="J631">
        <v>0</v>
      </c>
    </row>
    <row r="632" spans="1:10">
      <c r="A632">
        <v>53</v>
      </c>
      <c r="B632">
        <v>36.1</v>
      </c>
      <c r="C632">
        <v>1</v>
      </c>
      <c r="D632" t="s">
        <v>10</v>
      </c>
      <c r="E632" t="s">
        <v>8</v>
      </c>
      <c r="F632">
        <v>10085.846</v>
      </c>
      <c r="G632" t="s">
        <v>9</v>
      </c>
      <c r="H632">
        <v>53</v>
      </c>
      <c r="I632">
        <v>36.1</v>
      </c>
      <c r="J632">
        <v>1</v>
      </c>
    </row>
    <row r="633" spans="1:10">
      <c r="A633">
        <v>24</v>
      </c>
      <c r="B633">
        <v>29.3</v>
      </c>
      <c r="C633">
        <v>0</v>
      </c>
      <c r="D633" t="s">
        <v>10</v>
      </c>
      <c r="E633" t="s">
        <v>8</v>
      </c>
      <c r="F633">
        <v>1977.8150000000001</v>
      </c>
      <c r="G633" t="s">
        <v>9</v>
      </c>
      <c r="H633">
        <v>24</v>
      </c>
      <c r="I633">
        <v>29.3</v>
      </c>
      <c r="J633">
        <v>0</v>
      </c>
    </row>
    <row r="634" spans="1:10">
      <c r="A634">
        <v>29</v>
      </c>
      <c r="B634">
        <v>35.53</v>
      </c>
      <c r="C634">
        <v>0</v>
      </c>
      <c r="D634" t="s">
        <v>10</v>
      </c>
      <c r="E634" t="s">
        <v>11</v>
      </c>
      <c r="F634">
        <v>3366.6696999999999</v>
      </c>
      <c r="G634" t="s">
        <v>6</v>
      </c>
      <c r="H634">
        <v>29</v>
      </c>
      <c r="I634">
        <v>35.53</v>
      </c>
      <c r="J634">
        <v>0</v>
      </c>
    </row>
    <row r="635" spans="1:10">
      <c r="A635">
        <v>40</v>
      </c>
      <c r="B635">
        <v>22.704999999999998</v>
      </c>
      <c r="C635">
        <v>2</v>
      </c>
      <c r="D635" t="s">
        <v>10</v>
      </c>
      <c r="E635" t="s">
        <v>13</v>
      </c>
      <c r="F635">
        <v>7173.35995</v>
      </c>
      <c r="G635" t="s">
        <v>9</v>
      </c>
      <c r="H635">
        <v>40</v>
      </c>
      <c r="I635">
        <v>22.704999999999998</v>
      </c>
      <c r="J635">
        <v>2</v>
      </c>
    </row>
    <row r="636" spans="1:10">
      <c r="A636">
        <v>51</v>
      </c>
      <c r="B636">
        <v>39.700000000000003</v>
      </c>
      <c r="C636">
        <v>1</v>
      </c>
      <c r="D636" t="s">
        <v>10</v>
      </c>
      <c r="E636" t="s">
        <v>8</v>
      </c>
      <c r="F636">
        <v>9391.3459999999995</v>
      </c>
      <c r="G636" t="s">
        <v>9</v>
      </c>
      <c r="H636">
        <v>51</v>
      </c>
      <c r="I636">
        <v>39.700000000000003</v>
      </c>
      <c r="J636">
        <v>1</v>
      </c>
    </row>
    <row r="637" spans="1:10">
      <c r="A637">
        <v>64</v>
      </c>
      <c r="B637">
        <v>38.19</v>
      </c>
      <c r="C637">
        <v>0</v>
      </c>
      <c r="D637" t="s">
        <v>10</v>
      </c>
      <c r="E637" t="s">
        <v>13</v>
      </c>
      <c r="F637">
        <v>14410.9321</v>
      </c>
      <c r="G637" t="s">
        <v>9</v>
      </c>
      <c r="H637">
        <v>64</v>
      </c>
      <c r="I637">
        <v>38.19</v>
      </c>
      <c r="J637">
        <v>0</v>
      </c>
    </row>
    <row r="638" spans="1:10">
      <c r="A638">
        <v>19</v>
      </c>
      <c r="B638">
        <v>24.51</v>
      </c>
      <c r="C638">
        <v>1</v>
      </c>
      <c r="D638" t="s">
        <v>10</v>
      </c>
      <c r="E638" t="s">
        <v>12</v>
      </c>
      <c r="F638">
        <v>2709.1118999999999</v>
      </c>
      <c r="G638" t="s">
        <v>6</v>
      </c>
      <c r="H638">
        <v>19</v>
      </c>
      <c r="I638">
        <v>24.51</v>
      </c>
      <c r="J638">
        <v>1</v>
      </c>
    </row>
    <row r="639" spans="1:10">
      <c r="A639">
        <v>35</v>
      </c>
      <c r="B639">
        <v>38.094999999999999</v>
      </c>
      <c r="C639">
        <v>2</v>
      </c>
      <c r="D639" t="s">
        <v>10</v>
      </c>
      <c r="E639" t="s">
        <v>13</v>
      </c>
      <c r="F639">
        <v>24915.046259999999</v>
      </c>
      <c r="G639" t="s">
        <v>6</v>
      </c>
      <c r="H639">
        <v>35</v>
      </c>
      <c r="I639">
        <v>38.094999999999999</v>
      </c>
      <c r="J639">
        <v>2</v>
      </c>
    </row>
    <row r="640" spans="1:10">
      <c r="A640">
        <v>39</v>
      </c>
      <c r="B640">
        <v>26.41</v>
      </c>
      <c r="C640">
        <v>0</v>
      </c>
      <c r="D640" t="s">
        <v>7</v>
      </c>
      <c r="E640" t="s">
        <v>13</v>
      </c>
      <c r="F640">
        <v>20149.322899999999</v>
      </c>
      <c r="G640" t="s">
        <v>9</v>
      </c>
      <c r="H640">
        <v>39</v>
      </c>
      <c r="I640">
        <v>26.41</v>
      </c>
      <c r="J640">
        <v>0</v>
      </c>
    </row>
    <row r="641" spans="1:10">
      <c r="A641">
        <v>56</v>
      </c>
      <c r="B641">
        <v>33.659999999999997</v>
      </c>
      <c r="C641">
        <v>4</v>
      </c>
      <c r="D641" t="s">
        <v>10</v>
      </c>
      <c r="E641" t="s">
        <v>11</v>
      </c>
      <c r="F641">
        <v>12949.1554</v>
      </c>
      <c r="G641" t="s">
        <v>9</v>
      </c>
      <c r="H641">
        <v>56</v>
      </c>
      <c r="I641">
        <v>33.659999999999997</v>
      </c>
      <c r="J641">
        <v>4</v>
      </c>
    </row>
    <row r="642" spans="1:10">
      <c r="A642">
        <v>33</v>
      </c>
      <c r="B642">
        <v>42.4</v>
      </c>
      <c r="C642">
        <v>5</v>
      </c>
      <c r="D642" t="s">
        <v>10</v>
      </c>
      <c r="E642" t="s">
        <v>8</v>
      </c>
      <c r="F642">
        <v>6666.2430000000004</v>
      </c>
      <c r="G642" t="s">
        <v>9</v>
      </c>
      <c r="H642">
        <v>33</v>
      </c>
      <c r="I642">
        <v>42.4</v>
      </c>
      <c r="J642">
        <v>5</v>
      </c>
    </row>
    <row r="643" spans="1:10">
      <c r="A643">
        <v>42</v>
      </c>
      <c r="B643">
        <v>28.31</v>
      </c>
      <c r="C643">
        <v>3</v>
      </c>
      <c r="D643" t="s">
        <v>7</v>
      </c>
      <c r="E643" t="s">
        <v>12</v>
      </c>
      <c r="F643">
        <v>32787.458590000002</v>
      </c>
      <c r="G643" t="s">
        <v>9</v>
      </c>
      <c r="H643">
        <v>42</v>
      </c>
      <c r="I643">
        <v>28.31</v>
      </c>
      <c r="J643">
        <v>3</v>
      </c>
    </row>
    <row r="644" spans="1:10">
      <c r="A644">
        <v>61</v>
      </c>
      <c r="B644">
        <v>33.914999999999999</v>
      </c>
      <c r="C644">
        <v>0</v>
      </c>
      <c r="D644" t="s">
        <v>10</v>
      </c>
      <c r="E644" t="s">
        <v>13</v>
      </c>
      <c r="F644">
        <v>13143.86485</v>
      </c>
      <c r="G644" t="s">
        <v>9</v>
      </c>
      <c r="H644">
        <v>61</v>
      </c>
      <c r="I644">
        <v>33.914999999999999</v>
      </c>
      <c r="J644">
        <v>0</v>
      </c>
    </row>
    <row r="645" spans="1:10">
      <c r="A645">
        <v>23</v>
      </c>
      <c r="B645">
        <v>34.96</v>
      </c>
      <c r="C645">
        <v>3</v>
      </c>
      <c r="D645" t="s">
        <v>10</v>
      </c>
      <c r="E645" t="s">
        <v>12</v>
      </c>
      <c r="F645">
        <v>4466.6214</v>
      </c>
      <c r="G645" t="s">
        <v>6</v>
      </c>
      <c r="H645">
        <v>23</v>
      </c>
      <c r="I645">
        <v>34.96</v>
      </c>
      <c r="J645">
        <v>3</v>
      </c>
    </row>
    <row r="646" spans="1:10">
      <c r="A646">
        <v>43</v>
      </c>
      <c r="B646">
        <v>35.31</v>
      </c>
      <c r="C646">
        <v>2</v>
      </c>
      <c r="D646" t="s">
        <v>10</v>
      </c>
      <c r="E646" t="s">
        <v>11</v>
      </c>
      <c r="F646">
        <v>18806.145469999999</v>
      </c>
      <c r="G646" t="s">
        <v>9</v>
      </c>
      <c r="H646">
        <v>43</v>
      </c>
      <c r="I646">
        <v>35.31</v>
      </c>
      <c r="J646">
        <v>2</v>
      </c>
    </row>
    <row r="647" spans="1:10">
      <c r="A647">
        <v>48</v>
      </c>
      <c r="B647">
        <v>30.78</v>
      </c>
      <c r="C647">
        <v>3</v>
      </c>
      <c r="D647" t="s">
        <v>10</v>
      </c>
      <c r="E647" t="s">
        <v>13</v>
      </c>
      <c r="F647">
        <v>10141.136200000001</v>
      </c>
      <c r="G647" t="s">
        <v>9</v>
      </c>
      <c r="H647">
        <v>48</v>
      </c>
      <c r="I647">
        <v>30.78</v>
      </c>
      <c r="J647">
        <v>3</v>
      </c>
    </row>
    <row r="648" spans="1:10">
      <c r="A648">
        <v>39</v>
      </c>
      <c r="B648">
        <v>26.22</v>
      </c>
      <c r="C648">
        <v>1</v>
      </c>
      <c r="D648" t="s">
        <v>10</v>
      </c>
      <c r="E648" t="s">
        <v>12</v>
      </c>
      <c r="F648">
        <v>6123.5688</v>
      </c>
      <c r="G648" t="s">
        <v>9</v>
      </c>
      <c r="H648">
        <v>39</v>
      </c>
      <c r="I648">
        <v>26.22</v>
      </c>
      <c r="J648">
        <v>1</v>
      </c>
    </row>
    <row r="649" spans="1:10">
      <c r="A649">
        <v>40</v>
      </c>
      <c r="B649">
        <v>23.37</v>
      </c>
      <c r="C649">
        <v>3</v>
      </c>
      <c r="D649" t="s">
        <v>10</v>
      </c>
      <c r="E649" t="s">
        <v>13</v>
      </c>
      <c r="F649">
        <v>8252.2842999999993</v>
      </c>
      <c r="G649" t="s">
        <v>6</v>
      </c>
      <c r="H649">
        <v>40</v>
      </c>
      <c r="I649">
        <v>23.37</v>
      </c>
      <c r="J649">
        <v>3</v>
      </c>
    </row>
    <row r="650" spans="1:10">
      <c r="A650">
        <v>18</v>
      </c>
      <c r="B650">
        <v>28.5</v>
      </c>
      <c r="C650">
        <v>0</v>
      </c>
      <c r="D650" t="s">
        <v>10</v>
      </c>
      <c r="E650" t="s">
        <v>13</v>
      </c>
      <c r="F650">
        <v>1712.2270000000001</v>
      </c>
      <c r="G650" t="s">
        <v>9</v>
      </c>
      <c r="H650">
        <v>18</v>
      </c>
      <c r="I650">
        <v>28.5</v>
      </c>
      <c r="J650">
        <v>0</v>
      </c>
    </row>
    <row r="651" spans="1:10">
      <c r="A651">
        <v>58</v>
      </c>
      <c r="B651">
        <v>32.965000000000003</v>
      </c>
      <c r="C651">
        <v>0</v>
      </c>
      <c r="D651" t="s">
        <v>10</v>
      </c>
      <c r="E651" t="s">
        <v>13</v>
      </c>
      <c r="F651">
        <v>12430.95335</v>
      </c>
      <c r="G651" t="s">
        <v>6</v>
      </c>
      <c r="H651">
        <v>58</v>
      </c>
      <c r="I651">
        <v>32.965000000000003</v>
      </c>
      <c r="J651">
        <v>0</v>
      </c>
    </row>
    <row r="652" spans="1:10">
      <c r="A652">
        <v>49</v>
      </c>
      <c r="B652">
        <v>42.68</v>
      </c>
      <c r="C652">
        <v>2</v>
      </c>
      <c r="D652" t="s">
        <v>10</v>
      </c>
      <c r="E652" t="s">
        <v>11</v>
      </c>
      <c r="F652">
        <v>9800.8881999999994</v>
      </c>
      <c r="G652" t="s">
        <v>6</v>
      </c>
      <c r="H652">
        <v>49</v>
      </c>
      <c r="I652">
        <v>42.68</v>
      </c>
      <c r="J652">
        <v>2</v>
      </c>
    </row>
    <row r="653" spans="1:10">
      <c r="A653">
        <v>53</v>
      </c>
      <c r="B653">
        <v>39.6</v>
      </c>
      <c r="C653">
        <v>1</v>
      </c>
      <c r="D653" t="s">
        <v>10</v>
      </c>
      <c r="E653" t="s">
        <v>11</v>
      </c>
      <c r="F653">
        <v>10579.710999999999</v>
      </c>
      <c r="G653" t="s">
        <v>6</v>
      </c>
      <c r="H653">
        <v>53</v>
      </c>
      <c r="I653">
        <v>39.6</v>
      </c>
      <c r="J653">
        <v>1</v>
      </c>
    </row>
    <row r="654" spans="1:10">
      <c r="A654">
        <v>48</v>
      </c>
      <c r="B654">
        <v>31.13</v>
      </c>
      <c r="C654">
        <v>0</v>
      </c>
      <c r="D654" t="s">
        <v>10</v>
      </c>
      <c r="E654" t="s">
        <v>11</v>
      </c>
      <c r="F654">
        <v>8280.6226999999999</v>
      </c>
      <c r="G654" t="s">
        <v>6</v>
      </c>
      <c r="H654">
        <v>48</v>
      </c>
      <c r="I654">
        <v>31.13</v>
      </c>
      <c r="J654">
        <v>0</v>
      </c>
    </row>
    <row r="655" spans="1:10">
      <c r="A655">
        <v>45</v>
      </c>
      <c r="B655">
        <v>36.299999999999997</v>
      </c>
      <c r="C655">
        <v>2</v>
      </c>
      <c r="D655" t="s">
        <v>10</v>
      </c>
      <c r="E655" t="s">
        <v>11</v>
      </c>
      <c r="F655">
        <v>8527.5319999999992</v>
      </c>
      <c r="G655" t="s">
        <v>6</v>
      </c>
      <c r="H655">
        <v>45</v>
      </c>
      <c r="I655">
        <v>36.299999999999997</v>
      </c>
      <c r="J655">
        <v>2</v>
      </c>
    </row>
    <row r="656" spans="1:10">
      <c r="A656">
        <v>59</v>
      </c>
      <c r="B656">
        <v>35.200000000000003</v>
      </c>
      <c r="C656">
        <v>0</v>
      </c>
      <c r="D656" t="s">
        <v>10</v>
      </c>
      <c r="E656" t="s">
        <v>11</v>
      </c>
      <c r="F656">
        <v>12244.531000000001</v>
      </c>
      <c r="G656" t="s">
        <v>6</v>
      </c>
      <c r="H656">
        <v>59</v>
      </c>
      <c r="I656">
        <v>35.200000000000003</v>
      </c>
      <c r="J656">
        <v>0</v>
      </c>
    </row>
    <row r="657" spans="1:10">
      <c r="A657">
        <v>52</v>
      </c>
      <c r="B657">
        <v>25.3</v>
      </c>
      <c r="C657">
        <v>2</v>
      </c>
      <c r="D657" t="s">
        <v>7</v>
      </c>
      <c r="E657" t="s">
        <v>11</v>
      </c>
      <c r="F657">
        <v>24667.419000000002</v>
      </c>
      <c r="G657" t="s">
        <v>6</v>
      </c>
      <c r="H657">
        <v>52</v>
      </c>
      <c r="I657">
        <v>25.3</v>
      </c>
      <c r="J657">
        <v>2</v>
      </c>
    </row>
    <row r="658" spans="1:10">
      <c r="A658">
        <v>26</v>
      </c>
      <c r="B658">
        <v>42.4</v>
      </c>
      <c r="C658">
        <v>1</v>
      </c>
      <c r="D658" t="s">
        <v>10</v>
      </c>
      <c r="E658" t="s">
        <v>8</v>
      </c>
      <c r="F658">
        <v>3410.3240000000001</v>
      </c>
      <c r="G658" t="s">
        <v>6</v>
      </c>
      <c r="H658">
        <v>26</v>
      </c>
      <c r="I658">
        <v>42.4</v>
      </c>
      <c r="J658">
        <v>1</v>
      </c>
    </row>
    <row r="659" spans="1:10">
      <c r="A659">
        <v>27</v>
      </c>
      <c r="B659">
        <v>33.155000000000001</v>
      </c>
      <c r="C659">
        <v>2</v>
      </c>
      <c r="D659" t="s">
        <v>10</v>
      </c>
      <c r="E659" t="s">
        <v>12</v>
      </c>
      <c r="F659">
        <v>4058.71245</v>
      </c>
      <c r="G659" t="s">
        <v>9</v>
      </c>
      <c r="H659">
        <v>27</v>
      </c>
      <c r="I659">
        <v>33.155000000000001</v>
      </c>
      <c r="J659">
        <v>2</v>
      </c>
    </row>
    <row r="660" spans="1:10">
      <c r="A660">
        <v>48</v>
      </c>
      <c r="B660">
        <v>35.909999999999997</v>
      </c>
      <c r="C660">
        <v>1</v>
      </c>
      <c r="D660" t="s">
        <v>10</v>
      </c>
      <c r="E660" t="s">
        <v>13</v>
      </c>
      <c r="F660">
        <v>26392.260289999998</v>
      </c>
      <c r="G660" t="s">
        <v>6</v>
      </c>
      <c r="H660">
        <v>48</v>
      </c>
      <c r="I660">
        <v>35.909999999999997</v>
      </c>
      <c r="J660">
        <v>1</v>
      </c>
    </row>
    <row r="661" spans="1:10">
      <c r="A661">
        <v>57</v>
      </c>
      <c r="B661">
        <v>28.785</v>
      </c>
      <c r="C661">
        <v>4</v>
      </c>
      <c r="D661" t="s">
        <v>10</v>
      </c>
      <c r="E661" t="s">
        <v>13</v>
      </c>
      <c r="F661">
        <v>14394.398150000001</v>
      </c>
      <c r="G661" t="s">
        <v>6</v>
      </c>
      <c r="H661">
        <v>57</v>
      </c>
      <c r="I661">
        <v>28.785</v>
      </c>
      <c r="J661">
        <v>4</v>
      </c>
    </row>
    <row r="662" spans="1:10">
      <c r="A662">
        <v>37</v>
      </c>
      <c r="B662">
        <v>46.53</v>
      </c>
      <c r="C662">
        <v>3</v>
      </c>
      <c r="D662" t="s">
        <v>10</v>
      </c>
      <c r="E662" t="s">
        <v>11</v>
      </c>
      <c r="F662">
        <v>6435.6237000000001</v>
      </c>
      <c r="G662" t="s">
        <v>9</v>
      </c>
      <c r="H662">
        <v>37</v>
      </c>
      <c r="I662">
        <v>46.53</v>
      </c>
      <c r="J662">
        <v>3</v>
      </c>
    </row>
    <row r="663" spans="1:10">
      <c r="A663">
        <v>57</v>
      </c>
      <c r="B663">
        <v>23.98</v>
      </c>
      <c r="C663">
        <v>1</v>
      </c>
      <c r="D663" t="s">
        <v>10</v>
      </c>
      <c r="E663" t="s">
        <v>11</v>
      </c>
      <c r="F663">
        <v>22192.437109999999</v>
      </c>
      <c r="G663" t="s">
        <v>6</v>
      </c>
      <c r="H663">
        <v>57</v>
      </c>
      <c r="I663">
        <v>23.98</v>
      </c>
      <c r="J663">
        <v>1</v>
      </c>
    </row>
    <row r="664" spans="1:10">
      <c r="A664">
        <v>32</v>
      </c>
      <c r="B664">
        <v>31.54</v>
      </c>
      <c r="C664">
        <v>1</v>
      </c>
      <c r="D664" t="s">
        <v>10</v>
      </c>
      <c r="E664" t="s">
        <v>13</v>
      </c>
      <c r="F664">
        <v>5148.5526</v>
      </c>
      <c r="G664" t="s">
        <v>6</v>
      </c>
      <c r="H664">
        <v>32</v>
      </c>
      <c r="I664">
        <v>31.54</v>
      </c>
      <c r="J664">
        <v>1</v>
      </c>
    </row>
    <row r="665" spans="1:10">
      <c r="A665">
        <v>18</v>
      </c>
      <c r="B665">
        <v>33.659999999999997</v>
      </c>
      <c r="C665">
        <v>0</v>
      </c>
      <c r="D665" t="s">
        <v>10</v>
      </c>
      <c r="E665" t="s">
        <v>11</v>
      </c>
      <c r="F665">
        <v>1136.3994</v>
      </c>
      <c r="G665" t="s">
        <v>9</v>
      </c>
      <c r="H665">
        <v>18</v>
      </c>
      <c r="I665">
        <v>33.659999999999997</v>
      </c>
      <c r="J665">
        <v>0</v>
      </c>
    </row>
    <row r="666" spans="1:10">
      <c r="A666">
        <v>64</v>
      </c>
      <c r="B666">
        <v>22.99</v>
      </c>
      <c r="C666">
        <v>0</v>
      </c>
      <c r="D666" t="s">
        <v>7</v>
      </c>
      <c r="E666" t="s">
        <v>11</v>
      </c>
      <c r="F666">
        <v>27037.914100000002</v>
      </c>
      <c r="G666" t="s">
        <v>6</v>
      </c>
      <c r="H666">
        <v>64</v>
      </c>
      <c r="I666">
        <v>22.99</v>
      </c>
      <c r="J666">
        <v>0</v>
      </c>
    </row>
    <row r="667" spans="1:10">
      <c r="A667">
        <v>43</v>
      </c>
      <c r="B667">
        <v>38.06</v>
      </c>
      <c r="C667">
        <v>2</v>
      </c>
      <c r="D667" t="s">
        <v>7</v>
      </c>
      <c r="E667" t="s">
        <v>11</v>
      </c>
      <c r="F667">
        <v>42560.430399999997</v>
      </c>
      <c r="G667" t="s">
        <v>9</v>
      </c>
      <c r="H667">
        <v>43</v>
      </c>
      <c r="I667">
        <v>38.06</v>
      </c>
      <c r="J667">
        <v>2</v>
      </c>
    </row>
    <row r="668" spans="1:10">
      <c r="A668">
        <v>49</v>
      </c>
      <c r="B668">
        <v>28.7</v>
      </c>
      <c r="C668">
        <v>1</v>
      </c>
      <c r="D668" t="s">
        <v>10</v>
      </c>
      <c r="E668" t="s">
        <v>8</v>
      </c>
      <c r="F668">
        <v>8703.4560000000001</v>
      </c>
      <c r="G668" t="s">
        <v>9</v>
      </c>
      <c r="H668">
        <v>49</v>
      </c>
      <c r="I668">
        <v>28.7</v>
      </c>
      <c r="J668">
        <v>1</v>
      </c>
    </row>
    <row r="669" spans="1:10">
      <c r="A669">
        <v>40</v>
      </c>
      <c r="B669">
        <v>32.774999999999999</v>
      </c>
      <c r="C669">
        <v>2</v>
      </c>
      <c r="D669" t="s">
        <v>7</v>
      </c>
      <c r="E669" t="s">
        <v>12</v>
      </c>
      <c r="F669">
        <v>40003.332249999999</v>
      </c>
      <c r="G669" t="s">
        <v>6</v>
      </c>
      <c r="H669">
        <v>40</v>
      </c>
      <c r="I669">
        <v>32.774999999999999</v>
      </c>
      <c r="J669">
        <v>2</v>
      </c>
    </row>
    <row r="670" spans="1:10">
      <c r="A670">
        <v>62</v>
      </c>
      <c r="B670">
        <v>32.015000000000001</v>
      </c>
      <c r="C670">
        <v>0</v>
      </c>
      <c r="D670" t="s">
        <v>7</v>
      </c>
      <c r="E670" t="s">
        <v>13</v>
      </c>
      <c r="F670">
        <v>45710.207849999999</v>
      </c>
      <c r="G670" t="s">
        <v>9</v>
      </c>
      <c r="H670">
        <v>62</v>
      </c>
      <c r="I670">
        <v>32.015000000000001</v>
      </c>
      <c r="J670">
        <v>0</v>
      </c>
    </row>
    <row r="671" spans="1:10">
      <c r="A671">
        <v>40</v>
      </c>
      <c r="B671">
        <v>29.81</v>
      </c>
      <c r="C671">
        <v>1</v>
      </c>
      <c r="D671" t="s">
        <v>10</v>
      </c>
      <c r="E671" t="s">
        <v>11</v>
      </c>
      <c r="F671">
        <v>6500.2358999999997</v>
      </c>
      <c r="G671" t="s">
        <v>6</v>
      </c>
      <c r="H671">
        <v>40</v>
      </c>
      <c r="I671">
        <v>29.81</v>
      </c>
      <c r="J671">
        <v>1</v>
      </c>
    </row>
    <row r="672" spans="1:10">
      <c r="A672">
        <v>30</v>
      </c>
      <c r="B672">
        <v>31.57</v>
      </c>
      <c r="C672">
        <v>3</v>
      </c>
      <c r="D672" t="s">
        <v>10</v>
      </c>
      <c r="E672" t="s">
        <v>11</v>
      </c>
      <c r="F672">
        <v>4837.5823</v>
      </c>
      <c r="G672" t="s">
        <v>9</v>
      </c>
      <c r="H672">
        <v>30</v>
      </c>
      <c r="I672">
        <v>31.57</v>
      </c>
      <c r="J672">
        <v>3</v>
      </c>
    </row>
    <row r="673" spans="1:10">
      <c r="A673">
        <v>29</v>
      </c>
      <c r="B673">
        <v>31.16</v>
      </c>
      <c r="C673">
        <v>0</v>
      </c>
      <c r="D673" t="s">
        <v>10</v>
      </c>
      <c r="E673" t="s">
        <v>13</v>
      </c>
      <c r="F673">
        <v>3943.5954000000002</v>
      </c>
      <c r="G673" t="s">
        <v>6</v>
      </c>
      <c r="H673">
        <v>29</v>
      </c>
      <c r="I673">
        <v>31.16</v>
      </c>
      <c r="J673">
        <v>0</v>
      </c>
    </row>
    <row r="674" spans="1:10">
      <c r="A674">
        <v>36</v>
      </c>
      <c r="B674">
        <v>29.7</v>
      </c>
      <c r="C674">
        <v>0</v>
      </c>
      <c r="D674" t="s">
        <v>10</v>
      </c>
      <c r="E674" t="s">
        <v>11</v>
      </c>
      <c r="F674">
        <v>4399.7309999999998</v>
      </c>
      <c r="G674" t="s">
        <v>9</v>
      </c>
      <c r="H674">
        <v>36</v>
      </c>
      <c r="I674">
        <v>29.7</v>
      </c>
      <c r="J674">
        <v>0</v>
      </c>
    </row>
    <row r="675" spans="1:10">
      <c r="A675">
        <v>41</v>
      </c>
      <c r="B675">
        <v>31.02</v>
      </c>
      <c r="C675">
        <v>0</v>
      </c>
      <c r="D675" t="s">
        <v>10</v>
      </c>
      <c r="E675" t="s">
        <v>11</v>
      </c>
      <c r="F675">
        <v>6185.3208000000004</v>
      </c>
      <c r="G675" t="s">
        <v>6</v>
      </c>
      <c r="H675">
        <v>41</v>
      </c>
      <c r="I675">
        <v>31.02</v>
      </c>
      <c r="J675">
        <v>0</v>
      </c>
    </row>
    <row r="676" spans="1:10">
      <c r="A676">
        <v>44</v>
      </c>
      <c r="B676">
        <v>43.89</v>
      </c>
      <c r="C676">
        <v>2</v>
      </c>
      <c r="D676" t="s">
        <v>7</v>
      </c>
      <c r="E676" t="s">
        <v>11</v>
      </c>
      <c r="F676">
        <v>46200.985099999998</v>
      </c>
      <c r="G676" t="s">
        <v>6</v>
      </c>
      <c r="H676">
        <v>44</v>
      </c>
      <c r="I676">
        <v>43.89</v>
      </c>
      <c r="J676">
        <v>2</v>
      </c>
    </row>
    <row r="677" spans="1:10">
      <c r="A677">
        <v>45</v>
      </c>
      <c r="B677">
        <v>21.375</v>
      </c>
      <c r="C677">
        <v>0</v>
      </c>
      <c r="D677" t="s">
        <v>10</v>
      </c>
      <c r="E677" t="s">
        <v>12</v>
      </c>
      <c r="F677">
        <v>7222.7862500000001</v>
      </c>
      <c r="G677" t="s">
        <v>9</v>
      </c>
      <c r="H677">
        <v>45</v>
      </c>
      <c r="I677">
        <v>21.375</v>
      </c>
      <c r="J677">
        <v>0</v>
      </c>
    </row>
    <row r="678" spans="1:10">
      <c r="A678">
        <v>55</v>
      </c>
      <c r="B678">
        <v>40.81</v>
      </c>
      <c r="C678">
        <v>3</v>
      </c>
      <c r="D678" t="s">
        <v>10</v>
      </c>
      <c r="E678" t="s">
        <v>11</v>
      </c>
      <c r="F678">
        <v>12485.8009</v>
      </c>
      <c r="G678" t="s">
        <v>6</v>
      </c>
      <c r="H678">
        <v>55</v>
      </c>
      <c r="I678">
        <v>40.81</v>
      </c>
      <c r="J678">
        <v>3</v>
      </c>
    </row>
    <row r="679" spans="1:10">
      <c r="A679">
        <v>60</v>
      </c>
      <c r="B679">
        <v>31.35</v>
      </c>
      <c r="C679">
        <v>3</v>
      </c>
      <c r="D679" t="s">
        <v>7</v>
      </c>
      <c r="E679" t="s">
        <v>12</v>
      </c>
      <c r="F679">
        <v>46130.5265</v>
      </c>
      <c r="G679" t="s">
        <v>9</v>
      </c>
      <c r="H679">
        <v>60</v>
      </c>
      <c r="I679">
        <v>31.35</v>
      </c>
      <c r="J679">
        <v>3</v>
      </c>
    </row>
    <row r="680" spans="1:10">
      <c r="A680">
        <v>56</v>
      </c>
      <c r="B680">
        <v>36.1</v>
      </c>
      <c r="C680">
        <v>3</v>
      </c>
      <c r="D680" t="s">
        <v>10</v>
      </c>
      <c r="E680" t="s">
        <v>8</v>
      </c>
      <c r="F680">
        <v>12363.547</v>
      </c>
      <c r="G680" t="s">
        <v>9</v>
      </c>
      <c r="H680">
        <v>56</v>
      </c>
      <c r="I680">
        <v>36.1</v>
      </c>
      <c r="J680">
        <v>3</v>
      </c>
    </row>
    <row r="681" spans="1:10">
      <c r="A681">
        <v>49</v>
      </c>
      <c r="B681">
        <v>23.18</v>
      </c>
      <c r="C681">
        <v>2</v>
      </c>
      <c r="D681" t="s">
        <v>10</v>
      </c>
      <c r="E681" t="s">
        <v>12</v>
      </c>
      <c r="F681">
        <v>10156.7832</v>
      </c>
      <c r="G681" t="s">
        <v>6</v>
      </c>
      <c r="H681">
        <v>49</v>
      </c>
      <c r="I681">
        <v>23.18</v>
      </c>
      <c r="J681">
        <v>2</v>
      </c>
    </row>
    <row r="682" spans="1:10">
      <c r="A682">
        <v>21</v>
      </c>
      <c r="B682">
        <v>17.399999999999999</v>
      </c>
      <c r="C682">
        <v>1</v>
      </c>
      <c r="D682" t="s">
        <v>10</v>
      </c>
      <c r="E682" t="s">
        <v>8</v>
      </c>
      <c r="F682">
        <v>2585.2689999999998</v>
      </c>
      <c r="G682" t="s">
        <v>6</v>
      </c>
      <c r="H682">
        <v>21</v>
      </c>
      <c r="I682">
        <v>17.399999999999999</v>
      </c>
      <c r="J682">
        <v>1</v>
      </c>
    </row>
    <row r="683" spans="1:10">
      <c r="A683">
        <v>19</v>
      </c>
      <c r="B683">
        <v>20.3</v>
      </c>
      <c r="C683">
        <v>0</v>
      </c>
      <c r="D683" t="s">
        <v>10</v>
      </c>
      <c r="E683" t="s">
        <v>8</v>
      </c>
      <c r="F683">
        <v>1242.26</v>
      </c>
      <c r="G683" t="s">
        <v>9</v>
      </c>
      <c r="H683">
        <v>19</v>
      </c>
      <c r="I683">
        <v>20.3</v>
      </c>
      <c r="J683">
        <v>0</v>
      </c>
    </row>
    <row r="684" spans="1:10">
      <c r="A684">
        <v>39</v>
      </c>
      <c r="B684">
        <v>35.299999999999997</v>
      </c>
      <c r="C684">
        <v>2</v>
      </c>
      <c r="D684" t="s">
        <v>7</v>
      </c>
      <c r="E684" t="s">
        <v>8</v>
      </c>
      <c r="F684">
        <v>40103.89</v>
      </c>
      <c r="G684" t="s">
        <v>9</v>
      </c>
      <c r="H684">
        <v>39</v>
      </c>
      <c r="I684">
        <v>35.299999999999997</v>
      </c>
      <c r="J684">
        <v>2</v>
      </c>
    </row>
    <row r="685" spans="1:10">
      <c r="A685">
        <v>53</v>
      </c>
      <c r="B685">
        <v>24.32</v>
      </c>
      <c r="C685">
        <v>0</v>
      </c>
      <c r="D685" t="s">
        <v>10</v>
      </c>
      <c r="E685" t="s">
        <v>12</v>
      </c>
      <c r="F685">
        <v>9863.4717999999993</v>
      </c>
      <c r="G685" t="s">
        <v>9</v>
      </c>
      <c r="H685">
        <v>53</v>
      </c>
      <c r="I685">
        <v>24.32</v>
      </c>
      <c r="J685">
        <v>0</v>
      </c>
    </row>
    <row r="686" spans="1:10">
      <c r="A686">
        <v>33</v>
      </c>
      <c r="B686">
        <v>18.5</v>
      </c>
      <c r="C686">
        <v>1</v>
      </c>
      <c r="D686" t="s">
        <v>10</v>
      </c>
      <c r="E686" t="s">
        <v>8</v>
      </c>
      <c r="F686">
        <v>4766.0219999999999</v>
      </c>
      <c r="G686" t="s">
        <v>6</v>
      </c>
      <c r="H686">
        <v>33</v>
      </c>
      <c r="I686">
        <v>18.5</v>
      </c>
      <c r="J686">
        <v>1</v>
      </c>
    </row>
    <row r="687" spans="1:10">
      <c r="A687">
        <v>53</v>
      </c>
      <c r="B687">
        <v>26.41</v>
      </c>
      <c r="C687">
        <v>2</v>
      </c>
      <c r="D687" t="s">
        <v>10</v>
      </c>
      <c r="E687" t="s">
        <v>13</v>
      </c>
      <c r="F687">
        <v>11244.376899999999</v>
      </c>
      <c r="G687" t="s">
        <v>9</v>
      </c>
      <c r="H687">
        <v>53</v>
      </c>
      <c r="I687">
        <v>26.41</v>
      </c>
      <c r="J687">
        <v>2</v>
      </c>
    </row>
    <row r="688" spans="1:10">
      <c r="A688">
        <v>42</v>
      </c>
      <c r="B688">
        <v>26.125</v>
      </c>
      <c r="C688">
        <v>2</v>
      </c>
      <c r="D688" t="s">
        <v>10</v>
      </c>
      <c r="E688" t="s">
        <v>13</v>
      </c>
      <c r="F688">
        <v>7729.6457499999997</v>
      </c>
      <c r="G688" t="s">
        <v>9</v>
      </c>
      <c r="H688">
        <v>42</v>
      </c>
      <c r="I688">
        <v>26.125</v>
      </c>
      <c r="J688">
        <v>2</v>
      </c>
    </row>
    <row r="689" spans="1:10">
      <c r="A689">
        <v>40</v>
      </c>
      <c r="B689">
        <v>41.69</v>
      </c>
      <c r="C689">
        <v>0</v>
      </c>
      <c r="D689" t="s">
        <v>10</v>
      </c>
      <c r="E689" t="s">
        <v>11</v>
      </c>
      <c r="F689">
        <v>5438.7491</v>
      </c>
      <c r="G689" t="s">
        <v>9</v>
      </c>
      <c r="H689">
        <v>40</v>
      </c>
      <c r="I689">
        <v>41.69</v>
      </c>
      <c r="J689">
        <v>0</v>
      </c>
    </row>
    <row r="690" spans="1:10">
      <c r="A690">
        <v>47</v>
      </c>
      <c r="B690">
        <v>24.1</v>
      </c>
      <c r="C690">
        <v>1</v>
      </c>
      <c r="D690" t="s">
        <v>10</v>
      </c>
      <c r="E690" t="s">
        <v>8</v>
      </c>
      <c r="F690">
        <v>26236.579969999999</v>
      </c>
      <c r="G690" t="s">
        <v>6</v>
      </c>
      <c r="H690">
        <v>47</v>
      </c>
      <c r="I690">
        <v>24.1</v>
      </c>
      <c r="J690">
        <v>1</v>
      </c>
    </row>
    <row r="691" spans="1:10">
      <c r="A691">
        <v>27</v>
      </c>
      <c r="B691">
        <v>31.13</v>
      </c>
      <c r="C691">
        <v>1</v>
      </c>
      <c r="D691" t="s">
        <v>7</v>
      </c>
      <c r="E691" t="s">
        <v>11</v>
      </c>
      <c r="F691">
        <v>34806.467700000001</v>
      </c>
      <c r="G691" t="s">
        <v>9</v>
      </c>
      <c r="H691">
        <v>27</v>
      </c>
      <c r="I691">
        <v>31.13</v>
      </c>
      <c r="J691">
        <v>1</v>
      </c>
    </row>
    <row r="692" spans="1:10">
      <c r="A692">
        <v>21</v>
      </c>
      <c r="B692">
        <v>27.36</v>
      </c>
      <c r="C692">
        <v>0</v>
      </c>
      <c r="D692" t="s">
        <v>10</v>
      </c>
      <c r="E692" t="s">
        <v>13</v>
      </c>
      <c r="F692">
        <v>2104.1134000000002</v>
      </c>
      <c r="G692" t="s">
        <v>9</v>
      </c>
      <c r="H692">
        <v>21</v>
      </c>
      <c r="I692">
        <v>27.36</v>
      </c>
      <c r="J692">
        <v>0</v>
      </c>
    </row>
    <row r="693" spans="1:10">
      <c r="A693">
        <v>47</v>
      </c>
      <c r="B693">
        <v>36.200000000000003</v>
      </c>
      <c r="C693">
        <v>1</v>
      </c>
      <c r="D693" t="s">
        <v>10</v>
      </c>
      <c r="E693" t="s">
        <v>8</v>
      </c>
      <c r="F693">
        <v>8068.1850000000004</v>
      </c>
      <c r="G693" t="s">
        <v>9</v>
      </c>
      <c r="H693">
        <v>47</v>
      </c>
      <c r="I693">
        <v>36.200000000000003</v>
      </c>
      <c r="J693">
        <v>1</v>
      </c>
    </row>
    <row r="694" spans="1:10">
      <c r="A694">
        <v>20</v>
      </c>
      <c r="B694">
        <v>32.395000000000003</v>
      </c>
      <c r="C694">
        <v>1</v>
      </c>
      <c r="D694" t="s">
        <v>10</v>
      </c>
      <c r="E694" t="s">
        <v>12</v>
      </c>
      <c r="F694">
        <v>2362.2290499999999</v>
      </c>
      <c r="G694" t="s">
        <v>9</v>
      </c>
      <c r="H694">
        <v>20</v>
      </c>
      <c r="I694">
        <v>32.395000000000003</v>
      </c>
      <c r="J694">
        <v>1</v>
      </c>
    </row>
    <row r="695" spans="1:10">
      <c r="A695">
        <v>24</v>
      </c>
      <c r="B695">
        <v>23.655000000000001</v>
      </c>
      <c r="C695">
        <v>0</v>
      </c>
      <c r="D695" t="s">
        <v>10</v>
      </c>
      <c r="E695" t="s">
        <v>12</v>
      </c>
      <c r="F695">
        <v>2352.9684499999998</v>
      </c>
      <c r="G695" t="s">
        <v>9</v>
      </c>
      <c r="H695">
        <v>24</v>
      </c>
      <c r="I695">
        <v>23.655000000000001</v>
      </c>
      <c r="J695">
        <v>0</v>
      </c>
    </row>
    <row r="696" spans="1:10">
      <c r="A696">
        <v>27</v>
      </c>
      <c r="B696">
        <v>34.799999999999997</v>
      </c>
      <c r="C696">
        <v>1</v>
      </c>
      <c r="D696" t="s">
        <v>10</v>
      </c>
      <c r="E696" t="s">
        <v>8</v>
      </c>
      <c r="F696">
        <v>3577.9989999999998</v>
      </c>
      <c r="G696" t="s">
        <v>6</v>
      </c>
      <c r="H696">
        <v>27</v>
      </c>
      <c r="I696">
        <v>34.799999999999997</v>
      </c>
      <c r="J696">
        <v>1</v>
      </c>
    </row>
    <row r="697" spans="1:10">
      <c r="A697">
        <v>26</v>
      </c>
      <c r="B697">
        <v>40.185000000000002</v>
      </c>
      <c r="C697">
        <v>0</v>
      </c>
      <c r="D697" t="s">
        <v>10</v>
      </c>
      <c r="E697" t="s">
        <v>12</v>
      </c>
      <c r="F697">
        <v>3201.2451500000002</v>
      </c>
      <c r="G697" t="s">
        <v>6</v>
      </c>
      <c r="H697">
        <v>26</v>
      </c>
      <c r="I697">
        <v>40.185000000000002</v>
      </c>
      <c r="J697">
        <v>0</v>
      </c>
    </row>
    <row r="698" spans="1:10">
      <c r="A698">
        <v>53</v>
      </c>
      <c r="B698">
        <v>32.299999999999997</v>
      </c>
      <c r="C698">
        <v>2</v>
      </c>
      <c r="D698" t="s">
        <v>10</v>
      </c>
      <c r="E698" t="s">
        <v>13</v>
      </c>
      <c r="F698">
        <v>29186.482360000002</v>
      </c>
      <c r="G698" t="s">
        <v>6</v>
      </c>
      <c r="H698">
        <v>53</v>
      </c>
      <c r="I698">
        <v>32.299999999999997</v>
      </c>
      <c r="J698">
        <v>2</v>
      </c>
    </row>
    <row r="699" spans="1:10">
      <c r="A699">
        <v>41</v>
      </c>
      <c r="B699">
        <v>35.75</v>
      </c>
      <c r="C699">
        <v>1</v>
      </c>
      <c r="D699" t="s">
        <v>7</v>
      </c>
      <c r="E699" t="s">
        <v>11</v>
      </c>
      <c r="F699">
        <v>40273.645499999999</v>
      </c>
      <c r="G699" t="s">
        <v>9</v>
      </c>
      <c r="H699">
        <v>41</v>
      </c>
      <c r="I699">
        <v>35.75</v>
      </c>
      <c r="J699">
        <v>1</v>
      </c>
    </row>
    <row r="700" spans="1:10">
      <c r="A700">
        <v>56</v>
      </c>
      <c r="B700">
        <v>33.725000000000001</v>
      </c>
      <c r="C700">
        <v>0</v>
      </c>
      <c r="D700" t="s">
        <v>10</v>
      </c>
      <c r="E700" t="s">
        <v>12</v>
      </c>
      <c r="F700">
        <v>10976.24575</v>
      </c>
      <c r="G700" t="s">
        <v>9</v>
      </c>
      <c r="H700">
        <v>56</v>
      </c>
      <c r="I700">
        <v>33.725000000000001</v>
      </c>
      <c r="J700">
        <v>0</v>
      </c>
    </row>
    <row r="701" spans="1:10">
      <c r="A701">
        <v>23</v>
      </c>
      <c r="B701">
        <v>39.270000000000003</v>
      </c>
      <c r="C701">
        <v>2</v>
      </c>
      <c r="D701" t="s">
        <v>10</v>
      </c>
      <c r="E701" t="s">
        <v>11</v>
      </c>
      <c r="F701">
        <v>3500.6122999999998</v>
      </c>
      <c r="G701" t="s">
        <v>6</v>
      </c>
      <c r="H701">
        <v>23</v>
      </c>
      <c r="I701">
        <v>39.270000000000003</v>
      </c>
      <c r="J701">
        <v>2</v>
      </c>
    </row>
    <row r="702" spans="1:10">
      <c r="A702">
        <v>21</v>
      </c>
      <c r="B702">
        <v>34.869999999999997</v>
      </c>
      <c r="C702">
        <v>0</v>
      </c>
      <c r="D702" t="s">
        <v>10</v>
      </c>
      <c r="E702" t="s">
        <v>11</v>
      </c>
      <c r="F702">
        <v>2020.5523000000001</v>
      </c>
      <c r="G702" t="s">
        <v>6</v>
      </c>
      <c r="H702">
        <v>21</v>
      </c>
      <c r="I702">
        <v>34.869999999999997</v>
      </c>
      <c r="J702">
        <v>0</v>
      </c>
    </row>
    <row r="703" spans="1:10">
      <c r="A703">
        <v>50</v>
      </c>
      <c r="B703">
        <v>44.744999999999997</v>
      </c>
      <c r="C703">
        <v>0</v>
      </c>
      <c r="D703" t="s">
        <v>10</v>
      </c>
      <c r="E703" t="s">
        <v>13</v>
      </c>
      <c r="F703">
        <v>9541.6955500000004</v>
      </c>
      <c r="G703" t="s">
        <v>6</v>
      </c>
      <c r="H703">
        <v>50</v>
      </c>
      <c r="I703">
        <v>44.744999999999997</v>
      </c>
      <c r="J703">
        <v>0</v>
      </c>
    </row>
    <row r="704" spans="1:10">
      <c r="A704">
        <v>53</v>
      </c>
      <c r="B704">
        <v>41.47</v>
      </c>
      <c r="C704">
        <v>0</v>
      </c>
      <c r="D704" t="s">
        <v>10</v>
      </c>
      <c r="E704" t="s">
        <v>11</v>
      </c>
      <c r="F704">
        <v>9504.3102999999992</v>
      </c>
      <c r="G704" t="s">
        <v>9</v>
      </c>
      <c r="H704">
        <v>53</v>
      </c>
      <c r="I704">
        <v>41.47</v>
      </c>
      <c r="J704">
        <v>0</v>
      </c>
    </row>
    <row r="705" spans="1:10">
      <c r="A705">
        <v>34</v>
      </c>
      <c r="B705">
        <v>26.41</v>
      </c>
      <c r="C705">
        <v>1</v>
      </c>
      <c r="D705" t="s">
        <v>10</v>
      </c>
      <c r="E705" t="s">
        <v>12</v>
      </c>
      <c r="F705">
        <v>5385.3379000000004</v>
      </c>
      <c r="G705" t="s">
        <v>6</v>
      </c>
      <c r="H705">
        <v>34</v>
      </c>
      <c r="I705">
        <v>26.41</v>
      </c>
      <c r="J705">
        <v>1</v>
      </c>
    </row>
    <row r="706" spans="1:10">
      <c r="A706">
        <v>47</v>
      </c>
      <c r="B706">
        <v>29.545000000000002</v>
      </c>
      <c r="C706">
        <v>1</v>
      </c>
      <c r="D706" t="s">
        <v>10</v>
      </c>
      <c r="E706" t="s">
        <v>12</v>
      </c>
      <c r="F706">
        <v>8930.9345499999999</v>
      </c>
      <c r="G706" t="s">
        <v>6</v>
      </c>
      <c r="H706">
        <v>47</v>
      </c>
      <c r="I706">
        <v>29.545000000000002</v>
      </c>
      <c r="J706">
        <v>1</v>
      </c>
    </row>
    <row r="707" spans="1:10">
      <c r="A707">
        <v>33</v>
      </c>
      <c r="B707">
        <v>32.9</v>
      </c>
      <c r="C707">
        <v>2</v>
      </c>
      <c r="D707" t="s">
        <v>10</v>
      </c>
      <c r="E707" t="s">
        <v>8</v>
      </c>
      <c r="F707">
        <v>5375.0379999999996</v>
      </c>
      <c r="G707" t="s">
        <v>6</v>
      </c>
      <c r="H707">
        <v>33</v>
      </c>
      <c r="I707">
        <v>32.9</v>
      </c>
      <c r="J707">
        <v>2</v>
      </c>
    </row>
    <row r="708" spans="1:10">
      <c r="A708">
        <v>51</v>
      </c>
      <c r="B708">
        <v>38.06</v>
      </c>
      <c r="C708">
        <v>0</v>
      </c>
      <c r="D708" t="s">
        <v>7</v>
      </c>
      <c r="E708" t="s">
        <v>11</v>
      </c>
      <c r="F708">
        <v>44400.4064</v>
      </c>
      <c r="G708" t="s">
        <v>6</v>
      </c>
      <c r="H708">
        <v>51</v>
      </c>
      <c r="I708">
        <v>38.06</v>
      </c>
      <c r="J708">
        <v>0</v>
      </c>
    </row>
    <row r="709" spans="1:10">
      <c r="A709">
        <v>49</v>
      </c>
      <c r="B709">
        <v>28.69</v>
      </c>
      <c r="C709">
        <v>3</v>
      </c>
      <c r="D709" t="s">
        <v>10</v>
      </c>
      <c r="E709" t="s">
        <v>12</v>
      </c>
      <c r="F709">
        <v>10264.4421</v>
      </c>
      <c r="G709" t="s">
        <v>9</v>
      </c>
      <c r="H709">
        <v>49</v>
      </c>
      <c r="I709">
        <v>28.69</v>
      </c>
      <c r="J709">
        <v>3</v>
      </c>
    </row>
    <row r="710" spans="1:10">
      <c r="A710">
        <v>31</v>
      </c>
      <c r="B710">
        <v>30.495000000000001</v>
      </c>
      <c r="C710">
        <v>3</v>
      </c>
      <c r="D710" t="s">
        <v>10</v>
      </c>
      <c r="E710" t="s">
        <v>13</v>
      </c>
      <c r="F710">
        <v>6113.2310500000003</v>
      </c>
      <c r="G710" t="s">
        <v>6</v>
      </c>
      <c r="H710">
        <v>31</v>
      </c>
      <c r="I710">
        <v>30.495000000000001</v>
      </c>
      <c r="J710">
        <v>3</v>
      </c>
    </row>
    <row r="711" spans="1:10">
      <c r="A711">
        <v>36</v>
      </c>
      <c r="B711">
        <v>27.74</v>
      </c>
      <c r="C711">
        <v>0</v>
      </c>
      <c r="D711" t="s">
        <v>10</v>
      </c>
      <c r="E711" t="s">
        <v>13</v>
      </c>
      <c r="F711">
        <v>5469.0065999999997</v>
      </c>
      <c r="G711" t="s">
        <v>6</v>
      </c>
      <c r="H711">
        <v>36</v>
      </c>
      <c r="I711">
        <v>27.74</v>
      </c>
      <c r="J711">
        <v>0</v>
      </c>
    </row>
    <row r="712" spans="1:10">
      <c r="A712">
        <v>18</v>
      </c>
      <c r="B712">
        <v>35.200000000000003</v>
      </c>
      <c r="C712">
        <v>1</v>
      </c>
      <c r="D712" t="s">
        <v>10</v>
      </c>
      <c r="E712" t="s">
        <v>11</v>
      </c>
      <c r="F712">
        <v>1727.54</v>
      </c>
      <c r="G712" t="s">
        <v>9</v>
      </c>
      <c r="H712">
        <v>18</v>
      </c>
      <c r="I712">
        <v>35.200000000000003</v>
      </c>
      <c r="J712">
        <v>1</v>
      </c>
    </row>
    <row r="713" spans="1:10">
      <c r="A713">
        <v>50</v>
      </c>
      <c r="B713">
        <v>23.54</v>
      </c>
      <c r="C713">
        <v>2</v>
      </c>
      <c r="D713" t="s">
        <v>10</v>
      </c>
      <c r="E713" t="s">
        <v>11</v>
      </c>
      <c r="F713">
        <v>10107.220600000001</v>
      </c>
      <c r="G713" t="s">
        <v>6</v>
      </c>
      <c r="H713">
        <v>50</v>
      </c>
      <c r="I713">
        <v>23.54</v>
      </c>
      <c r="J713">
        <v>2</v>
      </c>
    </row>
    <row r="714" spans="1:10">
      <c r="A714">
        <v>43</v>
      </c>
      <c r="B714">
        <v>30.684999999999999</v>
      </c>
      <c r="C714">
        <v>2</v>
      </c>
      <c r="D714" t="s">
        <v>10</v>
      </c>
      <c r="E714" t="s">
        <v>12</v>
      </c>
      <c r="F714">
        <v>8310.8391499999998</v>
      </c>
      <c r="G714" t="s">
        <v>6</v>
      </c>
      <c r="H714">
        <v>43</v>
      </c>
      <c r="I714">
        <v>30.684999999999999</v>
      </c>
      <c r="J714">
        <v>2</v>
      </c>
    </row>
    <row r="715" spans="1:10">
      <c r="A715">
        <v>20</v>
      </c>
      <c r="B715">
        <v>40.47</v>
      </c>
      <c r="C715">
        <v>0</v>
      </c>
      <c r="D715" t="s">
        <v>10</v>
      </c>
      <c r="E715" t="s">
        <v>13</v>
      </c>
      <c r="F715">
        <v>1984.4532999999999</v>
      </c>
      <c r="G715" t="s">
        <v>9</v>
      </c>
      <c r="H715">
        <v>20</v>
      </c>
      <c r="I715">
        <v>40.47</v>
      </c>
      <c r="J715">
        <v>0</v>
      </c>
    </row>
    <row r="716" spans="1:10">
      <c r="A716">
        <v>24</v>
      </c>
      <c r="B716">
        <v>22.6</v>
      </c>
      <c r="C716">
        <v>0</v>
      </c>
      <c r="D716" t="s">
        <v>10</v>
      </c>
      <c r="E716" t="s">
        <v>8</v>
      </c>
      <c r="F716">
        <v>2457.502</v>
      </c>
      <c r="G716" t="s">
        <v>6</v>
      </c>
      <c r="H716">
        <v>24</v>
      </c>
      <c r="I716">
        <v>22.6</v>
      </c>
      <c r="J716">
        <v>0</v>
      </c>
    </row>
    <row r="717" spans="1:10">
      <c r="A717">
        <v>60</v>
      </c>
      <c r="B717">
        <v>28.9</v>
      </c>
      <c r="C717">
        <v>0</v>
      </c>
      <c r="D717" t="s">
        <v>10</v>
      </c>
      <c r="E717" t="s">
        <v>8</v>
      </c>
      <c r="F717">
        <v>12146.971</v>
      </c>
      <c r="G717" t="s">
        <v>9</v>
      </c>
      <c r="H717">
        <v>60</v>
      </c>
      <c r="I717">
        <v>28.9</v>
      </c>
      <c r="J717">
        <v>0</v>
      </c>
    </row>
    <row r="718" spans="1:10">
      <c r="A718">
        <v>49</v>
      </c>
      <c r="B718">
        <v>22.61</v>
      </c>
      <c r="C718">
        <v>1</v>
      </c>
      <c r="D718" t="s">
        <v>10</v>
      </c>
      <c r="E718" t="s">
        <v>12</v>
      </c>
      <c r="F718">
        <v>9566.9909000000007</v>
      </c>
      <c r="G718" t="s">
        <v>6</v>
      </c>
      <c r="H718">
        <v>49</v>
      </c>
      <c r="I718">
        <v>22.61</v>
      </c>
      <c r="J718">
        <v>1</v>
      </c>
    </row>
    <row r="719" spans="1:10">
      <c r="A719">
        <v>60</v>
      </c>
      <c r="B719">
        <v>24.32</v>
      </c>
      <c r="C719">
        <v>1</v>
      </c>
      <c r="D719" t="s">
        <v>10</v>
      </c>
      <c r="E719" t="s">
        <v>12</v>
      </c>
      <c r="F719">
        <v>13112.604799999999</v>
      </c>
      <c r="G719" t="s">
        <v>9</v>
      </c>
      <c r="H719">
        <v>60</v>
      </c>
      <c r="I719">
        <v>24.32</v>
      </c>
      <c r="J719">
        <v>1</v>
      </c>
    </row>
    <row r="720" spans="1:10">
      <c r="A720">
        <v>51</v>
      </c>
      <c r="B720">
        <v>36.67</v>
      </c>
      <c r="C720">
        <v>2</v>
      </c>
      <c r="D720" t="s">
        <v>10</v>
      </c>
      <c r="E720" t="s">
        <v>12</v>
      </c>
      <c r="F720">
        <v>10848.1343</v>
      </c>
      <c r="G720" t="s">
        <v>6</v>
      </c>
      <c r="H720">
        <v>51</v>
      </c>
      <c r="I720">
        <v>36.67</v>
      </c>
      <c r="J720">
        <v>2</v>
      </c>
    </row>
    <row r="721" spans="1:10">
      <c r="A721">
        <v>58</v>
      </c>
      <c r="B721">
        <v>33.44</v>
      </c>
      <c r="C721">
        <v>0</v>
      </c>
      <c r="D721" t="s">
        <v>10</v>
      </c>
      <c r="E721" t="s">
        <v>12</v>
      </c>
      <c r="F721">
        <v>12231.613600000001</v>
      </c>
      <c r="G721" t="s">
        <v>6</v>
      </c>
      <c r="H721">
        <v>58</v>
      </c>
      <c r="I721">
        <v>33.44</v>
      </c>
      <c r="J721">
        <v>0</v>
      </c>
    </row>
    <row r="722" spans="1:10">
      <c r="A722">
        <v>51</v>
      </c>
      <c r="B722">
        <v>40.659999999999997</v>
      </c>
      <c r="C722">
        <v>0</v>
      </c>
      <c r="D722" t="s">
        <v>10</v>
      </c>
      <c r="E722" t="s">
        <v>13</v>
      </c>
      <c r="F722">
        <v>9875.6803999999993</v>
      </c>
      <c r="G722" t="s">
        <v>6</v>
      </c>
      <c r="H722">
        <v>51</v>
      </c>
      <c r="I722">
        <v>40.659999999999997</v>
      </c>
      <c r="J722">
        <v>0</v>
      </c>
    </row>
    <row r="723" spans="1:10">
      <c r="A723">
        <v>53</v>
      </c>
      <c r="B723">
        <v>36.6</v>
      </c>
      <c r="C723">
        <v>3</v>
      </c>
      <c r="D723" t="s">
        <v>10</v>
      </c>
      <c r="E723" t="s">
        <v>8</v>
      </c>
      <c r="F723">
        <v>11264.540999999999</v>
      </c>
      <c r="G723" t="s">
        <v>9</v>
      </c>
      <c r="H723">
        <v>53</v>
      </c>
      <c r="I723">
        <v>36.6</v>
      </c>
      <c r="J723">
        <v>3</v>
      </c>
    </row>
    <row r="724" spans="1:10">
      <c r="A724">
        <v>62</v>
      </c>
      <c r="B724">
        <v>37.4</v>
      </c>
      <c r="C724">
        <v>0</v>
      </c>
      <c r="D724" t="s">
        <v>10</v>
      </c>
      <c r="E724" t="s">
        <v>8</v>
      </c>
      <c r="F724">
        <v>12979.358</v>
      </c>
      <c r="G724" t="s">
        <v>9</v>
      </c>
      <c r="H724">
        <v>62</v>
      </c>
      <c r="I724">
        <v>37.4</v>
      </c>
      <c r="J724">
        <v>0</v>
      </c>
    </row>
    <row r="725" spans="1:10">
      <c r="A725">
        <v>19</v>
      </c>
      <c r="B725">
        <v>35.4</v>
      </c>
      <c r="C725">
        <v>0</v>
      </c>
      <c r="D725" t="s">
        <v>10</v>
      </c>
      <c r="E725" t="s">
        <v>8</v>
      </c>
      <c r="F725">
        <v>1263.249</v>
      </c>
      <c r="G725" t="s">
        <v>9</v>
      </c>
      <c r="H725">
        <v>19</v>
      </c>
      <c r="I725">
        <v>35.4</v>
      </c>
      <c r="J725">
        <v>0</v>
      </c>
    </row>
    <row r="726" spans="1:10">
      <c r="A726">
        <v>50</v>
      </c>
      <c r="B726">
        <v>27.074999999999999</v>
      </c>
      <c r="C726">
        <v>1</v>
      </c>
      <c r="D726" t="s">
        <v>10</v>
      </c>
      <c r="E726" t="s">
        <v>13</v>
      </c>
      <c r="F726">
        <v>10106.134249999999</v>
      </c>
      <c r="G726" t="s">
        <v>6</v>
      </c>
      <c r="H726">
        <v>50</v>
      </c>
      <c r="I726">
        <v>27.074999999999999</v>
      </c>
      <c r="J726">
        <v>1</v>
      </c>
    </row>
    <row r="727" spans="1:10">
      <c r="A727">
        <v>30</v>
      </c>
      <c r="B727">
        <v>39.049999999999997</v>
      </c>
      <c r="C727">
        <v>3</v>
      </c>
      <c r="D727" t="s">
        <v>7</v>
      </c>
      <c r="E727" t="s">
        <v>11</v>
      </c>
      <c r="F727">
        <v>40932.429499999998</v>
      </c>
      <c r="G727" t="s">
        <v>6</v>
      </c>
      <c r="H727">
        <v>30</v>
      </c>
      <c r="I727">
        <v>39.049999999999997</v>
      </c>
      <c r="J727">
        <v>3</v>
      </c>
    </row>
    <row r="728" spans="1:10">
      <c r="A728">
        <v>41</v>
      </c>
      <c r="B728">
        <v>28.405000000000001</v>
      </c>
      <c r="C728">
        <v>1</v>
      </c>
      <c r="D728" t="s">
        <v>10</v>
      </c>
      <c r="E728" t="s">
        <v>12</v>
      </c>
      <c r="F728">
        <v>6664.68595</v>
      </c>
      <c r="G728" t="s">
        <v>9</v>
      </c>
      <c r="H728">
        <v>41</v>
      </c>
      <c r="I728">
        <v>28.405000000000001</v>
      </c>
      <c r="J728">
        <v>1</v>
      </c>
    </row>
    <row r="729" spans="1:10">
      <c r="A729">
        <v>29</v>
      </c>
      <c r="B729">
        <v>21.754999999999999</v>
      </c>
      <c r="C729">
        <v>1</v>
      </c>
      <c r="D729" t="s">
        <v>7</v>
      </c>
      <c r="E729" t="s">
        <v>13</v>
      </c>
      <c r="F729">
        <v>16657.71745</v>
      </c>
      <c r="G729" t="s">
        <v>6</v>
      </c>
      <c r="H729">
        <v>29</v>
      </c>
      <c r="I729">
        <v>21.754999999999999</v>
      </c>
      <c r="J729">
        <v>1</v>
      </c>
    </row>
    <row r="730" spans="1:10">
      <c r="A730">
        <v>18</v>
      </c>
      <c r="B730">
        <v>40.28</v>
      </c>
      <c r="C730">
        <v>0</v>
      </c>
      <c r="D730" t="s">
        <v>10</v>
      </c>
      <c r="E730" t="s">
        <v>13</v>
      </c>
      <c r="F730">
        <v>2217.6012000000001</v>
      </c>
      <c r="G730" t="s">
        <v>6</v>
      </c>
      <c r="H730">
        <v>18</v>
      </c>
      <c r="I730">
        <v>40.28</v>
      </c>
      <c r="J730">
        <v>0</v>
      </c>
    </row>
    <row r="731" spans="1:10">
      <c r="A731">
        <v>41</v>
      </c>
      <c r="B731">
        <v>36.08</v>
      </c>
      <c r="C731">
        <v>1</v>
      </c>
      <c r="D731" t="s">
        <v>10</v>
      </c>
      <c r="E731" t="s">
        <v>11</v>
      </c>
      <c r="F731">
        <v>6781.3541999999998</v>
      </c>
      <c r="G731" t="s">
        <v>6</v>
      </c>
      <c r="H731">
        <v>41</v>
      </c>
      <c r="I731">
        <v>36.08</v>
      </c>
      <c r="J731">
        <v>1</v>
      </c>
    </row>
    <row r="732" spans="1:10">
      <c r="A732">
        <v>35</v>
      </c>
      <c r="B732">
        <v>24.42</v>
      </c>
      <c r="C732">
        <v>3</v>
      </c>
      <c r="D732" t="s">
        <v>7</v>
      </c>
      <c r="E732" t="s">
        <v>11</v>
      </c>
      <c r="F732">
        <v>19361.998800000001</v>
      </c>
      <c r="G732" t="s">
        <v>9</v>
      </c>
      <c r="H732">
        <v>35</v>
      </c>
      <c r="I732">
        <v>24.42</v>
      </c>
      <c r="J732">
        <v>3</v>
      </c>
    </row>
    <row r="733" spans="1:10">
      <c r="A733">
        <v>53</v>
      </c>
      <c r="B733">
        <v>21.4</v>
      </c>
      <c r="C733">
        <v>1</v>
      </c>
      <c r="D733" t="s">
        <v>10</v>
      </c>
      <c r="E733" t="s">
        <v>8</v>
      </c>
      <c r="F733">
        <v>10065.413</v>
      </c>
      <c r="G733" t="s">
        <v>9</v>
      </c>
      <c r="H733">
        <v>53</v>
      </c>
      <c r="I733">
        <v>21.4</v>
      </c>
      <c r="J733">
        <v>1</v>
      </c>
    </row>
    <row r="734" spans="1:10">
      <c r="A734">
        <v>24</v>
      </c>
      <c r="B734">
        <v>30.1</v>
      </c>
      <c r="C734">
        <v>3</v>
      </c>
      <c r="D734" t="s">
        <v>10</v>
      </c>
      <c r="E734" t="s">
        <v>8</v>
      </c>
      <c r="F734">
        <v>4234.9269999999997</v>
      </c>
      <c r="G734" t="s">
        <v>6</v>
      </c>
      <c r="H734">
        <v>24</v>
      </c>
      <c r="I734">
        <v>30.1</v>
      </c>
      <c r="J734">
        <v>3</v>
      </c>
    </row>
    <row r="735" spans="1:10">
      <c r="A735">
        <v>48</v>
      </c>
      <c r="B735">
        <v>27.265000000000001</v>
      </c>
      <c r="C735">
        <v>1</v>
      </c>
      <c r="D735" t="s">
        <v>10</v>
      </c>
      <c r="E735" t="s">
        <v>13</v>
      </c>
      <c r="F735">
        <v>9447.2503500000003</v>
      </c>
      <c r="G735" t="s">
        <v>6</v>
      </c>
      <c r="H735">
        <v>48</v>
      </c>
      <c r="I735">
        <v>27.265000000000001</v>
      </c>
      <c r="J735">
        <v>1</v>
      </c>
    </row>
    <row r="736" spans="1:10">
      <c r="A736">
        <v>59</v>
      </c>
      <c r="B736">
        <v>32.1</v>
      </c>
      <c r="C736">
        <v>3</v>
      </c>
      <c r="D736" t="s">
        <v>10</v>
      </c>
      <c r="E736" t="s">
        <v>8</v>
      </c>
      <c r="F736">
        <v>14007.222</v>
      </c>
      <c r="G736" t="s">
        <v>6</v>
      </c>
      <c r="H736">
        <v>59</v>
      </c>
      <c r="I736">
        <v>32.1</v>
      </c>
      <c r="J736">
        <v>3</v>
      </c>
    </row>
    <row r="737" spans="1:10">
      <c r="A737">
        <v>49</v>
      </c>
      <c r="B737">
        <v>34.770000000000003</v>
      </c>
      <c r="C737">
        <v>1</v>
      </c>
      <c r="D737" t="s">
        <v>10</v>
      </c>
      <c r="E737" t="s">
        <v>12</v>
      </c>
      <c r="F737">
        <v>9583.8932999999997</v>
      </c>
      <c r="G737" t="s">
        <v>6</v>
      </c>
      <c r="H737">
        <v>49</v>
      </c>
      <c r="I737">
        <v>34.770000000000003</v>
      </c>
      <c r="J737">
        <v>1</v>
      </c>
    </row>
    <row r="738" spans="1:10">
      <c r="A738">
        <v>37</v>
      </c>
      <c r="B738">
        <v>38.39</v>
      </c>
      <c r="C738">
        <v>0</v>
      </c>
      <c r="D738" t="s">
        <v>7</v>
      </c>
      <c r="E738" t="s">
        <v>11</v>
      </c>
      <c r="F738">
        <v>40419.019099999998</v>
      </c>
      <c r="G738" t="s">
        <v>6</v>
      </c>
      <c r="H738">
        <v>37</v>
      </c>
      <c r="I738">
        <v>38.39</v>
      </c>
      <c r="J738">
        <v>0</v>
      </c>
    </row>
    <row r="739" spans="1:10">
      <c r="A739">
        <v>26</v>
      </c>
      <c r="B739">
        <v>23.7</v>
      </c>
      <c r="C739">
        <v>2</v>
      </c>
      <c r="D739" t="s">
        <v>10</v>
      </c>
      <c r="E739" t="s">
        <v>8</v>
      </c>
      <c r="F739">
        <v>3484.3310000000001</v>
      </c>
      <c r="G739" t="s">
        <v>9</v>
      </c>
      <c r="H739">
        <v>26</v>
      </c>
      <c r="I739">
        <v>23.7</v>
      </c>
      <c r="J739">
        <v>2</v>
      </c>
    </row>
    <row r="740" spans="1:10">
      <c r="A740">
        <v>23</v>
      </c>
      <c r="B740">
        <v>31.73</v>
      </c>
      <c r="C740">
        <v>3</v>
      </c>
      <c r="D740" t="s">
        <v>7</v>
      </c>
      <c r="E740" t="s">
        <v>13</v>
      </c>
      <c r="F740">
        <v>36189.101699999999</v>
      </c>
      <c r="G740" t="s">
        <v>9</v>
      </c>
      <c r="H740">
        <v>23</v>
      </c>
      <c r="I740">
        <v>31.73</v>
      </c>
      <c r="J740">
        <v>3</v>
      </c>
    </row>
    <row r="741" spans="1:10">
      <c r="A741">
        <v>29</v>
      </c>
      <c r="B741">
        <v>35.5</v>
      </c>
      <c r="C741">
        <v>2</v>
      </c>
      <c r="D741" t="s">
        <v>7</v>
      </c>
      <c r="E741" t="s">
        <v>8</v>
      </c>
      <c r="F741">
        <v>44585.455869999998</v>
      </c>
      <c r="G741" t="s">
        <v>9</v>
      </c>
      <c r="H741">
        <v>29</v>
      </c>
      <c r="I741">
        <v>35.5</v>
      </c>
      <c r="J741">
        <v>2</v>
      </c>
    </row>
    <row r="742" spans="1:10">
      <c r="A742">
        <v>45</v>
      </c>
      <c r="B742">
        <v>24.035</v>
      </c>
      <c r="C742">
        <v>2</v>
      </c>
      <c r="D742" t="s">
        <v>10</v>
      </c>
      <c r="E742" t="s">
        <v>13</v>
      </c>
      <c r="F742">
        <v>8604.4836500000001</v>
      </c>
      <c r="G742" t="s">
        <v>9</v>
      </c>
      <c r="H742">
        <v>45</v>
      </c>
      <c r="I742">
        <v>24.035</v>
      </c>
      <c r="J742">
        <v>2</v>
      </c>
    </row>
    <row r="743" spans="1:10">
      <c r="A743">
        <v>27</v>
      </c>
      <c r="B743">
        <v>29.15</v>
      </c>
      <c r="C743">
        <v>0</v>
      </c>
      <c r="D743" t="s">
        <v>7</v>
      </c>
      <c r="E743" t="s">
        <v>11</v>
      </c>
      <c r="F743">
        <v>18246.495500000001</v>
      </c>
      <c r="G743" t="s">
        <v>9</v>
      </c>
      <c r="H743">
        <v>27</v>
      </c>
      <c r="I743">
        <v>29.15</v>
      </c>
      <c r="J743">
        <v>0</v>
      </c>
    </row>
    <row r="744" spans="1:10">
      <c r="A744">
        <v>53</v>
      </c>
      <c r="B744">
        <v>34.104999999999997</v>
      </c>
      <c r="C744">
        <v>0</v>
      </c>
      <c r="D744" t="s">
        <v>7</v>
      </c>
      <c r="E744" t="s">
        <v>13</v>
      </c>
      <c r="F744">
        <v>43254.417950000003</v>
      </c>
      <c r="G744" t="s">
        <v>9</v>
      </c>
      <c r="H744">
        <v>53</v>
      </c>
      <c r="I744">
        <v>34.104999999999997</v>
      </c>
      <c r="J744">
        <v>0</v>
      </c>
    </row>
    <row r="745" spans="1:10">
      <c r="A745">
        <v>31</v>
      </c>
      <c r="B745">
        <v>26.62</v>
      </c>
      <c r="C745">
        <v>0</v>
      </c>
      <c r="D745" t="s">
        <v>10</v>
      </c>
      <c r="E745" t="s">
        <v>11</v>
      </c>
      <c r="F745">
        <v>3757.8447999999999</v>
      </c>
      <c r="G745" t="s">
        <v>6</v>
      </c>
      <c r="H745">
        <v>31</v>
      </c>
      <c r="I745">
        <v>26.62</v>
      </c>
      <c r="J745">
        <v>0</v>
      </c>
    </row>
    <row r="746" spans="1:10">
      <c r="A746">
        <v>50</v>
      </c>
      <c r="B746">
        <v>26.41</v>
      </c>
      <c r="C746">
        <v>0</v>
      </c>
      <c r="D746" t="s">
        <v>10</v>
      </c>
      <c r="E746" t="s">
        <v>12</v>
      </c>
      <c r="F746">
        <v>8827.2098999999998</v>
      </c>
      <c r="G746" t="s">
        <v>9</v>
      </c>
      <c r="H746">
        <v>50</v>
      </c>
      <c r="I746">
        <v>26.41</v>
      </c>
      <c r="J746">
        <v>0</v>
      </c>
    </row>
    <row r="747" spans="1:10">
      <c r="A747">
        <v>50</v>
      </c>
      <c r="B747">
        <v>30.114999999999998</v>
      </c>
      <c r="C747">
        <v>1</v>
      </c>
      <c r="D747" t="s">
        <v>10</v>
      </c>
      <c r="E747" t="s">
        <v>12</v>
      </c>
      <c r="F747">
        <v>9910.3598500000007</v>
      </c>
      <c r="G747" t="s">
        <v>6</v>
      </c>
      <c r="H747">
        <v>50</v>
      </c>
      <c r="I747">
        <v>30.114999999999998</v>
      </c>
      <c r="J747">
        <v>1</v>
      </c>
    </row>
    <row r="748" spans="1:10">
      <c r="A748">
        <v>34</v>
      </c>
      <c r="B748">
        <v>27</v>
      </c>
      <c r="C748">
        <v>2</v>
      </c>
      <c r="D748" t="s">
        <v>10</v>
      </c>
      <c r="E748" t="s">
        <v>8</v>
      </c>
      <c r="F748">
        <v>11737.848840000001</v>
      </c>
      <c r="G748" t="s">
        <v>9</v>
      </c>
      <c r="H748">
        <v>34</v>
      </c>
      <c r="I748">
        <v>27</v>
      </c>
      <c r="J748">
        <v>2</v>
      </c>
    </row>
    <row r="749" spans="1:10">
      <c r="A749">
        <v>19</v>
      </c>
      <c r="B749">
        <v>21.754999999999999</v>
      </c>
      <c r="C749">
        <v>0</v>
      </c>
      <c r="D749" t="s">
        <v>10</v>
      </c>
      <c r="E749" t="s">
        <v>12</v>
      </c>
      <c r="F749">
        <v>1627.2824499999999</v>
      </c>
      <c r="G749" t="s">
        <v>9</v>
      </c>
      <c r="H749">
        <v>19</v>
      </c>
      <c r="I749">
        <v>21.754999999999999</v>
      </c>
      <c r="J749">
        <v>0</v>
      </c>
    </row>
    <row r="750" spans="1:10">
      <c r="A750">
        <v>47</v>
      </c>
      <c r="B750">
        <v>36</v>
      </c>
      <c r="C750">
        <v>1</v>
      </c>
      <c r="D750" t="s">
        <v>10</v>
      </c>
      <c r="E750" t="s">
        <v>8</v>
      </c>
      <c r="F750">
        <v>8556.9069999999992</v>
      </c>
      <c r="G750" t="s">
        <v>6</v>
      </c>
      <c r="H750">
        <v>47</v>
      </c>
      <c r="I750">
        <v>36</v>
      </c>
      <c r="J750">
        <v>1</v>
      </c>
    </row>
    <row r="751" spans="1:10">
      <c r="A751">
        <v>28</v>
      </c>
      <c r="B751">
        <v>30.875</v>
      </c>
      <c r="C751">
        <v>0</v>
      </c>
      <c r="D751" t="s">
        <v>10</v>
      </c>
      <c r="E751" t="s">
        <v>12</v>
      </c>
      <c r="F751">
        <v>3062.5082499999999</v>
      </c>
      <c r="G751" t="s">
        <v>9</v>
      </c>
      <c r="H751">
        <v>28</v>
      </c>
      <c r="I751">
        <v>30.875</v>
      </c>
      <c r="J751">
        <v>0</v>
      </c>
    </row>
    <row r="752" spans="1:10">
      <c r="A752">
        <v>37</v>
      </c>
      <c r="B752">
        <v>26.4</v>
      </c>
      <c r="C752">
        <v>0</v>
      </c>
      <c r="D752" t="s">
        <v>7</v>
      </c>
      <c r="E752" t="s">
        <v>11</v>
      </c>
      <c r="F752">
        <v>19539.242999999999</v>
      </c>
      <c r="G752" t="s">
        <v>6</v>
      </c>
      <c r="H752">
        <v>37</v>
      </c>
      <c r="I752">
        <v>26.4</v>
      </c>
      <c r="J752">
        <v>0</v>
      </c>
    </row>
    <row r="753" spans="1:10">
      <c r="A753">
        <v>21</v>
      </c>
      <c r="B753">
        <v>28.975000000000001</v>
      </c>
      <c r="C753">
        <v>0</v>
      </c>
      <c r="D753" t="s">
        <v>10</v>
      </c>
      <c r="E753" t="s">
        <v>12</v>
      </c>
      <c r="F753">
        <v>1906.35825</v>
      </c>
      <c r="G753" t="s">
        <v>9</v>
      </c>
      <c r="H753">
        <v>21</v>
      </c>
      <c r="I753">
        <v>28.975000000000001</v>
      </c>
      <c r="J753">
        <v>0</v>
      </c>
    </row>
    <row r="754" spans="1:10">
      <c r="A754">
        <v>64</v>
      </c>
      <c r="B754">
        <v>37.905000000000001</v>
      </c>
      <c r="C754">
        <v>0</v>
      </c>
      <c r="D754" t="s">
        <v>10</v>
      </c>
      <c r="E754" t="s">
        <v>12</v>
      </c>
      <c r="F754">
        <v>14210.53595</v>
      </c>
      <c r="G754" t="s">
        <v>9</v>
      </c>
      <c r="H754">
        <v>64</v>
      </c>
      <c r="I754">
        <v>37.905000000000001</v>
      </c>
      <c r="J754">
        <v>0</v>
      </c>
    </row>
    <row r="755" spans="1:10">
      <c r="A755">
        <v>58</v>
      </c>
      <c r="B755">
        <v>22.77</v>
      </c>
      <c r="C755">
        <v>0</v>
      </c>
      <c r="D755" t="s">
        <v>10</v>
      </c>
      <c r="E755" t="s">
        <v>11</v>
      </c>
      <c r="F755">
        <v>11833.782300000001</v>
      </c>
      <c r="G755" t="s">
        <v>6</v>
      </c>
      <c r="H755">
        <v>58</v>
      </c>
      <c r="I755">
        <v>22.77</v>
      </c>
      <c r="J755">
        <v>0</v>
      </c>
    </row>
    <row r="756" spans="1:10">
      <c r="A756">
        <v>24</v>
      </c>
      <c r="B756">
        <v>33.630000000000003</v>
      </c>
      <c r="C756">
        <v>4</v>
      </c>
      <c r="D756" t="s">
        <v>10</v>
      </c>
      <c r="E756" t="s">
        <v>13</v>
      </c>
      <c r="F756">
        <v>17128.426080000001</v>
      </c>
      <c r="G756" t="s">
        <v>9</v>
      </c>
      <c r="H756">
        <v>24</v>
      </c>
      <c r="I756">
        <v>33.630000000000003</v>
      </c>
      <c r="J756">
        <v>4</v>
      </c>
    </row>
    <row r="757" spans="1:10">
      <c r="A757">
        <v>31</v>
      </c>
      <c r="B757">
        <v>27.645</v>
      </c>
      <c r="C757">
        <v>2</v>
      </c>
      <c r="D757" t="s">
        <v>10</v>
      </c>
      <c r="E757" t="s">
        <v>13</v>
      </c>
      <c r="F757">
        <v>5031.26955</v>
      </c>
      <c r="G757" t="s">
        <v>9</v>
      </c>
      <c r="H757">
        <v>31</v>
      </c>
      <c r="I757">
        <v>27.645</v>
      </c>
      <c r="J757">
        <v>2</v>
      </c>
    </row>
    <row r="758" spans="1:10">
      <c r="A758">
        <v>39</v>
      </c>
      <c r="B758">
        <v>22.8</v>
      </c>
      <c r="C758">
        <v>3</v>
      </c>
      <c r="D758" t="s">
        <v>10</v>
      </c>
      <c r="E758" t="s">
        <v>13</v>
      </c>
      <c r="F758">
        <v>7985.8149999999996</v>
      </c>
      <c r="G758" t="s">
        <v>6</v>
      </c>
      <c r="H758">
        <v>39</v>
      </c>
      <c r="I758">
        <v>22.8</v>
      </c>
      <c r="J758">
        <v>3</v>
      </c>
    </row>
    <row r="759" spans="1:10">
      <c r="A759">
        <v>47</v>
      </c>
      <c r="B759">
        <v>27.83</v>
      </c>
      <c r="C759">
        <v>0</v>
      </c>
      <c r="D759" t="s">
        <v>7</v>
      </c>
      <c r="E759" t="s">
        <v>11</v>
      </c>
      <c r="F759">
        <v>23065.420699999999</v>
      </c>
      <c r="G759" t="s">
        <v>6</v>
      </c>
      <c r="H759">
        <v>47</v>
      </c>
      <c r="I759">
        <v>27.83</v>
      </c>
      <c r="J759">
        <v>0</v>
      </c>
    </row>
    <row r="760" spans="1:10">
      <c r="A760">
        <v>30</v>
      </c>
      <c r="B760">
        <v>37.43</v>
      </c>
      <c r="C760">
        <v>3</v>
      </c>
      <c r="D760" t="s">
        <v>10</v>
      </c>
      <c r="E760" t="s">
        <v>13</v>
      </c>
      <c r="F760">
        <v>5428.7277000000004</v>
      </c>
      <c r="G760" t="s">
        <v>9</v>
      </c>
      <c r="H760">
        <v>30</v>
      </c>
      <c r="I760">
        <v>37.43</v>
      </c>
      <c r="J760">
        <v>3</v>
      </c>
    </row>
    <row r="761" spans="1:10">
      <c r="A761">
        <v>18</v>
      </c>
      <c r="B761">
        <v>38.17</v>
      </c>
      <c r="C761">
        <v>0</v>
      </c>
      <c r="D761" t="s">
        <v>7</v>
      </c>
      <c r="E761" t="s">
        <v>11</v>
      </c>
      <c r="F761">
        <v>36307.798300000002</v>
      </c>
      <c r="G761" t="s">
        <v>9</v>
      </c>
      <c r="H761">
        <v>18</v>
      </c>
      <c r="I761">
        <v>38.17</v>
      </c>
      <c r="J761">
        <v>0</v>
      </c>
    </row>
    <row r="762" spans="1:10">
      <c r="A762">
        <v>22</v>
      </c>
      <c r="B762">
        <v>34.58</v>
      </c>
      <c r="C762">
        <v>2</v>
      </c>
      <c r="D762" t="s">
        <v>10</v>
      </c>
      <c r="E762" t="s">
        <v>13</v>
      </c>
      <c r="F762">
        <v>3925.7582000000002</v>
      </c>
      <c r="G762" t="s">
        <v>6</v>
      </c>
      <c r="H762">
        <v>22</v>
      </c>
      <c r="I762">
        <v>34.58</v>
      </c>
      <c r="J762">
        <v>2</v>
      </c>
    </row>
    <row r="763" spans="1:10">
      <c r="A763">
        <v>23</v>
      </c>
      <c r="B763">
        <v>35.200000000000003</v>
      </c>
      <c r="C763">
        <v>1</v>
      </c>
      <c r="D763" t="s">
        <v>10</v>
      </c>
      <c r="E763" t="s">
        <v>8</v>
      </c>
      <c r="F763">
        <v>2416.9549999999999</v>
      </c>
      <c r="G763" t="s">
        <v>9</v>
      </c>
      <c r="H763">
        <v>23</v>
      </c>
      <c r="I763">
        <v>35.200000000000003</v>
      </c>
      <c r="J763">
        <v>1</v>
      </c>
    </row>
    <row r="764" spans="1:10">
      <c r="A764">
        <v>33</v>
      </c>
      <c r="B764">
        <v>27.1</v>
      </c>
      <c r="C764">
        <v>1</v>
      </c>
      <c r="D764" t="s">
        <v>7</v>
      </c>
      <c r="E764" t="s">
        <v>8</v>
      </c>
      <c r="F764">
        <v>19040.876</v>
      </c>
      <c r="G764" t="s">
        <v>9</v>
      </c>
      <c r="H764">
        <v>33</v>
      </c>
      <c r="I764">
        <v>27.1</v>
      </c>
      <c r="J764">
        <v>1</v>
      </c>
    </row>
    <row r="765" spans="1:10">
      <c r="A765">
        <v>27</v>
      </c>
      <c r="B765">
        <v>26.03</v>
      </c>
      <c r="C765">
        <v>0</v>
      </c>
      <c r="D765" t="s">
        <v>10</v>
      </c>
      <c r="E765" t="s">
        <v>13</v>
      </c>
      <c r="F765">
        <v>3070.8087</v>
      </c>
      <c r="G765" t="s">
        <v>9</v>
      </c>
      <c r="H765">
        <v>27</v>
      </c>
      <c r="I765">
        <v>26.03</v>
      </c>
      <c r="J765">
        <v>0</v>
      </c>
    </row>
    <row r="766" spans="1:10">
      <c r="A766">
        <v>45</v>
      </c>
      <c r="B766">
        <v>25.175000000000001</v>
      </c>
      <c r="C766">
        <v>2</v>
      </c>
      <c r="D766" t="s">
        <v>10</v>
      </c>
      <c r="E766" t="s">
        <v>13</v>
      </c>
      <c r="F766">
        <v>9095.0682500000003</v>
      </c>
      <c r="G766" t="s">
        <v>6</v>
      </c>
      <c r="H766">
        <v>45</v>
      </c>
      <c r="I766">
        <v>25.175000000000001</v>
      </c>
      <c r="J766">
        <v>2</v>
      </c>
    </row>
    <row r="767" spans="1:10">
      <c r="A767">
        <v>57</v>
      </c>
      <c r="B767">
        <v>31.824999999999999</v>
      </c>
      <c r="C767">
        <v>0</v>
      </c>
      <c r="D767" t="s">
        <v>10</v>
      </c>
      <c r="E767" t="s">
        <v>12</v>
      </c>
      <c r="F767">
        <v>11842.623750000001</v>
      </c>
      <c r="G767" t="s">
        <v>6</v>
      </c>
      <c r="H767">
        <v>57</v>
      </c>
      <c r="I767">
        <v>31.824999999999999</v>
      </c>
      <c r="J767">
        <v>0</v>
      </c>
    </row>
    <row r="768" spans="1:10">
      <c r="A768">
        <v>47</v>
      </c>
      <c r="B768">
        <v>32.299999999999997</v>
      </c>
      <c r="C768">
        <v>1</v>
      </c>
      <c r="D768" t="s">
        <v>10</v>
      </c>
      <c r="E768" t="s">
        <v>8</v>
      </c>
      <c r="F768">
        <v>8062.7640000000001</v>
      </c>
      <c r="G768" t="s">
        <v>9</v>
      </c>
      <c r="H768">
        <v>47</v>
      </c>
      <c r="I768">
        <v>32.299999999999997</v>
      </c>
      <c r="J768">
        <v>1</v>
      </c>
    </row>
    <row r="769" spans="1:10">
      <c r="A769">
        <v>42</v>
      </c>
      <c r="B769">
        <v>29</v>
      </c>
      <c r="C769">
        <v>1</v>
      </c>
      <c r="D769" t="s">
        <v>10</v>
      </c>
      <c r="E769" t="s">
        <v>8</v>
      </c>
      <c r="F769">
        <v>7050.6419999999998</v>
      </c>
      <c r="G769" t="s">
        <v>6</v>
      </c>
      <c r="H769">
        <v>42</v>
      </c>
      <c r="I769">
        <v>29</v>
      </c>
      <c r="J769">
        <v>1</v>
      </c>
    </row>
    <row r="770" spans="1:10">
      <c r="A770">
        <v>64</v>
      </c>
      <c r="B770">
        <v>39.700000000000003</v>
      </c>
      <c r="C770">
        <v>0</v>
      </c>
      <c r="D770" t="s">
        <v>10</v>
      </c>
      <c r="E770" t="s">
        <v>8</v>
      </c>
      <c r="F770">
        <v>14319.031000000001</v>
      </c>
      <c r="G770" t="s">
        <v>6</v>
      </c>
      <c r="H770">
        <v>64</v>
      </c>
      <c r="I770">
        <v>39.700000000000003</v>
      </c>
      <c r="J770">
        <v>0</v>
      </c>
    </row>
    <row r="771" spans="1:10">
      <c r="A771">
        <v>38</v>
      </c>
      <c r="B771">
        <v>19.475000000000001</v>
      </c>
      <c r="C771">
        <v>2</v>
      </c>
      <c r="D771" t="s">
        <v>10</v>
      </c>
      <c r="E771" t="s">
        <v>12</v>
      </c>
      <c r="F771">
        <v>6933.2422500000002</v>
      </c>
      <c r="G771" t="s">
        <v>6</v>
      </c>
      <c r="H771">
        <v>38</v>
      </c>
      <c r="I771">
        <v>19.475000000000001</v>
      </c>
      <c r="J771">
        <v>2</v>
      </c>
    </row>
    <row r="772" spans="1:10">
      <c r="A772">
        <v>61</v>
      </c>
      <c r="B772">
        <v>36.1</v>
      </c>
      <c r="C772">
        <v>3</v>
      </c>
      <c r="D772" t="s">
        <v>10</v>
      </c>
      <c r="E772" t="s">
        <v>8</v>
      </c>
      <c r="F772">
        <v>27941.28758</v>
      </c>
      <c r="G772" t="s">
        <v>9</v>
      </c>
      <c r="H772">
        <v>61</v>
      </c>
      <c r="I772">
        <v>36.1</v>
      </c>
      <c r="J772">
        <v>3</v>
      </c>
    </row>
    <row r="773" spans="1:10">
      <c r="A773">
        <v>53</v>
      </c>
      <c r="B773">
        <v>26.7</v>
      </c>
      <c r="C773">
        <v>2</v>
      </c>
      <c r="D773" t="s">
        <v>10</v>
      </c>
      <c r="E773" t="s">
        <v>8</v>
      </c>
      <c r="F773">
        <v>11150.78</v>
      </c>
      <c r="G773" t="s">
        <v>6</v>
      </c>
      <c r="H773">
        <v>53</v>
      </c>
      <c r="I773">
        <v>26.7</v>
      </c>
      <c r="J773">
        <v>2</v>
      </c>
    </row>
    <row r="774" spans="1:10">
      <c r="A774">
        <v>44</v>
      </c>
      <c r="B774">
        <v>36.479999999999997</v>
      </c>
      <c r="C774">
        <v>0</v>
      </c>
      <c r="D774" t="s">
        <v>10</v>
      </c>
      <c r="E774" t="s">
        <v>13</v>
      </c>
      <c r="F774">
        <v>12797.20962</v>
      </c>
      <c r="G774" t="s">
        <v>6</v>
      </c>
      <c r="H774">
        <v>44</v>
      </c>
      <c r="I774">
        <v>36.479999999999997</v>
      </c>
      <c r="J774">
        <v>0</v>
      </c>
    </row>
    <row r="775" spans="1:10">
      <c r="A775">
        <v>19</v>
      </c>
      <c r="B775">
        <v>28.88</v>
      </c>
      <c r="C775">
        <v>0</v>
      </c>
      <c r="D775" t="s">
        <v>7</v>
      </c>
      <c r="E775" t="s">
        <v>12</v>
      </c>
      <c r="F775">
        <v>17748.5062</v>
      </c>
      <c r="G775" t="s">
        <v>6</v>
      </c>
      <c r="H775">
        <v>19</v>
      </c>
      <c r="I775">
        <v>28.88</v>
      </c>
      <c r="J775">
        <v>0</v>
      </c>
    </row>
    <row r="776" spans="1:10">
      <c r="A776">
        <v>41</v>
      </c>
      <c r="B776">
        <v>34.200000000000003</v>
      </c>
      <c r="C776">
        <v>2</v>
      </c>
      <c r="D776" t="s">
        <v>10</v>
      </c>
      <c r="E776" t="s">
        <v>12</v>
      </c>
      <c r="F776">
        <v>7261.741</v>
      </c>
      <c r="G776" t="s">
        <v>9</v>
      </c>
      <c r="H776">
        <v>41</v>
      </c>
      <c r="I776">
        <v>34.200000000000003</v>
      </c>
      <c r="J776">
        <v>2</v>
      </c>
    </row>
    <row r="777" spans="1:10">
      <c r="A777">
        <v>51</v>
      </c>
      <c r="B777">
        <v>33.33</v>
      </c>
      <c r="C777">
        <v>3</v>
      </c>
      <c r="D777" t="s">
        <v>10</v>
      </c>
      <c r="E777" t="s">
        <v>11</v>
      </c>
      <c r="F777">
        <v>10560.4917</v>
      </c>
      <c r="G777" t="s">
        <v>9</v>
      </c>
      <c r="H777">
        <v>51</v>
      </c>
      <c r="I777">
        <v>33.33</v>
      </c>
      <c r="J777">
        <v>3</v>
      </c>
    </row>
    <row r="778" spans="1:10">
      <c r="A778">
        <v>40</v>
      </c>
      <c r="B778">
        <v>32.299999999999997</v>
      </c>
      <c r="C778">
        <v>2</v>
      </c>
      <c r="D778" t="s">
        <v>10</v>
      </c>
      <c r="E778" t="s">
        <v>12</v>
      </c>
      <c r="F778">
        <v>6986.6970000000001</v>
      </c>
      <c r="G778" t="s">
        <v>9</v>
      </c>
      <c r="H778">
        <v>40</v>
      </c>
      <c r="I778">
        <v>32.299999999999997</v>
      </c>
      <c r="J778">
        <v>2</v>
      </c>
    </row>
    <row r="779" spans="1:10">
      <c r="A779">
        <v>45</v>
      </c>
      <c r="B779">
        <v>39.805</v>
      </c>
      <c r="C779">
        <v>0</v>
      </c>
      <c r="D779" t="s">
        <v>10</v>
      </c>
      <c r="E779" t="s">
        <v>13</v>
      </c>
      <c r="F779">
        <v>7448.4039499999999</v>
      </c>
      <c r="G779" t="s">
        <v>9</v>
      </c>
      <c r="H779">
        <v>45</v>
      </c>
      <c r="I779">
        <v>39.805</v>
      </c>
      <c r="J779">
        <v>0</v>
      </c>
    </row>
    <row r="780" spans="1:10">
      <c r="A780">
        <v>35</v>
      </c>
      <c r="B780">
        <v>34.32</v>
      </c>
      <c r="C780">
        <v>3</v>
      </c>
      <c r="D780" t="s">
        <v>10</v>
      </c>
      <c r="E780" t="s">
        <v>11</v>
      </c>
      <c r="F780">
        <v>5934.3797999999997</v>
      </c>
      <c r="G780" t="s">
        <v>9</v>
      </c>
      <c r="H780">
        <v>35</v>
      </c>
      <c r="I780">
        <v>34.32</v>
      </c>
      <c r="J780">
        <v>3</v>
      </c>
    </row>
    <row r="781" spans="1:10">
      <c r="A781">
        <v>53</v>
      </c>
      <c r="B781">
        <v>28.88</v>
      </c>
      <c r="C781">
        <v>0</v>
      </c>
      <c r="D781" t="s">
        <v>10</v>
      </c>
      <c r="E781" t="s">
        <v>12</v>
      </c>
      <c r="F781">
        <v>9869.8101999999999</v>
      </c>
      <c r="G781" t="s">
        <v>9</v>
      </c>
      <c r="H781">
        <v>53</v>
      </c>
      <c r="I781">
        <v>28.88</v>
      </c>
      <c r="J781">
        <v>0</v>
      </c>
    </row>
    <row r="782" spans="1:10">
      <c r="A782">
        <v>30</v>
      </c>
      <c r="B782">
        <v>24.4</v>
      </c>
      <c r="C782">
        <v>3</v>
      </c>
      <c r="D782" t="s">
        <v>7</v>
      </c>
      <c r="E782" t="s">
        <v>8</v>
      </c>
      <c r="F782">
        <v>18259.216</v>
      </c>
      <c r="G782" t="s">
        <v>9</v>
      </c>
      <c r="H782">
        <v>30</v>
      </c>
      <c r="I782">
        <v>24.4</v>
      </c>
      <c r="J782">
        <v>3</v>
      </c>
    </row>
    <row r="783" spans="1:10">
      <c r="A783">
        <v>18</v>
      </c>
      <c r="B783">
        <v>41.14</v>
      </c>
      <c r="C783">
        <v>0</v>
      </c>
      <c r="D783" t="s">
        <v>10</v>
      </c>
      <c r="E783" t="s">
        <v>11</v>
      </c>
      <c r="F783">
        <v>1146.7965999999999</v>
      </c>
      <c r="G783" t="s">
        <v>9</v>
      </c>
      <c r="H783">
        <v>18</v>
      </c>
      <c r="I783">
        <v>41.14</v>
      </c>
      <c r="J783">
        <v>0</v>
      </c>
    </row>
    <row r="784" spans="1:10">
      <c r="A784">
        <v>51</v>
      </c>
      <c r="B784">
        <v>35.97</v>
      </c>
      <c r="C784">
        <v>1</v>
      </c>
      <c r="D784" t="s">
        <v>10</v>
      </c>
      <c r="E784" t="s">
        <v>11</v>
      </c>
      <c r="F784">
        <v>9386.1612999999998</v>
      </c>
      <c r="G784" t="s">
        <v>9</v>
      </c>
      <c r="H784">
        <v>51</v>
      </c>
      <c r="I784">
        <v>35.97</v>
      </c>
      <c r="J784">
        <v>1</v>
      </c>
    </row>
    <row r="785" spans="1:10">
      <c r="A785">
        <v>50</v>
      </c>
      <c r="B785">
        <v>27.6</v>
      </c>
      <c r="C785">
        <v>1</v>
      </c>
      <c r="D785" t="s">
        <v>7</v>
      </c>
      <c r="E785" t="s">
        <v>8</v>
      </c>
      <c r="F785">
        <v>24520.263999999999</v>
      </c>
      <c r="G785" t="s">
        <v>6</v>
      </c>
      <c r="H785">
        <v>50</v>
      </c>
      <c r="I785">
        <v>27.6</v>
      </c>
      <c r="J785">
        <v>1</v>
      </c>
    </row>
    <row r="786" spans="1:10">
      <c r="A786">
        <v>31</v>
      </c>
      <c r="B786">
        <v>29.26</v>
      </c>
      <c r="C786">
        <v>1</v>
      </c>
      <c r="D786" t="s">
        <v>10</v>
      </c>
      <c r="E786" t="s">
        <v>11</v>
      </c>
      <c r="F786">
        <v>4350.5144</v>
      </c>
      <c r="G786" t="s">
        <v>6</v>
      </c>
      <c r="H786">
        <v>31</v>
      </c>
      <c r="I786">
        <v>29.26</v>
      </c>
      <c r="J786">
        <v>1</v>
      </c>
    </row>
    <row r="787" spans="1:10">
      <c r="A787">
        <v>35</v>
      </c>
      <c r="B787">
        <v>27.7</v>
      </c>
      <c r="C787">
        <v>3</v>
      </c>
      <c r="D787" t="s">
        <v>10</v>
      </c>
      <c r="E787" t="s">
        <v>8</v>
      </c>
      <c r="F787">
        <v>6414.1779999999999</v>
      </c>
      <c r="G787" t="s">
        <v>6</v>
      </c>
      <c r="H787">
        <v>35</v>
      </c>
      <c r="I787">
        <v>27.7</v>
      </c>
      <c r="J787">
        <v>3</v>
      </c>
    </row>
    <row r="788" spans="1:10">
      <c r="A788">
        <v>60</v>
      </c>
      <c r="B788">
        <v>36.954999999999998</v>
      </c>
      <c r="C788">
        <v>0</v>
      </c>
      <c r="D788" t="s">
        <v>10</v>
      </c>
      <c r="E788" t="s">
        <v>13</v>
      </c>
      <c r="F788">
        <v>12741.167450000001</v>
      </c>
      <c r="G788" t="s">
        <v>9</v>
      </c>
      <c r="H788">
        <v>60</v>
      </c>
      <c r="I788">
        <v>36.954999999999998</v>
      </c>
      <c r="J788">
        <v>0</v>
      </c>
    </row>
    <row r="789" spans="1:10">
      <c r="A789">
        <v>21</v>
      </c>
      <c r="B789">
        <v>36.86</v>
      </c>
      <c r="C789">
        <v>0</v>
      </c>
      <c r="D789" t="s">
        <v>10</v>
      </c>
      <c r="E789" t="s">
        <v>12</v>
      </c>
      <c r="F789">
        <v>1917.3184000000001</v>
      </c>
      <c r="G789" t="s">
        <v>9</v>
      </c>
      <c r="H789">
        <v>21</v>
      </c>
      <c r="I789">
        <v>36.86</v>
      </c>
      <c r="J789">
        <v>0</v>
      </c>
    </row>
    <row r="790" spans="1:10">
      <c r="A790">
        <v>29</v>
      </c>
      <c r="B790">
        <v>22.515000000000001</v>
      </c>
      <c r="C790">
        <v>3</v>
      </c>
      <c r="D790" t="s">
        <v>10</v>
      </c>
      <c r="E790" t="s">
        <v>13</v>
      </c>
      <c r="F790">
        <v>5209.5788499999999</v>
      </c>
      <c r="G790" t="s">
        <v>9</v>
      </c>
      <c r="H790">
        <v>29</v>
      </c>
      <c r="I790">
        <v>22.515000000000001</v>
      </c>
      <c r="J790">
        <v>3</v>
      </c>
    </row>
    <row r="791" spans="1:10">
      <c r="A791">
        <v>62</v>
      </c>
      <c r="B791">
        <v>29.92</v>
      </c>
      <c r="C791">
        <v>0</v>
      </c>
      <c r="D791" t="s">
        <v>10</v>
      </c>
      <c r="E791" t="s">
        <v>11</v>
      </c>
      <c r="F791">
        <v>13457.960800000001</v>
      </c>
      <c r="G791" t="s">
        <v>6</v>
      </c>
      <c r="H791">
        <v>62</v>
      </c>
      <c r="I791">
        <v>29.92</v>
      </c>
      <c r="J791">
        <v>0</v>
      </c>
    </row>
    <row r="792" spans="1:10">
      <c r="A792">
        <v>39</v>
      </c>
      <c r="B792">
        <v>41.8</v>
      </c>
      <c r="C792">
        <v>0</v>
      </c>
      <c r="D792" t="s">
        <v>10</v>
      </c>
      <c r="E792" t="s">
        <v>11</v>
      </c>
      <c r="F792">
        <v>5662.2250000000004</v>
      </c>
      <c r="G792" t="s">
        <v>6</v>
      </c>
      <c r="H792">
        <v>39</v>
      </c>
      <c r="I792">
        <v>41.8</v>
      </c>
      <c r="J792">
        <v>0</v>
      </c>
    </row>
    <row r="793" spans="1:10">
      <c r="A793">
        <v>19</v>
      </c>
      <c r="B793">
        <v>27.6</v>
      </c>
      <c r="C793">
        <v>0</v>
      </c>
      <c r="D793" t="s">
        <v>10</v>
      </c>
      <c r="E793" t="s">
        <v>8</v>
      </c>
      <c r="F793">
        <v>1252.4069999999999</v>
      </c>
      <c r="G793" t="s">
        <v>9</v>
      </c>
      <c r="H793">
        <v>19</v>
      </c>
      <c r="I793">
        <v>27.6</v>
      </c>
      <c r="J793">
        <v>0</v>
      </c>
    </row>
    <row r="794" spans="1:10">
      <c r="A794">
        <v>22</v>
      </c>
      <c r="B794">
        <v>23.18</v>
      </c>
      <c r="C794">
        <v>0</v>
      </c>
      <c r="D794" t="s">
        <v>10</v>
      </c>
      <c r="E794" t="s">
        <v>13</v>
      </c>
      <c r="F794">
        <v>2731.9122000000002</v>
      </c>
      <c r="G794" t="s">
        <v>6</v>
      </c>
      <c r="H794">
        <v>22</v>
      </c>
      <c r="I794">
        <v>23.18</v>
      </c>
      <c r="J794">
        <v>0</v>
      </c>
    </row>
    <row r="795" spans="1:10">
      <c r="A795">
        <v>53</v>
      </c>
      <c r="B795">
        <v>20.9</v>
      </c>
      <c r="C795">
        <v>0</v>
      </c>
      <c r="D795" t="s">
        <v>7</v>
      </c>
      <c r="E795" t="s">
        <v>11</v>
      </c>
      <c r="F795">
        <v>21195.817999999999</v>
      </c>
      <c r="G795" t="s">
        <v>9</v>
      </c>
      <c r="H795">
        <v>53</v>
      </c>
      <c r="I795">
        <v>20.9</v>
      </c>
      <c r="J795">
        <v>0</v>
      </c>
    </row>
    <row r="796" spans="1:10">
      <c r="A796">
        <v>39</v>
      </c>
      <c r="B796">
        <v>31.92</v>
      </c>
      <c r="C796">
        <v>2</v>
      </c>
      <c r="D796" t="s">
        <v>10</v>
      </c>
      <c r="E796" t="s">
        <v>12</v>
      </c>
      <c r="F796">
        <v>7209.4917999999998</v>
      </c>
      <c r="G796" t="s">
        <v>6</v>
      </c>
      <c r="H796">
        <v>39</v>
      </c>
      <c r="I796">
        <v>31.92</v>
      </c>
      <c r="J796">
        <v>2</v>
      </c>
    </row>
    <row r="797" spans="1:10">
      <c r="A797">
        <v>27</v>
      </c>
      <c r="B797">
        <v>28.5</v>
      </c>
      <c r="C797">
        <v>0</v>
      </c>
      <c r="D797" t="s">
        <v>7</v>
      </c>
      <c r="E797" t="s">
        <v>12</v>
      </c>
      <c r="F797">
        <v>18310.741999999998</v>
      </c>
      <c r="G797" t="s">
        <v>9</v>
      </c>
      <c r="H797">
        <v>27</v>
      </c>
      <c r="I797">
        <v>28.5</v>
      </c>
      <c r="J797">
        <v>0</v>
      </c>
    </row>
    <row r="798" spans="1:10">
      <c r="A798">
        <v>30</v>
      </c>
      <c r="B798">
        <v>44.22</v>
      </c>
      <c r="C798">
        <v>2</v>
      </c>
      <c r="D798" t="s">
        <v>10</v>
      </c>
      <c r="E798" t="s">
        <v>11</v>
      </c>
      <c r="F798">
        <v>4266.1657999999998</v>
      </c>
      <c r="G798" t="s">
        <v>9</v>
      </c>
      <c r="H798">
        <v>30</v>
      </c>
      <c r="I798">
        <v>44.22</v>
      </c>
      <c r="J798">
        <v>2</v>
      </c>
    </row>
    <row r="799" spans="1:10">
      <c r="A799">
        <v>30</v>
      </c>
      <c r="B799">
        <v>22.895</v>
      </c>
      <c r="C799">
        <v>1</v>
      </c>
      <c r="D799" t="s">
        <v>10</v>
      </c>
      <c r="E799" t="s">
        <v>13</v>
      </c>
      <c r="F799">
        <v>4719.52405</v>
      </c>
      <c r="G799" t="s">
        <v>6</v>
      </c>
      <c r="H799">
        <v>30</v>
      </c>
      <c r="I799">
        <v>22.895</v>
      </c>
      <c r="J799">
        <v>1</v>
      </c>
    </row>
    <row r="800" spans="1:10">
      <c r="A800">
        <v>58</v>
      </c>
      <c r="B800">
        <v>33.1</v>
      </c>
      <c r="C800">
        <v>0</v>
      </c>
      <c r="D800" t="s">
        <v>10</v>
      </c>
      <c r="E800" t="s">
        <v>8</v>
      </c>
      <c r="F800">
        <v>11848.141</v>
      </c>
      <c r="G800" t="s">
        <v>6</v>
      </c>
      <c r="H800">
        <v>58</v>
      </c>
      <c r="I800">
        <v>33.1</v>
      </c>
      <c r="J800">
        <v>0</v>
      </c>
    </row>
    <row r="801" spans="1:10">
      <c r="A801">
        <v>33</v>
      </c>
      <c r="B801">
        <v>24.795000000000002</v>
      </c>
      <c r="C801">
        <v>0</v>
      </c>
      <c r="D801" t="s">
        <v>7</v>
      </c>
      <c r="E801" t="s">
        <v>13</v>
      </c>
      <c r="F801">
        <v>17904.527050000001</v>
      </c>
      <c r="G801" t="s">
        <v>9</v>
      </c>
      <c r="H801">
        <v>33</v>
      </c>
      <c r="I801">
        <v>24.795000000000002</v>
      </c>
      <c r="J801">
        <v>0</v>
      </c>
    </row>
    <row r="802" spans="1:10">
      <c r="A802">
        <v>42</v>
      </c>
      <c r="B802">
        <v>26.18</v>
      </c>
      <c r="C802">
        <v>1</v>
      </c>
      <c r="D802" t="s">
        <v>10</v>
      </c>
      <c r="E802" t="s">
        <v>11</v>
      </c>
      <c r="F802">
        <v>7046.7222000000002</v>
      </c>
      <c r="G802" t="s">
        <v>6</v>
      </c>
      <c r="H802">
        <v>42</v>
      </c>
      <c r="I802">
        <v>26.18</v>
      </c>
      <c r="J802">
        <v>1</v>
      </c>
    </row>
    <row r="803" spans="1:10">
      <c r="A803">
        <v>64</v>
      </c>
      <c r="B803">
        <v>35.97</v>
      </c>
      <c r="C803">
        <v>0</v>
      </c>
      <c r="D803" t="s">
        <v>10</v>
      </c>
      <c r="E803" t="s">
        <v>11</v>
      </c>
      <c r="F803">
        <v>14313.846299999999</v>
      </c>
      <c r="G803" t="s">
        <v>6</v>
      </c>
      <c r="H803">
        <v>64</v>
      </c>
      <c r="I803">
        <v>35.97</v>
      </c>
      <c r="J803">
        <v>0</v>
      </c>
    </row>
    <row r="804" spans="1:10">
      <c r="A804">
        <v>21</v>
      </c>
      <c r="B804">
        <v>22.3</v>
      </c>
      <c r="C804">
        <v>1</v>
      </c>
      <c r="D804" t="s">
        <v>10</v>
      </c>
      <c r="E804" t="s">
        <v>8</v>
      </c>
      <c r="F804">
        <v>2103.08</v>
      </c>
      <c r="G804" t="s">
        <v>9</v>
      </c>
      <c r="H804">
        <v>21</v>
      </c>
      <c r="I804">
        <v>22.3</v>
      </c>
      <c r="J804">
        <v>1</v>
      </c>
    </row>
    <row r="805" spans="1:10">
      <c r="A805">
        <v>18</v>
      </c>
      <c r="B805">
        <v>42.24</v>
      </c>
      <c r="C805">
        <v>0</v>
      </c>
      <c r="D805" t="s">
        <v>7</v>
      </c>
      <c r="E805" t="s">
        <v>11</v>
      </c>
      <c r="F805">
        <v>38792.685599999997</v>
      </c>
      <c r="G805" t="s">
        <v>6</v>
      </c>
      <c r="H805">
        <v>18</v>
      </c>
      <c r="I805">
        <v>42.24</v>
      </c>
      <c r="J805">
        <v>0</v>
      </c>
    </row>
    <row r="806" spans="1:10">
      <c r="A806">
        <v>23</v>
      </c>
      <c r="B806">
        <v>26.51</v>
      </c>
      <c r="C806">
        <v>0</v>
      </c>
      <c r="D806" t="s">
        <v>10</v>
      </c>
      <c r="E806" t="s">
        <v>11</v>
      </c>
      <c r="F806">
        <v>1815.8759</v>
      </c>
      <c r="G806" t="s">
        <v>9</v>
      </c>
      <c r="H806">
        <v>23</v>
      </c>
      <c r="I806">
        <v>26.51</v>
      </c>
      <c r="J806">
        <v>0</v>
      </c>
    </row>
    <row r="807" spans="1:10">
      <c r="A807">
        <v>45</v>
      </c>
      <c r="B807">
        <v>35.814999999999998</v>
      </c>
      <c r="C807">
        <v>0</v>
      </c>
      <c r="D807" t="s">
        <v>10</v>
      </c>
      <c r="E807" t="s">
        <v>12</v>
      </c>
      <c r="F807">
        <v>7731.8578500000003</v>
      </c>
      <c r="G807" t="s">
        <v>6</v>
      </c>
      <c r="H807">
        <v>45</v>
      </c>
      <c r="I807">
        <v>35.814999999999998</v>
      </c>
      <c r="J807">
        <v>0</v>
      </c>
    </row>
    <row r="808" spans="1:10">
      <c r="A808">
        <v>40</v>
      </c>
      <c r="B808">
        <v>41.42</v>
      </c>
      <c r="C808">
        <v>1</v>
      </c>
      <c r="D808" t="s">
        <v>10</v>
      </c>
      <c r="E808" t="s">
        <v>12</v>
      </c>
      <c r="F808">
        <v>28476.734990000001</v>
      </c>
      <c r="G808" t="s">
        <v>6</v>
      </c>
      <c r="H808">
        <v>40</v>
      </c>
      <c r="I808">
        <v>41.42</v>
      </c>
      <c r="J808">
        <v>1</v>
      </c>
    </row>
    <row r="809" spans="1:10">
      <c r="A809">
        <v>19</v>
      </c>
      <c r="B809">
        <v>36.575000000000003</v>
      </c>
      <c r="C809">
        <v>0</v>
      </c>
      <c r="D809" t="s">
        <v>10</v>
      </c>
      <c r="E809" t="s">
        <v>12</v>
      </c>
      <c r="F809">
        <v>2136.8822500000001</v>
      </c>
      <c r="G809" t="s">
        <v>6</v>
      </c>
      <c r="H809">
        <v>19</v>
      </c>
      <c r="I809">
        <v>36.575000000000003</v>
      </c>
      <c r="J809">
        <v>0</v>
      </c>
    </row>
    <row r="810" spans="1:10">
      <c r="A810">
        <v>18</v>
      </c>
      <c r="B810">
        <v>30.14</v>
      </c>
      <c r="C810">
        <v>0</v>
      </c>
      <c r="D810" t="s">
        <v>10</v>
      </c>
      <c r="E810" t="s">
        <v>11</v>
      </c>
      <c r="F810">
        <v>1131.5065999999999</v>
      </c>
      <c r="G810" t="s">
        <v>9</v>
      </c>
      <c r="H810">
        <v>18</v>
      </c>
      <c r="I810">
        <v>30.14</v>
      </c>
      <c r="J810">
        <v>0</v>
      </c>
    </row>
    <row r="811" spans="1:10">
      <c r="A811">
        <v>25</v>
      </c>
      <c r="B811">
        <v>25.84</v>
      </c>
      <c r="C811">
        <v>1</v>
      </c>
      <c r="D811" t="s">
        <v>10</v>
      </c>
      <c r="E811" t="s">
        <v>13</v>
      </c>
      <c r="F811">
        <v>3309.7926000000002</v>
      </c>
      <c r="G811" t="s">
        <v>9</v>
      </c>
      <c r="H811">
        <v>25</v>
      </c>
      <c r="I811">
        <v>25.84</v>
      </c>
      <c r="J811">
        <v>1</v>
      </c>
    </row>
    <row r="812" spans="1:10">
      <c r="A812">
        <v>46</v>
      </c>
      <c r="B812">
        <v>30.8</v>
      </c>
      <c r="C812">
        <v>3</v>
      </c>
      <c r="D812" t="s">
        <v>10</v>
      </c>
      <c r="E812" t="s">
        <v>8</v>
      </c>
      <c r="F812">
        <v>9414.92</v>
      </c>
      <c r="G812" t="s">
        <v>6</v>
      </c>
      <c r="H812">
        <v>46</v>
      </c>
      <c r="I812">
        <v>30.8</v>
      </c>
      <c r="J812">
        <v>3</v>
      </c>
    </row>
    <row r="813" spans="1:10">
      <c r="A813">
        <v>33</v>
      </c>
      <c r="B813">
        <v>42.94</v>
      </c>
      <c r="C813">
        <v>3</v>
      </c>
      <c r="D813" t="s">
        <v>10</v>
      </c>
      <c r="E813" t="s">
        <v>12</v>
      </c>
      <c r="F813">
        <v>6360.9935999999998</v>
      </c>
      <c r="G813" t="s">
        <v>6</v>
      </c>
      <c r="H813">
        <v>33</v>
      </c>
      <c r="I813">
        <v>42.94</v>
      </c>
      <c r="J813">
        <v>3</v>
      </c>
    </row>
    <row r="814" spans="1:10">
      <c r="A814">
        <v>54</v>
      </c>
      <c r="B814">
        <v>21.01</v>
      </c>
      <c r="C814">
        <v>2</v>
      </c>
      <c r="D814" t="s">
        <v>10</v>
      </c>
      <c r="E814" t="s">
        <v>11</v>
      </c>
      <c r="F814">
        <v>11013.7119</v>
      </c>
      <c r="G814" t="s">
        <v>9</v>
      </c>
      <c r="H814">
        <v>54</v>
      </c>
      <c r="I814">
        <v>21.01</v>
      </c>
      <c r="J814">
        <v>2</v>
      </c>
    </row>
    <row r="815" spans="1:10">
      <c r="A815">
        <v>28</v>
      </c>
      <c r="B815">
        <v>22.515000000000001</v>
      </c>
      <c r="C815">
        <v>2</v>
      </c>
      <c r="D815" t="s">
        <v>10</v>
      </c>
      <c r="E815" t="s">
        <v>13</v>
      </c>
      <c r="F815">
        <v>4428.8878500000001</v>
      </c>
      <c r="G815" t="s">
        <v>9</v>
      </c>
      <c r="H815">
        <v>28</v>
      </c>
      <c r="I815">
        <v>22.515000000000001</v>
      </c>
      <c r="J815">
        <v>2</v>
      </c>
    </row>
    <row r="816" spans="1:10">
      <c r="A816">
        <v>36</v>
      </c>
      <c r="B816">
        <v>34.43</v>
      </c>
      <c r="C816">
        <v>2</v>
      </c>
      <c r="D816" t="s">
        <v>10</v>
      </c>
      <c r="E816" t="s">
        <v>11</v>
      </c>
      <c r="F816">
        <v>5584.3056999999999</v>
      </c>
      <c r="G816" t="s">
        <v>9</v>
      </c>
      <c r="H816">
        <v>36</v>
      </c>
      <c r="I816">
        <v>34.43</v>
      </c>
      <c r="J816">
        <v>2</v>
      </c>
    </row>
    <row r="817" spans="1:10">
      <c r="A817">
        <v>20</v>
      </c>
      <c r="B817">
        <v>31.46</v>
      </c>
      <c r="C817">
        <v>0</v>
      </c>
      <c r="D817" t="s">
        <v>10</v>
      </c>
      <c r="E817" t="s">
        <v>11</v>
      </c>
      <c r="F817">
        <v>1877.9294</v>
      </c>
      <c r="G817" t="s">
        <v>6</v>
      </c>
      <c r="H817">
        <v>20</v>
      </c>
      <c r="I817">
        <v>31.46</v>
      </c>
      <c r="J817">
        <v>0</v>
      </c>
    </row>
    <row r="818" spans="1:10">
      <c r="A818">
        <v>24</v>
      </c>
      <c r="B818">
        <v>24.225000000000001</v>
      </c>
      <c r="C818">
        <v>0</v>
      </c>
      <c r="D818" t="s">
        <v>10</v>
      </c>
      <c r="E818" t="s">
        <v>12</v>
      </c>
      <c r="F818">
        <v>2842.7607499999999</v>
      </c>
      <c r="G818" t="s">
        <v>6</v>
      </c>
      <c r="H818">
        <v>24</v>
      </c>
      <c r="I818">
        <v>24.225000000000001</v>
      </c>
      <c r="J818">
        <v>0</v>
      </c>
    </row>
    <row r="819" spans="1:10">
      <c r="A819">
        <v>23</v>
      </c>
      <c r="B819">
        <v>37.1</v>
      </c>
      <c r="C819">
        <v>3</v>
      </c>
      <c r="D819" t="s">
        <v>10</v>
      </c>
      <c r="E819" t="s">
        <v>8</v>
      </c>
      <c r="F819">
        <v>3597.596</v>
      </c>
      <c r="G819" t="s">
        <v>9</v>
      </c>
      <c r="H819">
        <v>23</v>
      </c>
      <c r="I819">
        <v>37.1</v>
      </c>
      <c r="J819">
        <v>3</v>
      </c>
    </row>
    <row r="820" spans="1:10">
      <c r="A820">
        <v>47</v>
      </c>
      <c r="B820">
        <v>26.125</v>
      </c>
      <c r="C820">
        <v>1</v>
      </c>
      <c r="D820" t="s">
        <v>7</v>
      </c>
      <c r="E820" t="s">
        <v>13</v>
      </c>
      <c r="F820">
        <v>23401.30575</v>
      </c>
      <c r="G820" t="s">
        <v>6</v>
      </c>
      <c r="H820">
        <v>47</v>
      </c>
      <c r="I820">
        <v>26.125</v>
      </c>
      <c r="J820">
        <v>1</v>
      </c>
    </row>
    <row r="821" spans="1:10">
      <c r="A821">
        <v>33</v>
      </c>
      <c r="B821">
        <v>35.53</v>
      </c>
      <c r="C821">
        <v>0</v>
      </c>
      <c r="D821" t="s">
        <v>7</v>
      </c>
      <c r="E821" t="s">
        <v>12</v>
      </c>
      <c r="F821">
        <v>55135.402090000003</v>
      </c>
      <c r="G821" t="s">
        <v>6</v>
      </c>
      <c r="H821">
        <v>33</v>
      </c>
      <c r="I821">
        <v>35.53</v>
      </c>
      <c r="J821">
        <v>0</v>
      </c>
    </row>
    <row r="822" spans="1:10">
      <c r="A822">
        <v>45</v>
      </c>
      <c r="B822">
        <v>33.700000000000003</v>
      </c>
      <c r="C822">
        <v>1</v>
      </c>
      <c r="D822" t="s">
        <v>10</v>
      </c>
      <c r="E822" t="s">
        <v>8</v>
      </c>
      <c r="F822">
        <v>7445.9179999999997</v>
      </c>
      <c r="G822" t="s">
        <v>9</v>
      </c>
      <c r="H822">
        <v>45</v>
      </c>
      <c r="I822">
        <v>33.700000000000003</v>
      </c>
      <c r="J822">
        <v>1</v>
      </c>
    </row>
    <row r="823" spans="1:10">
      <c r="A823">
        <v>26</v>
      </c>
      <c r="B823">
        <v>17.670000000000002</v>
      </c>
      <c r="C823">
        <v>0</v>
      </c>
      <c r="D823" t="s">
        <v>10</v>
      </c>
      <c r="E823" t="s">
        <v>12</v>
      </c>
      <c r="F823">
        <v>2680.9493000000002</v>
      </c>
      <c r="G823" t="s">
        <v>9</v>
      </c>
      <c r="H823">
        <v>26</v>
      </c>
      <c r="I823">
        <v>17.670000000000002</v>
      </c>
      <c r="J823">
        <v>0</v>
      </c>
    </row>
    <row r="824" spans="1:10">
      <c r="A824">
        <v>18</v>
      </c>
      <c r="B824">
        <v>31.13</v>
      </c>
      <c r="C824">
        <v>0</v>
      </c>
      <c r="D824" t="s">
        <v>10</v>
      </c>
      <c r="E824" t="s">
        <v>11</v>
      </c>
      <c r="F824">
        <v>1621.8827000000001</v>
      </c>
      <c r="G824" t="s">
        <v>6</v>
      </c>
      <c r="H824">
        <v>18</v>
      </c>
      <c r="I824">
        <v>31.13</v>
      </c>
      <c r="J824">
        <v>0</v>
      </c>
    </row>
    <row r="825" spans="1:10">
      <c r="A825">
        <v>44</v>
      </c>
      <c r="B825">
        <v>29.81</v>
      </c>
      <c r="C825">
        <v>2</v>
      </c>
      <c r="D825" t="s">
        <v>10</v>
      </c>
      <c r="E825" t="s">
        <v>11</v>
      </c>
      <c r="F825">
        <v>8219.2039000000004</v>
      </c>
      <c r="G825" t="s">
        <v>6</v>
      </c>
      <c r="H825">
        <v>44</v>
      </c>
      <c r="I825">
        <v>29.81</v>
      </c>
      <c r="J825">
        <v>2</v>
      </c>
    </row>
    <row r="826" spans="1:10">
      <c r="A826">
        <v>60</v>
      </c>
      <c r="B826">
        <v>24.32</v>
      </c>
      <c r="C826">
        <v>0</v>
      </c>
      <c r="D826" t="s">
        <v>10</v>
      </c>
      <c r="E826" t="s">
        <v>12</v>
      </c>
      <c r="F826">
        <v>12523.604799999999</v>
      </c>
      <c r="G826" t="s">
        <v>9</v>
      </c>
      <c r="H826">
        <v>60</v>
      </c>
      <c r="I826">
        <v>24.32</v>
      </c>
      <c r="J826">
        <v>0</v>
      </c>
    </row>
    <row r="827" spans="1:10">
      <c r="A827">
        <v>64</v>
      </c>
      <c r="B827">
        <v>31.824999999999999</v>
      </c>
      <c r="C827">
        <v>2</v>
      </c>
      <c r="D827" t="s">
        <v>10</v>
      </c>
      <c r="E827" t="s">
        <v>13</v>
      </c>
      <c r="F827">
        <v>16069.08475</v>
      </c>
      <c r="G827" t="s">
        <v>6</v>
      </c>
      <c r="H827">
        <v>64</v>
      </c>
      <c r="I827">
        <v>31.824999999999999</v>
      </c>
      <c r="J827">
        <v>2</v>
      </c>
    </row>
    <row r="828" spans="1:10">
      <c r="A828">
        <v>56</v>
      </c>
      <c r="B828">
        <v>31.79</v>
      </c>
      <c r="C828">
        <v>2</v>
      </c>
      <c r="D828" t="s">
        <v>7</v>
      </c>
      <c r="E828" t="s">
        <v>11</v>
      </c>
      <c r="F828">
        <v>43813.866099999999</v>
      </c>
      <c r="G828" t="s">
        <v>9</v>
      </c>
      <c r="H828">
        <v>56</v>
      </c>
      <c r="I828">
        <v>31.79</v>
      </c>
      <c r="J828">
        <v>2</v>
      </c>
    </row>
    <row r="829" spans="1:10">
      <c r="A829">
        <v>36</v>
      </c>
      <c r="B829">
        <v>28.024999999999999</v>
      </c>
      <c r="C829">
        <v>1</v>
      </c>
      <c r="D829" t="s">
        <v>7</v>
      </c>
      <c r="E829" t="s">
        <v>13</v>
      </c>
      <c r="F829">
        <v>20773.62775</v>
      </c>
      <c r="G829" t="s">
        <v>9</v>
      </c>
      <c r="H829">
        <v>36</v>
      </c>
      <c r="I829">
        <v>28.024999999999999</v>
      </c>
      <c r="J829">
        <v>1</v>
      </c>
    </row>
    <row r="830" spans="1:10">
      <c r="A830">
        <v>41</v>
      </c>
      <c r="B830">
        <v>30.78</v>
      </c>
      <c r="C830">
        <v>3</v>
      </c>
      <c r="D830" t="s">
        <v>7</v>
      </c>
      <c r="E830" t="s">
        <v>13</v>
      </c>
      <c r="F830">
        <v>39597.407200000001</v>
      </c>
      <c r="G830" t="s">
        <v>9</v>
      </c>
      <c r="H830">
        <v>41</v>
      </c>
      <c r="I830">
        <v>30.78</v>
      </c>
      <c r="J830">
        <v>3</v>
      </c>
    </row>
    <row r="831" spans="1:10">
      <c r="A831">
        <v>39</v>
      </c>
      <c r="B831">
        <v>21.85</v>
      </c>
      <c r="C831">
        <v>1</v>
      </c>
      <c r="D831" t="s">
        <v>10</v>
      </c>
      <c r="E831" t="s">
        <v>12</v>
      </c>
      <c r="F831">
        <v>6117.4944999999998</v>
      </c>
      <c r="G831" t="s">
        <v>9</v>
      </c>
      <c r="H831">
        <v>39</v>
      </c>
      <c r="I831">
        <v>21.85</v>
      </c>
      <c r="J831">
        <v>1</v>
      </c>
    </row>
    <row r="832" spans="1:10">
      <c r="A832">
        <v>63</v>
      </c>
      <c r="B832">
        <v>33.1</v>
      </c>
      <c r="C832">
        <v>0</v>
      </c>
      <c r="D832" t="s">
        <v>10</v>
      </c>
      <c r="E832" t="s">
        <v>8</v>
      </c>
      <c r="F832">
        <v>13393.755999999999</v>
      </c>
      <c r="G832" t="s">
        <v>9</v>
      </c>
      <c r="H832">
        <v>63</v>
      </c>
      <c r="I832">
        <v>33.1</v>
      </c>
      <c r="J832">
        <v>0</v>
      </c>
    </row>
    <row r="833" spans="1:10">
      <c r="A833">
        <v>36</v>
      </c>
      <c r="B833">
        <v>25.84</v>
      </c>
      <c r="C833">
        <v>0</v>
      </c>
      <c r="D833" t="s">
        <v>10</v>
      </c>
      <c r="E833" t="s">
        <v>12</v>
      </c>
      <c r="F833">
        <v>5266.3656000000001</v>
      </c>
      <c r="G833" t="s">
        <v>6</v>
      </c>
      <c r="H833">
        <v>36</v>
      </c>
      <c r="I833">
        <v>25.84</v>
      </c>
      <c r="J833">
        <v>0</v>
      </c>
    </row>
    <row r="834" spans="1:10">
      <c r="A834">
        <v>28</v>
      </c>
      <c r="B834">
        <v>23.844999999999999</v>
      </c>
      <c r="C834">
        <v>2</v>
      </c>
      <c r="D834" t="s">
        <v>10</v>
      </c>
      <c r="E834" t="s">
        <v>12</v>
      </c>
      <c r="F834">
        <v>4719.7365499999996</v>
      </c>
      <c r="G834" t="s">
        <v>6</v>
      </c>
      <c r="H834">
        <v>28</v>
      </c>
      <c r="I834">
        <v>23.844999999999999</v>
      </c>
      <c r="J834">
        <v>2</v>
      </c>
    </row>
    <row r="835" spans="1:10">
      <c r="A835">
        <v>58</v>
      </c>
      <c r="B835">
        <v>34.39</v>
      </c>
      <c r="C835">
        <v>0</v>
      </c>
      <c r="D835" t="s">
        <v>10</v>
      </c>
      <c r="E835" t="s">
        <v>12</v>
      </c>
      <c r="F835">
        <v>11743.9341</v>
      </c>
      <c r="G835" t="s">
        <v>9</v>
      </c>
      <c r="H835">
        <v>58</v>
      </c>
      <c r="I835">
        <v>34.39</v>
      </c>
      <c r="J835">
        <v>0</v>
      </c>
    </row>
    <row r="836" spans="1:10">
      <c r="A836">
        <v>36</v>
      </c>
      <c r="B836">
        <v>33.82</v>
      </c>
      <c r="C836">
        <v>1</v>
      </c>
      <c r="D836" t="s">
        <v>10</v>
      </c>
      <c r="E836" t="s">
        <v>12</v>
      </c>
      <c r="F836">
        <v>5377.4578000000001</v>
      </c>
      <c r="G836" t="s">
        <v>9</v>
      </c>
      <c r="H836">
        <v>36</v>
      </c>
      <c r="I836">
        <v>33.82</v>
      </c>
      <c r="J836">
        <v>1</v>
      </c>
    </row>
    <row r="837" spans="1:10">
      <c r="A837">
        <v>42</v>
      </c>
      <c r="B837">
        <v>35.97</v>
      </c>
      <c r="C837">
        <v>2</v>
      </c>
      <c r="D837" t="s">
        <v>10</v>
      </c>
      <c r="E837" t="s">
        <v>11</v>
      </c>
      <c r="F837">
        <v>7160.3302999999996</v>
      </c>
      <c r="G837" t="s">
        <v>9</v>
      </c>
      <c r="H837">
        <v>42</v>
      </c>
      <c r="I837">
        <v>35.97</v>
      </c>
      <c r="J837">
        <v>2</v>
      </c>
    </row>
    <row r="838" spans="1:10">
      <c r="A838">
        <v>36</v>
      </c>
      <c r="B838">
        <v>31.5</v>
      </c>
      <c r="C838">
        <v>0</v>
      </c>
      <c r="D838" t="s">
        <v>10</v>
      </c>
      <c r="E838" t="s">
        <v>8</v>
      </c>
      <c r="F838">
        <v>4402.2330000000002</v>
      </c>
      <c r="G838" t="s">
        <v>9</v>
      </c>
      <c r="H838">
        <v>36</v>
      </c>
      <c r="I838">
        <v>31.5</v>
      </c>
      <c r="J838">
        <v>0</v>
      </c>
    </row>
    <row r="839" spans="1:10">
      <c r="A839">
        <v>56</v>
      </c>
      <c r="B839">
        <v>28.31</v>
      </c>
      <c r="C839">
        <v>0</v>
      </c>
      <c r="D839" t="s">
        <v>10</v>
      </c>
      <c r="E839" t="s">
        <v>13</v>
      </c>
      <c r="F839">
        <v>11657.7189</v>
      </c>
      <c r="G839" t="s">
        <v>6</v>
      </c>
      <c r="H839">
        <v>56</v>
      </c>
      <c r="I839">
        <v>28.31</v>
      </c>
      <c r="J839">
        <v>0</v>
      </c>
    </row>
    <row r="840" spans="1:10">
      <c r="A840">
        <v>35</v>
      </c>
      <c r="B840">
        <v>23.465</v>
      </c>
      <c r="C840">
        <v>2</v>
      </c>
      <c r="D840" t="s">
        <v>10</v>
      </c>
      <c r="E840" t="s">
        <v>13</v>
      </c>
      <c r="F840">
        <v>6402.2913500000004</v>
      </c>
      <c r="G840" t="s">
        <v>6</v>
      </c>
      <c r="H840">
        <v>35</v>
      </c>
      <c r="I840">
        <v>23.465</v>
      </c>
      <c r="J840">
        <v>2</v>
      </c>
    </row>
    <row r="841" spans="1:10">
      <c r="A841">
        <v>59</v>
      </c>
      <c r="B841">
        <v>31.35</v>
      </c>
      <c r="C841">
        <v>0</v>
      </c>
      <c r="D841" t="s">
        <v>10</v>
      </c>
      <c r="E841" t="s">
        <v>12</v>
      </c>
      <c r="F841">
        <v>12622.1795</v>
      </c>
      <c r="G841" t="s">
        <v>6</v>
      </c>
      <c r="H841">
        <v>59</v>
      </c>
      <c r="I841">
        <v>31.35</v>
      </c>
      <c r="J841">
        <v>0</v>
      </c>
    </row>
    <row r="842" spans="1:10">
      <c r="A842">
        <v>21</v>
      </c>
      <c r="B842">
        <v>31.1</v>
      </c>
      <c r="C842">
        <v>0</v>
      </c>
      <c r="D842" t="s">
        <v>10</v>
      </c>
      <c r="E842" t="s">
        <v>8</v>
      </c>
      <c r="F842">
        <v>1526.3119999999999</v>
      </c>
      <c r="G842" t="s">
        <v>9</v>
      </c>
      <c r="H842">
        <v>21</v>
      </c>
      <c r="I842">
        <v>31.1</v>
      </c>
      <c r="J842">
        <v>0</v>
      </c>
    </row>
    <row r="843" spans="1:10">
      <c r="A843">
        <v>59</v>
      </c>
      <c r="B843">
        <v>24.7</v>
      </c>
      <c r="C843">
        <v>0</v>
      </c>
      <c r="D843" t="s">
        <v>10</v>
      </c>
      <c r="E843" t="s">
        <v>13</v>
      </c>
      <c r="F843">
        <v>12323.936</v>
      </c>
      <c r="G843" t="s">
        <v>9</v>
      </c>
      <c r="H843">
        <v>59</v>
      </c>
      <c r="I843">
        <v>24.7</v>
      </c>
      <c r="J843">
        <v>0</v>
      </c>
    </row>
    <row r="844" spans="1:10">
      <c r="A844">
        <v>23</v>
      </c>
      <c r="B844">
        <v>32.78</v>
      </c>
      <c r="C844">
        <v>2</v>
      </c>
      <c r="D844" t="s">
        <v>7</v>
      </c>
      <c r="E844" t="s">
        <v>11</v>
      </c>
      <c r="F844">
        <v>36021.011200000001</v>
      </c>
      <c r="G844" t="s">
        <v>6</v>
      </c>
      <c r="H844">
        <v>23</v>
      </c>
      <c r="I844">
        <v>32.78</v>
      </c>
      <c r="J844">
        <v>2</v>
      </c>
    </row>
    <row r="845" spans="1:10">
      <c r="A845">
        <v>57</v>
      </c>
      <c r="B845">
        <v>29.81</v>
      </c>
      <c r="C845">
        <v>0</v>
      </c>
      <c r="D845" t="s">
        <v>7</v>
      </c>
      <c r="E845" t="s">
        <v>11</v>
      </c>
      <c r="F845">
        <v>27533.912899999999</v>
      </c>
      <c r="G845" t="s">
        <v>6</v>
      </c>
      <c r="H845">
        <v>57</v>
      </c>
      <c r="I845">
        <v>29.81</v>
      </c>
      <c r="J845">
        <v>0</v>
      </c>
    </row>
    <row r="846" spans="1:10">
      <c r="A846">
        <v>53</v>
      </c>
      <c r="B846">
        <v>30.495000000000001</v>
      </c>
      <c r="C846">
        <v>0</v>
      </c>
      <c r="D846" t="s">
        <v>10</v>
      </c>
      <c r="E846" t="s">
        <v>13</v>
      </c>
      <c r="F846">
        <v>10072.055050000001</v>
      </c>
      <c r="G846" t="s">
        <v>9</v>
      </c>
      <c r="H846">
        <v>53</v>
      </c>
      <c r="I846">
        <v>30.495000000000001</v>
      </c>
      <c r="J846">
        <v>0</v>
      </c>
    </row>
    <row r="847" spans="1:10">
      <c r="A847">
        <v>60</v>
      </c>
      <c r="B847">
        <v>32.450000000000003</v>
      </c>
      <c r="C847">
        <v>0</v>
      </c>
      <c r="D847" t="s">
        <v>7</v>
      </c>
      <c r="E847" t="s">
        <v>11</v>
      </c>
      <c r="F847">
        <v>45008.955499999996</v>
      </c>
      <c r="G847" t="s">
        <v>6</v>
      </c>
      <c r="H847">
        <v>60</v>
      </c>
      <c r="I847">
        <v>32.450000000000003</v>
      </c>
      <c r="J847">
        <v>0</v>
      </c>
    </row>
    <row r="848" spans="1:10">
      <c r="A848">
        <v>51</v>
      </c>
      <c r="B848">
        <v>34.200000000000003</v>
      </c>
      <c r="C848">
        <v>1</v>
      </c>
      <c r="D848" t="s">
        <v>10</v>
      </c>
      <c r="E848" t="s">
        <v>8</v>
      </c>
      <c r="F848">
        <v>9872.7009999999991</v>
      </c>
      <c r="G848" t="s">
        <v>6</v>
      </c>
      <c r="H848">
        <v>51</v>
      </c>
      <c r="I848">
        <v>34.200000000000003</v>
      </c>
      <c r="J848">
        <v>1</v>
      </c>
    </row>
    <row r="849" spans="1:10">
      <c r="A849">
        <v>23</v>
      </c>
      <c r="B849">
        <v>50.38</v>
      </c>
      <c r="C849">
        <v>1</v>
      </c>
      <c r="D849" t="s">
        <v>10</v>
      </c>
      <c r="E849" t="s">
        <v>11</v>
      </c>
      <c r="F849">
        <v>2438.0551999999998</v>
      </c>
      <c r="G849" t="s">
        <v>9</v>
      </c>
      <c r="H849">
        <v>23</v>
      </c>
      <c r="I849">
        <v>50.38</v>
      </c>
      <c r="J849">
        <v>1</v>
      </c>
    </row>
    <row r="850" spans="1:10">
      <c r="A850">
        <v>27</v>
      </c>
      <c r="B850">
        <v>24.1</v>
      </c>
      <c r="C850">
        <v>0</v>
      </c>
      <c r="D850" t="s">
        <v>10</v>
      </c>
      <c r="E850" t="s">
        <v>8</v>
      </c>
      <c r="F850">
        <v>2974.1260000000002</v>
      </c>
      <c r="G850" t="s">
        <v>6</v>
      </c>
      <c r="H850">
        <v>27</v>
      </c>
      <c r="I850">
        <v>24.1</v>
      </c>
      <c r="J850">
        <v>0</v>
      </c>
    </row>
    <row r="851" spans="1:10">
      <c r="A851">
        <v>55</v>
      </c>
      <c r="B851">
        <v>32.774999999999999</v>
      </c>
      <c r="C851">
        <v>0</v>
      </c>
      <c r="D851" t="s">
        <v>10</v>
      </c>
      <c r="E851" t="s">
        <v>12</v>
      </c>
      <c r="F851">
        <v>10601.632250000001</v>
      </c>
      <c r="G851" t="s">
        <v>9</v>
      </c>
      <c r="H851">
        <v>55</v>
      </c>
      <c r="I851">
        <v>32.774999999999999</v>
      </c>
      <c r="J851">
        <v>0</v>
      </c>
    </row>
    <row r="852" spans="1:10">
      <c r="A852">
        <v>37</v>
      </c>
      <c r="B852">
        <v>30.78</v>
      </c>
      <c r="C852">
        <v>0</v>
      </c>
      <c r="D852" t="s">
        <v>7</v>
      </c>
      <c r="E852" t="s">
        <v>13</v>
      </c>
      <c r="F852">
        <v>37270.1512</v>
      </c>
      <c r="G852" t="s">
        <v>6</v>
      </c>
      <c r="H852">
        <v>37</v>
      </c>
      <c r="I852">
        <v>30.78</v>
      </c>
      <c r="J852">
        <v>0</v>
      </c>
    </row>
    <row r="853" spans="1:10">
      <c r="A853">
        <v>61</v>
      </c>
      <c r="B853">
        <v>32.299999999999997</v>
      </c>
      <c r="C853">
        <v>2</v>
      </c>
      <c r="D853" t="s">
        <v>10</v>
      </c>
      <c r="E853" t="s">
        <v>12</v>
      </c>
      <c r="F853">
        <v>14119.62</v>
      </c>
      <c r="G853" t="s">
        <v>9</v>
      </c>
      <c r="H853">
        <v>61</v>
      </c>
      <c r="I853">
        <v>32.299999999999997</v>
      </c>
      <c r="J853">
        <v>2</v>
      </c>
    </row>
    <row r="854" spans="1:10">
      <c r="A854">
        <v>46</v>
      </c>
      <c r="B854">
        <v>35.53</v>
      </c>
      <c r="C854">
        <v>0</v>
      </c>
      <c r="D854" t="s">
        <v>7</v>
      </c>
      <c r="E854" t="s">
        <v>13</v>
      </c>
      <c r="F854">
        <v>42111.664700000001</v>
      </c>
      <c r="G854" t="s">
        <v>6</v>
      </c>
      <c r="H854">
        <v>46</v>
      </c>
      <c r="I854">
        <v>35.53</v>
      </c>
      <c r="J854">
        <v>0</v>
      </c>
    </row>
    <row r="855" spans="1:10">
      <c r="A855">
        <v>53</v>
      </c>
      <c r="B855">
        <v>23.75</v>
      </c>
      <c r="C855">
        <v>2</v>
      </c>
      <c r="D855" t="s">
        <v>10</v>
      </c>
      <c r="E855" t="s">
        <v>13</v>
      </c>
      <c r="F855">
        <v>11729.6795</v>
      </c>
      <c r="G855" t="s">
        <v>6</v>
      </c>
      <c r="H855">
        <v>53</v>
      </c>
      <c r="I855">
        <v>23.75</v>
      </c>
      <c r="J855">
        <v>2</v>
      </c>
    </row>
    <row r="856" spans="1:10">
      <c r="A856">
        <v>49</v>
      </c>
      <c r="B856">
        <v>23.844999999999999</v>
      </c>
      <c r="C856">
        <v>3</v>
      </c>
      <c r="D856" t="s">
        <v>7</v>
      </c>
      <c r="E856" t="s">
        <v>13</v>
      </c>
      <c r="F856">
        <v>24106.912550000001</v>
      </c>
      <c r="G856" t="s">
        <v>6</v>
      </c>
      <c r="H856">
        <v>49</v>
      </c>
      <c r="I856">
        <v>23.844999999999999</v>
      </c>
      <c r="J856">
        <v>3</v>
      </c>
    </row>
    <row r="857" spans="1:10">
      <c r="A857">
        <v>20</v>
      </c>
      <c r="B857">
        <v>29.6</v>
      </c>
      <c r="C857">
        <v>0</v>
      </c>
      <c r="D857" t="s">
        <v>10</v>
      </c>
      <c r="E857" t="s">
        <v>8</v>
      </c>
      <c r="F857">
        <v>1875.3440000000001</v>
      </c>
      <c r="G857" t="s">
        <v>6</v>
      </c>
      <c r="H857">
        <v>20</v>
      </c>
      <c r="I857">
        <v>29.6</v>
      </c>
      <c r="J857">
        <v>0</v>
      </c>
    </row>
    <row r="858" spans="1:10">
      <c r="A858">
        <v>48</v>
      </c>
      <c r="B858">
        <v>33.11</v>
      </c>
      <c r="C858">
        <v>0</v>
      </c>
      <c r="D858" t="s">
        <v>7</v>
      </c>
      <c r="E858" t="s">
        <v>11</v>
      </c>
      <c r="F858">
        <v>40974.164900000003</v>
      </c>
      <c r="G858" t="s">
        <v>6</v>
      </c>
      <c r="H858">
        <v>48</v>
      </c>
      <c r="I858">
        <v>33.11</v>
      </c>
      <c r="J858">
        <v>0</v>
      </c>
    </row>
    <row r="859" spans="1:10">
      <c r="A859">
        <v>25</v>
      </c>
      <c r="B859">
        <v>24.13</v>
      </c>
      <c r="C859">
        <v>0</v>
      </c>
      <c r="D859" t="s">
        <v>7</v>
      </c>
      <c r="E859" t="s">
        <v>12</v>
      </c>
      <c r="F859">
        <v>15817.985699999999</v>
      </c>
      <c r="G859" t="s">
        <v>9</v>
      </c>
      <c r="H859">
        <v>25</v>
      </c>
      <c r="I859">
        <v>24.13</v>
      </c>
      <c r="J859">
        <v>0</v>
      </c>
    </row>
    <row r="860" spans="1:10">
      <c r="A860">
        <v>25</v>
      </c>
      <c r="B860">
        <v>32.229999999999997</v>
      </c>
      <c r="C860">
        <v>1</v>
      </c>
      <c r="D860" t="s">
        <v>10</v>
      </c>
      <c r="E860" t="s">
        <v>11</v>
      </c>
      <c r="F860">
        <v>18218.161390000001</v>
      </c>
      <c r="G860" t="s">
        <v>6</v>
      </c>
      <c r="H860">
        <v>25</v>
      </c>
      <c r="I860">
        <v>32.229999999999997</v>
      </c>
      <c r="J860">
        <v>1</v>
      </c>
    </row>
    <row r="861" spans="1:10">
      <c r="A861">
        <v>57</v>
      </c>
      <c r="B861">
        <v>28.1</v>
      </c>
      <c r="C861">
        <v>0</v>
      </c>
      <c r="D861" t="s">
        <v>10</v>
      </c>
      <c r="E861" t="s">
        <v>8</v>
      </c>
      <c r="F861">
        <v>10965.446</v>
      </c>
      <c r="G861" t="s">
        <v>9</v>
      </c>
      <c r="H861">
        <v>57</v>
      </c>
      <c r="I861">
        <v>28.1</v>
      </c>
      <c r="J861">
        <v>0</v>
      </c>
    </row>
    <row r="862" spans="1:10">
      <c r="A862">
        <v>37</v>
      </c>
      <c r="B862">
        <v>47.6</v>
      </c>
      <c r="C862">
        <v>2</v>
      </c>
      <c r="D862" t="s">
        <v>7</v>
      </c>
      <c r="E862" t="s">
        <v>8</v>
      </c>
      <c r="F862">
        <v>46113.510999999999</v>
      </c>
      <c r="G862" t="s">
        <v>6</v>
      </c>
      <c r="H862">
        <v>37</v>
      </c>
      <c r="I862">
        <v>47.6</v>
      </c>
      <c r="J862">
        <v>2</v>
      </c>
    </row>
    <row r="863" spans="1:10">
      <c r="A863">
        <v>38</v>
      </c>
      <c r="B863">
        <v>28</v>
      </c>
      <c r="C863">
        <v>3</v>
      </c>
      <c r="D863" t="s">
        <v>10</v>
      </c>
      <c r="E863" t="s">
        <v>8</v>
      </c>
      <c r="F863">
        <v>7151.0919999999996</v>
      </c>
      <c r="G863" t="s">
        <v>6</v>
      </c>
      <c r="H863">
        <v>38</v>
      </c>
      <c r="I863">
        <v>28</v>
      </c>
      <c r="J863">
        <v>3</v>
      </c>
    </row>
    <row r="864" spans="1:10">
      <c r="A864">
        <v>55</v>
      </c>
      <c r="B864">
        <v>33.534999999999997</v>
      </c>
      <c r="C864">
        <v>2</v>
      </c>
      <c r="D864" t="s">
        <v>10</v>
      </c>
      <c r="E864" t="s">
        <v>12</v>
      </c>
      <c r="F864">
        <v>12269.68865</v>
      </c>
      <c r="G864" t="s">
        <v>6</v>
      </c>
      <c r="H864">
        <v>55</v>
      </c>
      <c r="I864">
        <v>33.534999999999997</v>
      </c>
      <c r="J864">
        <v>2</v>
      </c>
    </row>
    <row r="865" spans="1:10">
      <c r="A865">
        <v>36</v>
      </c>
      <c r="B865">
        <v>19.855</v>
      </c>
      <c r="C865">
        <v>0</v>
      </c>
      <c r="D865" t="s">
        <v>10</v>
      </c>
      <c r="E865" t="s">
        <v>13</v>
      </c>
      <c r="F865">
        <v>5458.0464499999998</v>
      </c>
      <c r="G865" t="s">
        <v>6</v>
      </c>
      <c r="H865">
        <v>36</v>
      </c>
      <c r="I865">
        <v>19.855</v>
      </c>
      <c r="J865">
        <v>0</v>
      </c>
    </row>
    <row r="866" spans="1:10">
      <c r="A866">
        <v>51</v>
      </c>
      <c r="B866">
        <v>25.4</v>
      </c>
      <c r="C866">
        <v>0</v>
      </c>
      <c r="D866" t="s">
        <v>10</v>
      </c>
      <c r="E866" t="s">
        <v>8</v>
      </c>
      <c r="F866">
        <v>8782.4689999999991</v>
      </c>
      <c r="G866" t="s">
        <v>9</v>
      </c>
      <c r="H866">
        <v>51</v>
      </c>
      <c r="I866">
        <v>25.4</v>
      </c>
      <c r="J866">
        <v>0</v>
      </c>
    </row>
    <row r="867" spans="1:10">
      <c r="A867">
        <v>40</v>
      </c>
      <c r="B867">
        <v>29.9</v>
      </c>
      <c r="C867">
        <v>2</v>
      </c>
      <c r="D867" t="s">
        <v>10</v>
      </c>
      <c r="E867" t="s">
        <v>8</v>
      </c>
      <c r="F867">
        <v>6600.3609999999999</v>
      </c>
      <c r="G867" t="s">
        <v>9</v>
      </c>
      <c r="H867">
        <v>40</v>
      </c>
      <c r="I867">
        <v>29.9</v>
      </c>
      <c r="J867">
        <v>2</v>
      </c>
    </row>
    <row r="868" spans="1:10">
      <c r="A868">
        <v>18</v>
      </c>
      <c r="B868">
        <v>37.29</v>
      </c>
      <c r="C868">
        <v>0</v>
      </c>
      <c r="D868" t="s">
        <v>10</v>
      </c>
      <c r="E868" t="s">
        <v>11</v>
      </c>
      <c r="F868">
        <v>1141.4450999999999</v>
      </c>
      <c r="G868" t="s">
        <v>9</v>
      </c>
      <c r="H868">
        <v>18</v>
      </c>
      <c r="I868">
        <v>37.29</v>
      </c>
      <c r="J868">
        <v>0</v>
      </c>
    </row>
    <row r="869" spans="1:10">
      <c r="A869">
        <v>57</v>
      </c>
      <c r="B869">
        <v>43.7</v>
      </c>
      <c r="C869">
        <v>1</v>
      </c>
      <c r="D869" t="s">
        <v>10</v>
      </c>
      <c r="E869" t="s">
        <v>8</v>
      </c>
      <c r="F869">
        <v>11576.13</v>
      </c>
      <c r="G869" t="s">
        <v>9</v>
      </c>
      <c r="H869">
        <v>57</v>
      </c>
      <c r="I869">
        <v>43.7</v>
      </c>
      <c r="J869">
        <v>1</v>
      </c>
    </row>
    <row r="870" spans="1:10">
      <c r="A870">
        <v>61</v>
      </c>
      <c r="B870">
        <v>23.655000000000001</v>
      </c>
      <c r="C870">
        <v>0</v>
      </c>
      <c r="D870" t="s">
        <v>10</v>
      </c>
      <c r="E870" t="s">
        <v>13</v>
      </c>
      <c r="F870">
        <v>13129.603450000001</v>
      </c>
      <c r="G870" t="s">
        <v>9</v>
      </c>
      <c r="H870">
        <v>61</v>
      </c>
      <c r="I870">
        <v>23.655000000000001</v>
      </c>
      <c r="J870">
        <v>0</v>
      </c>
    </row>
    <row r="871" spans="1:10">
      <c r="A871">
        <v>25</v>
      </c>
      <c r="B871">
        <v>24.3</v>
      </c>
      <c r="C871">
        <v>3</v>
      </c>
      <c r="D871" t="s">
        <v>10</v>
      </c>
      <c r="E871" t="s">
        <v>8</v>
      </c>
      <c r="F871">
        <v>4391.652</v>
      </c>
      <c r="G871" t="s">
        <v>6</v>
      </c>
      <c r="H871">
        <v>25</v>
      </c>
      <c r="I871">
        <v>24.3</v>
      </c>
      <c r="J871">
        <v>3</v>
      </c>
    </row>
    <row r="872" spans="1:10">
      <c r="A872">
        <v>50</v>
      </c>
      <c r="B872">
        <v>36.200000000000003</v>
      </c>
      <c r="C872">
        <v>0</v>
      </c>
      <c r="D872" t="s">
        <v>10</v>
      </c>
      <c r="E872" t="s">
        <v>8</v>
      </c>
      <c r="F872">
        <v>8457.8179999999993</v>
      </c>
      <c r="G872" t="s">
        <v>9</v>
      </c>
      <c r="H872">
        <v>50</v>
      </c>
      <c r="I872">
        <v>36.200000000000003</v>
      </c>
      <c r="J872">
        <v>0</v>
      </c>
    </row>
    <row r="873" spans="1:10">
      <c r="A873">
        <v>26</v>
      </c>
      <c r="B873">
        <v>29.48</v>
      </c>
      <c r="C873">
        <v>1</v>
      </c>
      <c r="D873" t="s">
        <v>10</v>
      </c>
      <c r="E873" t="s">
        <v>11</v>
      </c>
      <c r="F873">
        <v>3392.3652000000002</v>
      </c>
      <c r="G873" t="s">
        <v>6</v>
      </c>
      <c r="H873">
        <v>26</v>
      </c>
      <c r="I873">
        <v>29.48</v>
      </c>
      <c r="J873">
        <v>1</v>
      </c>
    </row>
    <row r="874" spans="1:10">
      <c r="A874">
        <v>42</v>
      </c>
      <c r="B874">
        <v>24.86</v>
      </c>
      <c r="C874">
        <v>0</v>
      </c>
      <c r="D874" t="s">
        <v>10</v>
      </c>
      <c r="E874" t="s">
        <v>11</v>
      </c>
      <c r="F874">
        <v>5966.8873999999996</v>
      </c>
      <c r="G874" t="s">
        <v>9</v>
      </c>
      <c r="H874">
        <v>42</v>
      </c>
      <c r="I874">
        <v>24.86</v>
      </c>
      <c r="J874">
        <v>0</v>
      </c>
    </row>
    <row r="875" spans="1:10">
      <c r="A875">
        <v>43</v>
      </c>
      <c r="B875">
        <v>30.1</v>
      </c>
      <c r="C875">
        <v>1</v>
      </c>
      <c r="D875" t="s">
        <v>10</v>
      </c>
      <c r="E875" t="s">
        <v>8</v>
      </c>
      <c r="F875">
        <v>6849.0259999999998</v>
      </c>
      <c r="G875" t="s">
        <v>9</v>
      </c>
      <c r="H875">
        <v>43</v>
      </c>
      <c r="I875">
        <v>30.1</v>
      </c>
      <c r="J875">
        <v>1</v>
      </c>
    </row>
    <row r="876" spans="1:10">
      <c r="A876">
        <v>44</v>
      </c>
      <c r="B876">
        <v>21.85</v>
      </c>
      <c r="C876">
        <v>3</v>
      </c>
      <c r="D876" t="s">
        <v>10</v>
      </c>
      <c r="E876" t="s">
        <v>13</v>
      </c>
      <c r="F876">
        <v>8891.1394999999993</v>
      </c>
      <c r="G876" t="s">
        <v>9</v>
      </c>
      <c r="H876">
        <v>44</v>
      </c>
      <c r="I876">
        <v>21.85</v>
      </c>
      <c r="J876">
        <v>3</v>
      </c>
    </row>
    <row r="877" spans="1:10">
      <c r="A877">
        <v>23</v>
      </c>
      <c r="B877">
        <v>28.12</v>
      </c>
      <c r="C877">
        <v>0</v>
      </c>
      <c r="D877" t="s">
        <v>10</v>
      </c>
      <c r="E877" t="s">
        <v>12</v>
      </c>
      <c r="F877">
        <v>2690.1138000000001</v>
      </c>
      <c r="G877" t="s">
        <v>6</v>
      </c>
      <c r="H877">
        <v>23</v>
      </c>
      <c r="I877">
        <v>28.12</v>
      </c>
      <c r="J877">
        <v>0</v>
      </c>
    </row>
    <row r="878" spans="1:10">
      <c r="A878">
        <v>49</v>
      </c>
      <c r="B878">
        <v>27.1</v>
      </c>
      <c r="C878">
        <v>1</v>
      </c>
      <c r="D878" t="s">
        <v>10</v>
      </c>
      <c r="E878" t="s">
        <v>8</v>
      </c>
      <c r="F878">
        <v>26140.3603</v>
      </c>
      <c r="G878" t="s">
        <v>6</v>
      </c>
      <c r="H878">
        <v>49</v>
      </c>
      <c r="I878">
        <v>27.1</v>
      </c>
      <c r="J878">
        <v>1</v>
      </c>
    </row>
    <row r="879" spans="1:10">
      <c r="A879">
        <v>33</v>
      </c>
      <c r="B879">
        <v>33.44</v>
      </c>
      <c r="C879">
        <v>5</v>
      </c>
      <c r="D879" t="s">
        <v>10</v>
      </c>
      <c r="E879" t="s">
        <v>11</v>
      </c>
      <c r="F879">
        <v>6653.7885999999999</v>
      </c>
      <c r="G879" t="s">
        <v>9</v>
      </c>
      <c r="H879">
        <v>33</v>
      </c>
      <c r="I879">
        <v>33.44</v>
      </c>
      <c r="J879">
        <v>5</v>
      </c>
    </row>
    <row r="880" spans="1:10">
      <c r="A880">
        <v>41</v>
      </c>
      <c r="B880">
        <v>28.8</v>
      </c>
      <c r="C880">
        <v>1</v>
      </c>
      <c r="D880" t="s">
        <v>10</v>
      </c>
      <c r="E880" t="s">
        <v>8</v>
      </c>
      <c r="F880">
        <v>6282.2349999999997</v>
      </c>
      <c r="G880" t="s">
        <v>9</v>
      </c>
      <c r="H880">
        <v>41</v>
      </c>
      <c r="I880">
        <v>28.8</v>
      </c>
      <c r="J880">
        <v>1</v>
      </c>
    </row>
    <row r="881" spans="1:10">
      <c r="A881">
        <v>37</v>
      </c>
      <c r="B881">
        <v>29.5</v>
      </c>
      <c r="C881">
        <v>2</v>
      </c>
      <c r="D881" t="s">
        <v>10</v>
      </c>
      <c r="E881" t="s">
        <v>8</v>
      </c>
      <c r="F881">
        <v>6311.9520000000002</v>
      </c>
      <c r="G881" t="s">
        <v>6</v>
      </c>
      <c r="H881">
        <v>37</v>
      </c>
      <c r="I881">
        <v>29.5</v>
      </c>
      <c r="J881">
        <v>2</v>
      </c>
    </row>
    <row r="882" spans="1:10">
      <c r="A882">
        <v>22</v>
      </c>
      <c r="B882">
        <v>34.799999999999997</v>
      </c>
      <c r="C882">
        <v>3</v>
      </c>
      <c r="D882" t="s">
        <v>10</v>
      </c>
      <c r="E882" t="s">
        <v>8</v>
      </c>
      <c r="F882">
        <v>3443.0639999999999</v>
      </c>
      <c r="G882" t="s">
        <v>9</v>
      </c>
      <c r="H882">
        <v>22</v>
      </c>
      <c r="I882">
        <v>34.799999999999997</v>
      </c>
      <c r="J882">
        <v>3</v>
      </c>
    </row>
    <row r="883" spans="1:10">
      <c r="A883">
        <v>23</v>
      </c>
      <c r="B883">
        <v>27.36</v>
      </c>
      <c r="C883">
        <v>1</v>
      </c>
      <c r="D883" t="s">
        <v>10</v>
      </c>
      <c r="E883" t="s">
        <v>12</v>
      </c>
      <c r="F883">
        <v>2789.0574000000001</v>
      </c>
      <c r="G883" t="s">
        <v>9</v>
      </c>
      <c r="H883">
        <v>23</v>
      </c>
      <c r="I883">
        <v>27.36</v>
      </c>
      <c r="J883">
        <v>1</v>
      </c>
    </row>
    <row r="884" spans="1:10">
      <c r="A884">
        <v>21</v>
      </c>
      <c r="B884">
        <v>22.135000000000002</v>
      </c>
      <c r="C884">
        <v>0</v>
      </c>
      <c r="D884" t="s">
        <v>10</v>
      </c>
      <c r="E884" t="s">
        <v>13</v>
      </c>
      <c r="F884">
        <v>2585.8506499999999</v>
      </c>
      <c r="G884" t="s">
        <v>6</v>
      </c>
      <c r="H884">
        <v>21</v>
      </c>
      <c r="I884">
        <v>22.135000000000002</v>
      </c>
      <c r="J884">
        <v>0</v>
      </c>
    </row>
    <row r="885" spans="1:10">
      <c r="A885">
        <v>51</v>
      </c>
      <c r="B885">
        <v>37.049999999999997</v>
      </c>
      <c r="C885">
        <v>3</v>
      </c>
      <c r="D885" t="s">
        <v>7</v>
      </c>
      <c r="E885" t="s">
        <v>13</v>
      </c>
      <c r="F885">
        <v>46255.112500000003</v>
      </c>
      <c r="G885" t="s">
        <v>6</v>
      </c>
      <c r="H885">
        <v>51</v>
      </c>
      <c r="I885">
        <v>37.049999999999997</v>
      </c>
      <c r="J885">
        <v>3</v>
      </c>
    </row>
    <row r="886" spans="1:10">
      <c r="A886">
        <v>25</v>
      </c>
      <c r="B886">
        <v>26.695</v>
      </c>
      <c r="C886">
        <v>4</v>
      </c>
      <c r="D886" t="s">
        <v>10</v>
      </c>
      <c r="E886" t="s">
        <v>12</v>
      </c>
      <c r="F886">
        <v>4877.9810500000003</v>
      </c>
      <c r="G886" t="s">
        <v>9</v>
      </c>
      <c r="H886">
        <v>25</v>
      </c>
      <c r="I886">
        <v>26.695</v>
      </c>
      <c r="J886">
        <v>4</v>
      </c>
    </row>
    <row r="887" spans="1:10">
      <c r="A887">
        <v>32</v>
      </c>
      <c r="B887">
        <v>28.93</v>
      </c>
      <c r="C887">
        <v>1</v>
      </c>
      <c r="D887" t="s">
        <v>7</v>
      </c>
      <c r="E887" t="s">
        <v>11</v>
      </c>
      <c r="F887">
        <v>19719.6947</v>
      </c>
      <c r="G887" t="s">
        <v>9</v>
      </c>
      <c r="H887">
        <v>32</v>
      </c>
      <c r="I887">
        <v>28.93</v>
      </c>
      <c r="J887">
        <v>1</v>
      </c>
    </row>
    <row r="888" spans="1:10">
      <c r="A888">
        <v>57</v>
      </c>
      <c r="B888">
        <v>28.975000000000001</v>
      </c>
      <c r="C888">
        <v>0</v>
      </c>
      <c r="D888" t="s">
        <v>7</v>
      </c>
      <c r="E888" t="s">
        <v>13</v>
      </c>
      <c r="F888">
        <v>27218.437249999999</v>
      </c>
      <c r="G888" t="s">
        <v>9</v>
      </c>
      <c r="H888">
        <v>57</v>
      </c>
      <c r="I888">
        <v>28.975000000000001</v>
      </c>
      <c r="J888">
        <v>0</v>
      </c>
    </row>
    <row r="889" spans="1:10">
      <c r="A889">
        <v>36</v>
      </c>
      <c r="B889">
        <v>30.02</v>
      </c>
      <c r="C889">
        <v>0</v>
      </c>
      <c r="D889" t="s">
        <v>10</v>
      </c>
      <c r="E889" t="s">
        <v>12</v>
      </c>
      <c r="F889">
        <v>5272.1758</v>
      </c>
      <c r="G889" t="s">
        <v>6</v>
      </c>
      <c r="H889">
        <v>36</v>
      </c>
      <c r="I889">
        <v>30.02</v>
      </c>
      <c r="J889">
        <v>0</v>
      </c>
    </row>
    <row r="890" spans="1:10">
      <c r="A890">
        <v>22</v>
      </c>
      <c r="B890">
        <v>39.5</v>
      </c>
      <c r="C890">
        <v>0</v>
      </c>
      <c r="D890" t="s">
        <v>10</v>
      </c>
      <c r="E890" t="s">
        <v>8</v>
      </c>
      <c r="F890">
        <v>1682.597</v>
      </c>
      <c r="G890" t="s">
        <v>9</v>
      </c>
      <c r="H890">
        <v>22</v>
      </c>
      <c r="I890">
        <v>39.5</v>
      </c>
      <c r="J890">
        <v>0</v>
      </c>
    </row>
    <row r="891" spans="1:10">
      <c r="A891">
        <v>57</v>
      </c>
      <c r="B891">
        <v>33.630000000000003</v>
      </c>
      <c r="C891">
        <v>1</v>
      </c>
      <c r="D891" t="s">
        <v>10</v>
      </c>
      <c r="E891" t="s">
        <v>12</v>
      </c>
      <c r="F891">
        <v>11945.1327</v>
      </c>
      <c r="G891" t="s">
        <v>9</v>
      </c>
      <c r="H891">
        <v>57</v>
      </c>
      <c r="I891">
        <v>33.630000000000003</v>
      </c>
      <c r="J891">
        <v>1</v>
      </c>
    </row>
    <row r="892" spans="1:10">
      <c r="A892">
        <v>64</v>
      </c>
      <c r="B892">
        <v>26.885000000000002</v>
      </c>
      <c r="C892">
        <v>0</v>
      </c>
      <c r="D892" t="s">
        <v>7</v>
      </c>
      <c r="E892" t="s">
        <v>12</v>
      </c>
      <c r="F892">
        <v>29330.98315</v>
      </c>
      <c r="G892" t="s">
        <v>6</v>
      </c>
      <c r="H892">
        <v>64</v>
      </c>
      <c r="I892">
        <v>26.885000000000002</v>
      </c>
      <c r="J892">
        <v>0</v>
      </c>
    </row>
    <row r="893" spans="1:10">
      <c r="A893">
        <v>36</v>
      </c>
      <c r="B893">
        <v>29.04</v>
      </c>
      <c r="C893">
        <v>4</v>
      </c>
      <c r="D893" t="s">
        <v>10</v>
      </c>
      <c r="E893" t="s">
        <v>11</v>
      </c>
      <c r="F893">
        <v>7243.8136000000004</v>
      </c>
      <c r="G893" t="s">
        <v>6</v>
      </c>
      <c r="H893">
        <v>36</v>
      </c>
      <c r="I893">
        <v>29.04</v>
      </c>
      <c r="J893">
        <v>4</v>
      </c>
    </row>
    <row r="894" spans="1:10">
      <c r="A894">
        <v>54</v>
      </c>
      <c r="B894">
        <v>24.035</v>
      </c>
      <c r="C894">
        <v>0</v>
      </c>
      <c r="D894" t="s">
        <v>10</v>
      </c>
      <c r="E894" t="s">
        <v>13</v>
      </c>
      <c r="F894">
        <v>10422.916649999999</v>
      </c>
      <c r="G894" t="s">
        <v>9</v>
      </c>
      <c r="H894">
        <v>54</v>
      </c>
      <c r="I894">
        <v>24.035</v>
      </c>
      <c r="J894">
        <v>0</v>
      </c>
    </row>
    <row r="895" spans="1:10">
      <c r="A895">
        <v>47</v>
      </c>
      <c r="B895">
        <v>38.94</v>
      </c>
      <c r="C895">
        <v>2</v>
      </c>
      <c r="D895" t="s">
        <v>7</v>
      </c>
      <c r="E895" t="s">
        <v>11</v>
      </c>
      <c r="F895">
        <v>44202.653599999998</v>
      </c>
      <c r="G895" t="s">
        <v>9</v>
      </c>
      <c r="H895">
        <v>47</v>
      </c>
      <c r="I895">
        <v>38.94</v>
      </c>
      <c r="J895">
        <v>2</v>
      </c>
    </row>
    <row r="896" spans="1:10">
      <c r="A896">
        <v>62</v>
      </c>
      <c r="B896">
        <v>32.11</v>
      </c>
      <c r="C896">
        <v>0</v>
      </c>
      <c r="D896" t="s">
        <v>10</v>
      </c>
      <c r="E896" t="s">
        <v>13</v>
      </c>
      <c r="F896">
        <v>13555.0049</v>
      </c>
      <c r="G896" t="s">
        <v>9</v>
      </c>
      <c r="H896">
        <v>62</v>
      </c>
      <c r="I896">
        <v>32.11</v>
      </c>
      <c r="J896">
        <v>0</v>
      </c>
    </row>
    <row r="897" spans="1:10">
      <c r="A897">
        <v>61</v>
      </c>
      <c r="B897">
        <v>44</v>
      </c>
      <c r="C897">
        <v>0</v>
      </c>
      <c r="D897" t="s">
        <v>10</v>
      </c>
      <c r="E897" t="s">
        <v>8</v>
      </c>
      <c r="F897">
        <v>13063.883</v>
      </c>
      <c r="G897" t="s">
        <v>6</v>
      </c>
      <c r="H897">
        <v>61</v>
      </c>
      <c r="I897">
        <v>44</v>
      </c>
      <c r="J897">
        <v>0</v>
      </c>
    </row>
    <row r="898" spans="1:10">
      <c r="A898">
        <v>43</v>
      </c>
      <c r="B898">
        <v>20.045000000000002</v>
      </c>
      <c r="C898">
        <v>2</v>
      </c>
      <c r="D898" t="s">
        <v>7</v>
      </c>
      <c r="E898" t="s">
        <v>13</v>
      </c>
      <c r="F898">
        <v>19798.054550000001</v>
      </c>
      <c r="G898" t="s">
        <v>6</v>
      </c>
      <c r="H898">
        <v>43</v>
      </c>
      <c r="I898">
        <v>20.045000000000002</v>
      </c>
      <c r="J898">
        <v>2</v>
      </c>
    </row>
    <row r="899" spans="1:10">
      <c r="A899">
        <v>19</v>
      </c>
      <c r="B899">
        <v>25.555</v>
      </c>
      <c r="C899">
        <v>1</v>
      </c>
      <c r="D899" t="s">
        <v>10</v>
      </c>
      <c r="E899" t="s">
        <v>12</v>
      </c>
      <c r="F899">
        <v>2221.5644499999999</v>
      </c>
      <c r="G899" t="s">
        <v>9</v>
      </c>
      <c r="H899">
        <v>19</v>
      </c>
      <c r="I899">
        <v>25.555</v>
      </c>
      <c r="J899">
        <v>1</v>
      </c>
    </row>
    <row r="900" spans="1:10">
      <c r="A900">
        <v>18</v>
      </c>
      <c r="B900">
        <v>40.26</v>
      </c>
      <c r="C900">
        <v>0</v>
      </c>
      <c r="D900" t="s">
        <v>10</v>
      </c>
      <c r="E900" t="s">
        <v>11</v>
      </c>
      <c r="F900">
        <v>1634.5734</v>
      </c>
      <c r="G900" t="s">
        <v>6</v>
      </c>
      <c r="H900">
        <v>18</v>
      </c>
      <c r="I900">
        <v>40.26</v>
      </c>
      <c r="J900">
        <v>0</v>
      </c>
    </row>
    <row r="901" spans="1:10">
      <c r="A901">
        <v>19</v>
      </c>
      <c r="B901">
        <v>22.515000000000001</v>
      </c>
      <c r="C901">
        <v>0</v>
      </c>
      <c r="D901" t="s">
        <v>10</v>
      </c>
      <c r="E901" t="s">
        <v>12</v>
      </c>
      <c r="F901">
        <v>2117.3388500000001</v>
      </c>
      <c r="G901" t="s">
        <v>6</v>
      </c>
      <c r="H901">
        <v>19</v>
      </c>
      <c r="I901">
        <v>22.515000000000001</v>
      </c>
      <c r="J901">
        <v>0</v>
      </c>
    </row>
    <row r="902" spans="1:10">
      <c r="A902">
        <v>49</v>
      </c>
      <c r="B902">
        <v>22.515000000000001</v>
      </c>
      <c r="C902">
        <v>0</v>
      </c>
      <c r="D902" t="s">
        <v>10</v>
      </c>
      <c r="E902" t="s">
        <v>13</v>
      </c>
      <c r="F902">
        <v>8688.8588500000005</v>
      </c>
      <c r="G902" t="s">
        <v>9</v>
      </c>
      <c r="H902">
        <v>49</v>
      </c>
      <c r="I902">
        <v>22.515000000000001</v>
      </c>
      <c r="J902">
        <v>0</v>
      </c>
    </row>
    <row r="903" spans="1:10">
      <c r="A903">
        <v>60</v>
      </c>
      <c r="B903">
        <v>40.92</v>
      </c>
      <c r="C903">
        <v>0</v>
      </c>
      <c r="D903" t="s">
        <v>7</v>
      </c>
      <c r="E903" t="s">
        <v>11</v>
      </c>
      <c r="F903">
        <v>48673.558799999999</v>
      </c>
      <c r="G903" t="s">
        <v>9</v>
      </c>
      <c r="H903">
        <v>60</v>
      </c>
      <c r="I903">
        <v>40.92</v>
      </c>
      <c r="J903">
        <v>0</v>
      </c>
    </row>
    <row r="904" spans="1:10">
      <c r="A904">
        <v>26</v>
      </c>
      <c r="B904">
        <v>27.265000000000001</v>
      </c>
      <c r="C904">
        <v>3</v>
      </c>
      <c r="D904" t="s">
        <v>10</v>
      </c>
      <c r="E904" t="s">
        <v>13</v>
      </c>
      <c r="F904">
        <v>4661.2863500000003</v>
      </c>
      <c r="G904" t="s">
        <v>9</v>
      </c>
      <c r="H904">
        <v>26</v>
      </c>
      <c r="I904">
        <v>27.265000000000001</v>
      </c>
      <c r="J904">
        <v>3</v>
      </c>
    </row>
    <row r="905" spans="1:10">
      <c r="A905">
        <v>49</v>
      </c>
      <c r="B905">
        <v>36.85</v>
      </c>
      <c r="C905">
        <v>0</v>
      </c>
      <c r="D905" t="s">
        <v>10</v>
      </c>
      <c r="E905" t="s">
        <v>11</v>
      </c>
      <c r="F905">
        <v>8125.7844999999998</v>
      </c>
      <c r="G905" t="s">
        <v>9</v>
      </c>
      <c r="H905">
        <v>49</v>
      </c>
      <c r="I905">
        <v>36.85</v>
      </c>
      <c r="J905">
        <v>0</v>
      </c>
    </row>
    <row r="906" spans="1:10">
      <c r="A906">
        <v>60</v>
      </c>
      <c r="B906">
        <v>35.1</v>
      </c>
      <c r="C906">
        <v>0</v>
      </c>
      <c r="D906" t="s">
        <v>10</v>
      </c>
      <c r="E906" t="s">
        <v>8</v>
      </c>
      <c r="F906">
        <v>12644.589</v>
      </c>
      <c r="G906" t="s">
        <v>6</v>
      </c>
      <c r="H906">
        <v>60</v>
      </c>
      <c r="I906">
        <v>35.1</v>
      </c>
      <c r="J906">
        <v>0</v>
      </c>
    </row>
    <row r="907" spans="1:10">
      <c r="A907">
        <v>26</v>
      </c>
      <c r="B907">
        <v>29.355</v>
      </c>
      <c r="C907">
        <v>2</v>
      </c>
      <c r="D907" t="s">
        <v>10</v>
      </c>
      <c r="E907" t="s">
        <v>13</v>
      </c>
      <c r="F907">
        <v>4564.1914500000003</v>
      </c>
      <c r="G907" t="s">
        <v>6</v>
      </c>
      <c r="H907">
        <v>26</v>
      </c>
      <c r="I907">
        <v>29.355</v>
      </c>
      <c r="J907">
        <v>2</v>
      </c>
    </row>
    <row r="908" spans="1:10">
      <c r="A908">
        <v>27</v>
      </c>
      <c r="B908">
        <v>32.585000000000001</v>
      </c>
      <c r="C908">
        <v>3</v>
      </c>
      <c r="D908" t="s">
        <v>10</v>
      </c>
      <c r="E908" t="s">
        <v>13</v>
      </c>
      <c r="F908">
        <v>4846.9201499999999</v>
      </c>
      <c r="G908" t="s">
        <v>9</v>
      </c>
      <c r="H908">
        <v>27</v>
      </c>
      <c r="I908">
        <v>32.585000000000001</v>
      </c>
      <c r="J908">
        <v>3</v>
      </c>
    </row>
    <row r="909" spans="1:10">
      <c r="A909">
        <v>44</v>
      </c>
      <c r="B909">
        <v>32.340000000000003</v>
      </c>
      <c r="C909">
        <v>1</v>
      </c>
      <c r="D909" t="s">
        <v>10</v>
      </c>
      <c r="E909" t="s">
        <v>11</v>
      </c>
      <c r="F909">
        <v>7633.7205999999996</v>
      </c>
      <c r="G909" t="s">
        <v>6</v>
      </c>
      <c r="H909">
        <v>44</v>
      </c>
      <c r="I909">
        <v>32.340000000000003</v>
      </c>
      <c r="J909">
        <v>1</v>
      </c>
    </row>
    <row r="910" spans="1:10">
      <c r="A910">
        <v>63</v>
      </c>
      <c r="B910">
        <v>39.799999999999997</v>
      </c>
      <c r="C910">
        <v>3</v>
      </c>
      <c r="D910" t="s">
        <v>10</v>
      </c>
      <c r="E910" t="s">
        <v>8</v>
      </c>
      <c r="F910">
        <v>15170.069</v>
      </c>
      <c r="G910" t="s">
        <v>9</v>
      </c>
      <c r="H910">
        <v>63</v>
      </c>
      <c r="I910">
        <v>39.799999999999997</v>
      </c>
      <c r="J910">
        <v>3</v>
      </c>
    </row>
    <row r="911" spans="1:10">
      <c r="A911">
        <v>32</v>
      </c>
      <c r="B911">
        <v>24.6</v>
      </c>
      <c r="C911">
        <v>0</v>
      </c>
      <c r="D911" t="s">
        <v>7</v>
      </c>
      <c r="E911" t="s">
        <v>8</v>
      </c>
      <c r="F911">
        <v>17496.306</v>
      </c>
      <c r="G911" t="s">
        <v>6</v>
      </c>
      <c r="H911">
        <v>32</v>
      </c>
      <c r="I911">
        <v>24.6</v>
      </c>
      <c r="J911">
        <v>0</v>
      </c>
    </row>
    <row r="912" spans="1:10">
      <c r="A912">
        <v>22</v>
      </c>
      <c r="B912">
        <v>28.31</v>
      </c>
      <c r="C912">
        <v>1</v>
      </c>
      <c r="D912" t="s">
        <v>10</v>
      </c>
      <c r="E912" t="s">
        <v>12</v>
      </c>
      <c r="F912">
        <v>2639.0428999999999</v>
      </c>
      <c r="G912" t="s">
        <v>9</v>
      </c>
      <c r="H912">
        <v>22</v>
      </c>
      <c r="I912">
        <v>28.31</v>
      </c>
      <c r="J912">
        <v>1</v>
      </c>
    </row>
    <row r="913" spans="1:10">
      <c r="A913">
        <v>18</v>
      </c>
      <c r="B913">
        <v>31.73</v>
      </c>
      <c r="C913">
        <v>0</v>
      </c>
      <c r="D913" t="s">
        <v>7</v>
      </c>
      <c r="E913" t="s">
        <v>13</v>
      </c>
      <c r="F913">
        <v>33732.686699999998</v>
      </c>
      <c r="G913" t="s">
        <v>9</v>
      </c>
      <c r="H913">
        <v>18</v>
      </c>
      <c r="I913">
        <v>31.73</v>
      </c>
      <c r="J913">
        <v>0</v>
      </c>
    </row>
    <row r="914" spans="1:10">
      <c r="A914">
        <v>59</v>
      </c>
      <c r="B914">
        <v>26.695</v>
      </c>
      <c r="C914">
        <v>3</v>
      </c>
      <c r="D914" t="s">
        <v>10</v>
      </c>
      <c r="E914" t="s">
        <v>12</v>
      </c>
      <c r="F914">
        <v>14382.709049999999</v>
      </c>
      <c r="G914" t="s">
        <v>6</v>
      </c>
      <c r="H914">
        <v>59</v>
      </c>
      <c r="I914">
        <v>26.695</v>
      </c>
      <c r="J914">
        <v>3</v>
      </c>
    </row>
    <row r="915" spans="1:10">
      <c r="A915">
        <v>44</v>
      </c>
      <c r="B915">
        <v>27.5</v>
      </c>
      <c r="C915">
        <v>1</v>
      </c>
      <c r="D915" t="s">
        <v>10</v>
      </c>
      <c r="E915" t="s">
        <v>8</v>
      </c>
      <c r="F915">
        <v>7626.9930000000004</v>
      </c>
      <c r="G915" t="s">
        <v>6</v>
      </c>
      <c r="H915">
        <v>44</v>
      </c>
      <c r="I915">
        <v>27.5</v>
      </c>
      <c r="J915">
        <v>1</v>
      </c>
    </row>
    <row r="916" spans="1:10">
      <c r="A916">
        <v>33</v>
      </c>
      <c r="B916">
        <v>24.605</v>
      </c>
      <c r="C916">
        <v>2</v>
      </c>
      <c r="D916" t="s">
        <v>10</v>
      </c>
      <c r="E916" t="s">
        <v>12</v>
      </c>
      <c r="F916">
        <v>5257.5079500000002</v>
      </c>
      <c r="G916" t="s">
        <v>9</v>
      </c>
      <c r="H916">
        <v>33</v>
      </c>
      <c r="I916">
        <v>24.605</v>
      </c>
      <c r="J916">
        <v>2</v>
      </c>
    </row>
    <row r="917" spans="1:10">
      <c r="A917">
        <v>24</v>
      </c>
      <c r="B917">
        <v>33.99</v>
      </c>
      <c r="C917">
        <v>0</v>
      </c>
      <c r="D917" t="s">
        <v>10</v>
      </c>
      <c r="E917" t="s">
        <v>11</v>
      </c>
      <c r="F917">
        <v>2473.3341</v>
      </c>
      <c r="G917" t="s">
        <v>6</v>
      </c>
      <c r="H917">
        <v>24</v>
      </c>
      <c r="I917">
        <v>33.99</v>
      </c>
      <c r="J917">
        <v>0</v>
      </c>
    </row>
    <row r="918" spans="1:10">
      <c r="A918">
        <v>43</v>
      </c>
      <c r="B918">
        <v>26.885000000000002</v>
      </c>
      <c r="C918">
        <v>0</v>
      </c>
      <c r="D918" t="s">
        <v>7</v>
      </c>
      <c r="E918" t="s">
        <v>12</v>
      </c>
      <c r="F918">
        <v>21774.32215</v>
      </c>
      <c r="G918" t="s">
        <v>6</v>
      </c>
      <c r="H918">
        <v>43</v>
      </c>
      <c r="I918">
        <v>26.885000000000002</v>
      </c>
      <c r="J918">
        <v>0</v>
      </c>
    </row>
    <row r="919" spans="1:10">
      <c r="A919">
        <v>45</v>
      </c>
      <c r="B919">
        <v>22.895</v>
      </c>
      <c r="C919">
        <v>0</v>
      </c>
      <c r="D919" t="s">
        <v>7</v>
      </c>
      <c r="E919" t="s">
        <v>13</v>
      </c>
      <c r="F919">
        <v>35069.374519999998</v>
      </c>
      <c r="G919" t="s">
        <v>9</v>
      </c>
      <c r="H919">
        <v>45</v>
      </c>
      <c r="I919">
        <v>22.895</v>
      </c>
      <c r="J919">
        <v>0</v>
      </c>
    </row>
    <row r="920" spans="1:10">
      <c r="A920">
        <v>61</v>
      </c>
      <c r="B920">
        <v>28.2</v>
      </c>
      <c r="C920">
        <v>0</v>
      </c>
      <c r="D920" t="s">
        <v>10</v>
      </c>
      <c r="E920" t="s">
        <v>8</v>
      </c>
      <c r="F920">
        <v>13041.921</v>
      </c>
      <c r="G920" t="s">
        <v>6</v>
      </c>
      <c r="H920">
        <v>61</v>
      </c>
      <c r="I920">
        <v>28.2</v>
      </c>
      <c r="J920">
        <v>0</v>
      </c>
    </row>
    <row r="921" spans="1:10">
      <c r="A921">
        <v>35</v>
      </c>
      <c r="B921">
        <v>34.21</v>
      </c>
      <c r="C921">
        <v>1</v>
      </c>
      <c r="D921" t="s">
        <v>10</v>
      </c>
      <c r="E921" t="s">
        <v>11</v>
      </c>
      <c r="F921">
        <v>5245.2268999999997</v>
      </c>
      <c r="G921" t="s">
        <v>6</v>
      </c>
      <c r="H921">
        <v>35</v>
      </c>
      <c r="I921">
        <v>34.21</v>
      </c>
      <c r="J921">
        <v>1</v>
      </c>
    </row>
    <row r="922" spans="1:10">
      <c r="A922">
        <v>62</v>
      </c>
      <c r="B922">
        <v>25</v>
      </c>
      <c r="C922">
        <v>0</v>
      </c>
      <c r="D922" t="s">
        <v>10</v>
      </c>
      <c r="E922" t="s">
        <v>8</v>
      </c>
      <c r="F922">
        <v>13451.121999999999</v>
      </c>
      <c r="G922" t="s">
        <v>6</v>
      </c>
      <c r="H922">
        <v>62</v>
      </c>
      <c r="I922">
        <v>25</v>
      </c>
      <c r="J922">
        <v>0</v>
      </c>
    </row>
    <row r="923" spans="1:10">
      <c r="A923">
        <v>62</v>
      </c>
      <c r="B923">
        <v>33.200000000000003</v>
      </c>
      <c r="C923">
        <v>0</v>
      </c>
      <c r="D923" t="s">
        <v>10</v>
      </c>
      <c r="E923" t="s">
        <v>8</v>
      </c>
      <c r="F923">
        <v>13462.52</v>
      </c>
      <c r="G923" t="s">
        <v>6</v>
      </c>
      <c r="H923">
        <v>62</v>
      </c>
      <c r="I923">
        <v>33.200000000000003</v>
      </c>
      <c r="J923">
        <v>0</v>
      </c>
    </row>
    <row r="924" spans="1:10">
      <c r="A924">
        <v>38</v>
      </c>
      <c r="B924">
        <v>31</v>
      </c>
      <c r="C924">
        <v>1</v>
      </c>
      <c r="D924" t="s">
        <v>10</v>
      </c>
      <c r="E924" t="s">
        <v>8</v>
      </c>
      <c r="F924">
        <v>5488.2619999999997</v>
      </c>
      <c r="G924" t="s">
        <v>9</v>
      </c>
      <c r="H924">
        <v>38</v>
      </c>
      <c r="I924">
        <v>31</v>
      </c>
      <c r="J924">
        <v>1</v>
      </c>
    </row>
    <row r="925" spans="1:10">
      <c r="A925">
        <v>34</v>
      </c>
      <c r="B925">
        <v>35.814999999999998</v>
      </c>
      <c r="C925">
        <v>0</v>
      </c>
      <c r="D925" t="s">
        <v>10</v>
      </c>
      <c r="E925" t="s">
        <v>12</v>
      </c>
      <c r="F925">
        <v>4320.4108500000002</v>
      </c>
      <c r="G925" t="s">
        <v>9</v>
      </c>
      <c r="H925">
        <v>34</v>
      </c>
      <c r="I925">
        <v>35.814999999999998</v>
      </c>
      <c r="J925">
        <v>0</v>
      </c>
    </row>
    <row r="926" spans="1:10">
      <c r="A926">
        <v>43</v>
      </c>
      <c r="B926">
        <v>23.2</v>
      </c>
      <c r="C926">
        <v>0</v>
      </c>
      <c r="D926" t="s">
        <v>10</v>
      </c>
      <c r="E926" t="s">
        <v>8</v>
      </c>
      <c r="F926">
        <v>6250.4350000000004</v>
      </c>
      <c r="G926" t="s">
        <v>9</v>
      </c>
      <c r="H926">
        <v>43</v>
      </c>
      <c r="I926">
        <v>23.2</v>
      </c>
      <c r="J926">
        <v>0</v>
      </c>
    </row>
    <row r="927" spans="1:10">
      <c r="A927">
        <v>50</v>
      </c>
      <c r="B927">
        <v>32.11</v>
      </c>
      <c r="C927">
        <v>2</v>
      </c>
      <c r="D927" t="s">
        <v>10</v>
      </c>
      <c r="E927" t="s">
        <v>13</v>
      </c>
      <c r="F927">
        <v>25333.332839999999</v>
      </c>
      <c r="G927" t="s">
        <v>9</v>
      </c>
      <c r="H927">
        <v>50</v>
      </c>
      <c r="I927">
        <v>32.11</v>
      </c>
      <c r="J927">
        <v>2</v>
      </c>
    </row>
    <row r="928" spans="1:10">
      <c r="A928">
        <v>19</v>
      </c>
      <c r="B928">
        <v>23.4</v>
      </c>
      <c r="C928">
        <v>2</v>
      </c>
      <c r="D928" t="s">
        <v>10</v>
      </c>
      <c r="E928" t="s">
        <v>8</v>
      </c>
      <c r="F928">
        <v>2913.569</v>
      </c>
      <c r="G928" t="s">
        <v>6</v>
      </c>
      <c r="H928">
        <v>19</v>
      </c>
      <c r="I928">
        <v>23.4</v>
      </c>
      <c r="J928">
        <v>2</v>
      </c>
    </row>
    <row r="929" spans="1:10">
      <c r="A929">
        <v>57</v>
      </c>
      <c r="B929">
        <v>20.100000000000001</v>
      </c>
      <c r="C929">
        <v>1</v>
      </c>
      <c r="D929" t="s">
        <v>10</v>
      </c>
      <c r="E929" t="s">
        <v>8</v>
      </c>
      <c r="F929">
        <v>12032.325999999999</v>
      </c>
      <c r="G929" t="s">
        <v>6</v>
      </c>
      <c r="H929">
        <v>57</v>
      </c>
      <c r="I929">
        <v>20.100000000000001</v>
      </c>
      <c r="J929">
        <v>1</v>
      </c>
    </row>
    <row r="930" spans="1:10">
      <c r="A930">
        <v>62</v>
      </c>
      <c r="B930">
        <v>39.159999999999997</v>
      </c>
      <c r="C930">
        <v>0</v>
      </c>
      <c r="D930" t="s">
        <v>10</v>
      </c>
      <c r="E930" t="s">
        <v>11</v>
      </c>
      <c r="F930">
        <v>13470.804400000001</v>
      </c>
      <c r="G930" t="s">
        <v>6</v>
      </c>
      <c r="H930">
        <v>62</v>
      </c>
      <c r="I930">
        <v>39.159999999999997</v>
      </c>
      <c r="J930">
        <v>0</v>
      </c>
    </row>
    <row r="931" spans="1:10">
      <c r="A931">
        <v>41</v>
      </c>
      <c r="B931">
        <v>34.21</v>
      </c>
      <c r="C931">
        <v>1</v>
      </c>
      <c r="D931" t="s">
        <v>10</v>
      </c>
      <c r="E931" t="s">
        <v>11</v>
      </c>
      <c r="F931">
        <v>6289.7548999999999</v>
      </c>
      <c r="G931" t="s">
        <v>9</v>
      </c>
      <c r="H931">
        <v>41</v>
      </c>
      <c r="I931">
        <v>34.21</v>
      </c>
      <c r="J931">
        <v>1</v>
      </c>
    </row>
    <row r="932" spans="1:10">
      <c r="A932">
        <v>26</v>
      </c>
      <c r="B932">
        <v>46.53</v>
      </c>
      <c r="C932">
        <v>1</v>
      </c>
      <c r="D932" t="s">
        <v>10</v>
      </c>
      <c r="E932" t="s">
        <v>11</v>
      </c>
      <c r="F932">
        <v>2927.0646999999999</v>
      </c>
      <c r="G932" t="s">
        <v>9</v>
      </c>
      <c r="H932">
        <v>26</v>
      </c>
      <c r="I932">
        <v>46.53</v>
      </c>
      <c r="J932">
        <v>1</v>
      </c>
    </row>
    <row r="933" spans="1:10">
      <c r="A933">
        <v>39</v>
      </c>
      <c r="B933">
        <v>32.5</v>
      </c>
      <c r="C933">
        <v>1</v>
      </c>
      <c r="D933" t="s">
        <v>10</v>
      </c>
      <c r="E933" t="s">
        <v>8</v>
      </c>
      <c r="F933">
        <v>6238.2979999999998</v>
      </c>
      <c r="G933" t="s">
        <v>6</v>
      </c>
      <c r="H933">
        <v>39</v>
      </c>
      <c r="I933">
        <v>32.5</v>
      </c>
      <c r="J933">
        <v>1</v>
      </c>
    </row>
    <row r="934" spans="1:10">
      <c r="A934">
        <v>46</v>
      </c>
      <c r="B934">
        <v>25.8</v>
      </c>
      <c r="C934">
        <v>5</v>
      </c>
      <c r="D934" t="s">
        <v>10</v>
      </c>
      <c r="E934" t="s">
        <v>8</v>
      </c>
      <c r="F934">
        <v>10096.969999999999</v>
      </c>
      <c r="G934" t="s">
        <v>9</v>
      </c>
      <c r="H934">
        <v>46</v>
      </c>
      <c r="I934">
        <v>25.8</v>
      </c>
      <c r="J934">
        <v>5</v>
      </c>
    </row>
    <row r="935" spans="1:10">
      <c r="A935">
        <v>45</v>
      </c>
      <c r="B935">
        <v>35.299999999999997</v>
      </c>
      <c r="C935">
        <v>0</v>
      </c>
      <c r="D935" t="s">
        <v>10</v>
      </c>
      <c r="E935" t="s">
        <v>8</v>
      </c>
      <c r="F935">
        <v>7348.1419999999998</v>
      </c>
      <c r="G935" t="s">
        <v>6</v>
      </c>
      <c r="H935">
        <v>45</v>
      </c>
      <c r="I935">
        <v>35.299999999999997</v>
      </c>
      <c r="J935">
        <v>0</v>
      </c>
    </row>
    <row r="936" spans="1:10">
      <c r="A936">
        <v>32</v>
      </c>
      <c r="B936">
        <v>37.18</v>
      </c>
      <c r="C936">
        <v>2</v>
      </c>
      <c r="D936" t="s">
        <v>10</v>
      </c>
      <c r="E936" t="s">
        <v>11</v>
      </c>
      <c r="F936">
        <v>4673.3922000000002</v>
      </c>
      <c r="G936" t="s">
        <v>9</v>
      </c>
      <c r="H936">
        <v>32</v>
      </c>
      <c r="I936">
        <v>37.18</v>
      </c>
      <c r="J936">
        <v>2</v>
      </c>
    </row>
    <row r="937" spans="1:10">
      <c r="A937">
        <v>59</v>
      </c>
      <c r="B937">
        <v>27.5</v>
      </c>
      <c r="C937">
        <v>0</v>
      </c>
      <c r="D937" t="s">
        <v>10</v>
      </c>
      <c r="E937" t="s">
        <v>8</v>
      </c>
      <c r="F937">
        <v>12233.828</v>
      </c>
      <c r="G937" t="s">
        <v>6</v>
      </c>
      <c r="H937">
        <v>59</v>
      </c>
      <c r="I937">
        <v>27.5</v>
      </c>
      <c r="J937">
        <v>0</v>
      </c>
    </row>
    <row r="938" spans="1:10">
      <c r="A938">
        <v>44</v>
      </c>
      <c r="B938">
        <v>29.734999999999999</v>
      </c>
      <c r="C938">
        <v>2</v>
      </c>
      <c r="D938" t="s">
        <v>10</v>
      </c>
      <c r="E938" t="s">
        <v>13</v>
      </c>
      <c r="F938">
        <v>32108.662820000001</v>
      </c>
      <c r="G938" t="s">
        <v>9</v>
      </c>
      <c r="H938">
        <v>44</v>
      </c>
      <c r="I938">
        <v>29.734999999999999</v>
      </c>
      <c r="J938">
        <v>2</v>
      </c>
    </row>
    <row r="939" spans="1:10">
      <c r="A939">
        <v>39</v>
      </c>
      <c r="B939">
        <v>24.225000000000001</v>
      </c>
      <c r="C939">
        <v>5</v>
      </c>
      <c r="D939" t="s">
        <v>10</v>
      </c>
      <c r="E939" t="s">
        <v>12</v>
      </c>
      <c r="F939">
        <v>8965.7957499999993</v>
      </c>
      <c r="G939" t="s">
        <v>6</v>
      </c>
      <c r="H939">
        <v>39</v>
      </c>
      <c r="I939">
        <v>24.225000000000001</v>
      </c>
      <c r="J939">
        <v>5</v>
      </c>
    </row>
    <row r="940" spans="1:10">
      <c r="A940">
        <v>18</v>
      </c>
      <c r="B940">
        <v>26.18</v>
      </c>
      <c r="C940">
        <v>2</v>
      </c>
      <c r="D940" t="s">
        <v>10</v>
      </c>
      <c r="E940" t="s">
        <v>11</v>
      </c>
      <c r="F940">
        <v>2304.0021999999999</v>
      </c>
      <c r="G940" t="s">
        <v>9</v>
      </c>
      <c r="H940">
        <v>18</v>
      </c>
      <c r="I940">
        <v>26.18</v>
      </c>
      <c r="J940">
        <v>2</v>
      </c>
    </row>
    <row r="941" spans="1:10">
      <c r="A941">
        <v>53</v>
      </c>
      <c r="B941">
        <v>29.48</v>
      </c>
      <c r="C941">
        <v>0</v>
      </c>
      <c r="D941" t="s">
        <v>10</v>
      </c>
      <c r="E941" t="s">
        <v>11</v>
      </c>
      <c r="F941">
        <v>9487.6442000000006</v>
      </c>
      <c r="G941" t="s">
        <v>9</v>
      </c>
      <c r="H941">
        <v>53</v>
      </c>
      <c r="I941">
        <v>29.48</v>
      </c>
      <c r="J941">
        <v>0</v>
      </c>
    </row>
    <row r="942" spans="1:10">
      <c r="A942">
        <v>18</v>
      </c>
      <c r="B942">
        <v>23.21</v>
      </c>
      <c r="C942">
        <v>0</v>
      </c>
      <c r="D942" t="s">
        <v>10</v>
      </c>
      <c r="E942" t="s">
        <v>11</v>
      </c>
      <c r="F942">
        <v>1121.8739</v>
      </c>
      <c r="G942" t="s">
        <v>9</v>
      </c>
      <c r="H942">
        <v>18</v>
      </c>
      <c r="I942">
        <v>23.21</v>
      </c>
      <c r="J942">
        <v>0</v>
      </c>
    </row>
    <row r="943" spans="1:10">
      <c r="A943">
        <v>50</v>
      </c>
      <c r="B943">
        <v>46.09</v>
      </c>
      <c r="C943">
        <v>1</v>
      </c>
      <c r="D943" t="s">
        <v>10</v>
      </c>
      <c r="E943" t="s">
        <v>11</v>
      </c>
      <c r="F943">
        <v>9549.5650999999998</v>
      </c>
      <c r="G943" t="s">
        <v>6</v>
      </c>
      <c r="H943">
        <v>50</v>
      </c>
      <c r="I943">
        <v>46.09</v>
      </c>
      <c r="J943">
        <v>1</v>
      </c>
    </row>
    <row r="944" spans="1:10">
      <c r="A944">
        <v>18</v>
      </c>
      <c r="B944">
        <v>40.185000000000002</v>
      </c>
      <c r="C944">
        <v>0</v>
      </c>
      <c r="D944" t="s">
        <v>10</v>
      </c>
      <c r="E944" t="s">
        <v>13</v>
      </c>
      <c r="F944">
        <v>2217.4691499999999</v>
      </c>
      <c r="G944" t="s">
        <v>6</v>
      </c>
      <c r="H944">
        <v>18</v>
      </c>
      <c r="I944">
        <v>40.185000000000002</v>
      </c>
      <c r="J944">
        <v>0</v>
      </c>
    </row>
    <row r="945" spans="1:10">
      <c r="A945">
        <v>19</v>
      </c>
      <c r="B945">
        <v>22.61</v>
      </c>
      <c r="C945">
        <v>0</v>
      </c>
      <c r="D945" t="s">
        <v>10</v>
      </c>
      <c r="E945" t="s">
        <v>12</v>
      </c>
      <c r="F945">
        <v>1628.4709</v>
      </c>
      <c r="G945" t="s">
        <v>9</v>
      </c>
      <c r="H945">
        <v>19</v>
      </c>
      <c r="I945">
        <v>22.61</v>
      </c>
      <c r="J945">
        <v>0</v>
      </c>
    </row>
    <row r="946" spans="1:10">
      <c r="A946">
        <v>62</v>
      </c>
      <c r="B946">
        <v>39.93</v>
      </c>
      <c r="C946">
        <v>0</v>
      </c>
      <c r="D946" t="s">
        <v>10</v>
      </c>
      <c r="E946" t="s">
        <v>11</v>
      </c>
      <c r="F946">
        <v>12982.8747</v>
      </c>
      <c r="G946" t="s">
        <v>9</v>
      </c>
      <c r="H946">
        <v>62</v>
      </c>
      <c r="I946">
        <v>39.93</v>
      </c>
      <c r="J946">
        <v>0</v>
      </c>
    </row>
    <row r="947" spans="1:10">
      <c r="A947">
        <v>56</v>
      </c>
      <c r="B947">
        <v>35.799999999999997</v>
      </c>
      <c r="C947">
        <v>1</v>
      </c>
      <c r="D947" t="s">
        <v>10</v>
      </c>
      <c r="E947" t="s">
        <v>8</v>
      </c>
      <c r="F947">
        <v>11674.13</v>
      </c>
      <c r="G947" t="s">
        <v>6</v>
      </c>
      <c r="H947">
        <v>56</v>
      </c>
      <c r="I947">
        <v>35.799999999999997</v>
      </c>
      <c r="J947">
        <v>1</v>
      </c>
    </row>
    <row r="948" spans="1:10">
      <c r="A948">
        <v>42</v>
      </c>
      <c r="B948">
        <v>35.799999999999997</v>
      </c>
      <c r="C948">
        <v>2</v>
      </c>
      <c r="D948" t="s">
        <v>10</v>
      </c>
      <c r="E948" t="s">
        <v>8</v>
      </c>
      <c r="F948">
        <v>7160.0940000000001</v>
      </c>
      <c r="G948" t="s">
        <v>9</v>
      </c>
      <c r="H948">
        <v>42</v>
      </c>
      <c r="I948">
        <v>35.799999999999997</v>
      </c>
      <c r="J948">
        <v>2</v>
      </c>
    </row>
    <row r="949" spans="1:10">
      <c r="A949">
        <v>37</v>
      </c>
      <c r="B949">
        <v>34.200000000000003</v>
      </c>
      <c r="C949">
        <v>1</v>
      </c>
      <c r="D949" t="s">
        <v>7</v>
      </c>
      <c r="E949" t="s">
        <v>13</v>
      </c>
      <c r="F949">
        <v>39047.285000000003</v>
      </c>
      <c r="G949" t="s">
        <v>9</v>
      </c>
      <c r="H949">
        <v>37</v>
      </c>
      <c r="I949">
        <v>34.200000000000003</v>
      </c>
      <c r="J949">
        <v>1</v>
      </c>
    </row>
    <row r="950" spans="1:10">
      <c r="A950">
        <v>42</v>
      </c>
      <c r="B950">
        <v>31.254999999999999</v>
      </c>
      <c r="C950">
        <v>0</v>
      </c>
      <c r="D950" t="s">
        <v>10</v>
      </c>
      <c r="E950" t="s">
        <v>12</v>
      </c>
      <c r="F950">
        <v>6358.7764500000003</v>
      </c>
      <c r="G950" t="s">
        <v>9</v>
      </c>
      <c r="H950">
        <v>42</v>
      </c>
      <c r="I950">
        <v>31.254999999999999</v>
      </c>
      <c r="J950">
        <v>0</v>
      </c>
    </row>
    <row r="951" spans="1:10">
      <c r="A951">
        <v>25</v>
      </c>
      <c r="B951">
        <v>29.7</v>
      </c>
      <c r="C951">
        <v>3</v>
      </c>
      <c r="D951" t="s">
        <v>7</v>
      </c>
      <c r="E951" t="s">
        <v>8</v>
      </c>
      <c r="F951">
        <v>19933.457999999999</v>
      </c>
      <c r="G951" t="s">
        <v>9</v>
      </c>
      <c r="H951">
        <v>25</v>
      </c>
      <c r="I951">
        <v>29.7</v>
      </c>
      <c r="J951">
        <v>3</v>
      </c>
    </row>
    <row r="952" spans="1:10">
      <c r="A952">
        <v>57</v>
      </c>
      <c r="B952">
        <v>18.335000000000001</v>
      </c>
      <c r="C952">
        <v>0</v>
      </c>
      <c r="D952" t="s">
        <v>10</v>
      </c>
      <c r="E952" t="s">
        <v>13</v>
      </c>
      <c r="F952">
        <v>11534.872649999999</v>
      </c>
      <c r="G952" t="s">
        <v>9</v>
      </c>
      <c r="H952">
        <v>57</v>
      </c>
      <c r="I952">
        <v>18.335000000000001</v>
      </c>
      <c r="J952">
        <v>0</v>
      </c>
    </row>
    <row r="953" spans="1:10">
      <c r="A953">
        <v>51</v>
      </c>
      <c r="B953">
        <v>42.9</v>
      </c>
      <c r="C953">
        <v>2</v>
      </c>
      <c r="D953" t="s">
        <v>7</v>
      </c>
      <c r="E953" t="s">
        <v>11</v>
      </c>
      <c r="F953">
        <v>47462.894</v>
      </c>
      <c r="G953" t="s">
        <v>9</v>
      </c>
      <c r="H953">
        <v>51</v>
      </c>
      <c r="I953">
        <v>42.9</v>
      </c>
      <c r="J953">
        <v>2</v>
      </c>
    </row>
    <row r="954" spans="1:10">
      <c r="A954">
        <v>30</v>
      </c>
      <c r="B954">
        <v>28.405000000000001</v>
      </c>
      <c r="C954">
        <v>1</v>
      </c>
      <c r="D954" t="s">
        <v>10</v>
      </c>
      <c r="E954" t="s">
        <v>12</v>
      </c>
      <c r="F954">
        <v>4527.1829500000003</v>
      </c>
      <c r="G954" t="s">
        <v>6</v>
      </c>
      <c r="H954">
        <v>30</v>
      </c>
      <c r="I954">
        <v>28.405000000000001</v>
      </c>
      <c r="J954">
        <v>1</v>
      </c>
    </row>
    <row r="955" spans="1:10">
      <c r="A955">
        <v>44</v>
      </c>
      <c r="B955">
        <v>30.2</v>
      </c>
      <c r="C955">
        <v>2</v>
      </c>
      <c r="D955" t="s">
        <v>7</v>
      </c>
      <c r="E955" t="s">
        <v>8</v>
      </c>
      <c r="F955">
        <v>38998.546000000002</v>
      </c>
      <c r="G955" t="s">
        <v>9</v>
      </c>
      <c r="H955">
        <v>44</v>
      </c>
      <c r="I955">
        <v>30.2</v>
      </c>
      <c r="J955">
        <v>2</v>
      </c>
    </row>
    <row r="956" spans="1:10">
      <c r="A956">
        <v>34</v>
      </c>
      <c r="B956">
        <v>27.835000000000001</v>
      </c>
      <c r="C956">
        <v>1</v>
      </c>
      <c r="D956" t="s">
        <v>7</v>
      </c>
      <c r="E956" t="s">
        <v>12</v>
      </c>
      <c r="F956">
        <v>20009.63365</v>
      </c>
      <c r="G956" t="s">
        <v>9</v>
      </c>
      <c r="H956">
        <v>34</v>
      </c>
      <c r="I956">
        <v>27.835000000000001</v>
      </c>
      <c r="J956">
        <v>1</v>
      </c>
    </row>
    <row r="957" spans="1:10">
      <c r="A957">
        <v>31</v>
      </c>
      <c r="B957">
        <v>39.49</v>
      </c>
      <c r="C957">
        <v>1</v>
      </c>
      <c r="D957" t="s">
        <v>10</v>
      </c>
      <c r="E957" t="s">
        <v>11</v>
      </c>
      <c r="F957">
        <v>3875.7341000000001</v>
      </c>
      <c r="G957" t="s">
        <v>9</v>
      </c>
      <c r="H957">
        <v>31</v>
      </c>
      <c r="I957">
        <v>39.49</v>
      </c>
      <c r="J957">
        <v>1</v>
      </c>
    </row>
    <row r="958" spans="1:10">
      <c r="A958">
        <v>54</v>
      </c>
      <c r="B958">
        <v>30.8</v>
      </c>
      <c r="C958">
        <v>1</v>
      </c>
      <c r="D958" t="s">
        <v>7</v>
      </c>
      <c r="E958" t="s">
        <v>11</v>
      </c>
      <c r="F958">
        <v>41999.519999999997</v>
      </c>
      <c r="G958" t="s">
        <v>9</v>
      </c>
      <c r="H958">
        <v>54</v>
      </c>
      <c r="I958">
        <v>30.8</v>
      </c>
      <c r="J958">
        <v>1</v>
      </c>
    </row>
    <row r="959" spans="1:10">
      <c r="A959">
        <v>24</v>
      </c>
      <c r="B959">
        <v>26.79</v>
      </c>
      <c r="C959">
        <v>1</v>
      </c>
      <c r="D959" t="s">
        <v>10</v>
      </c>
      <c r="E959" t="s">
        <v>12</v>
      </c>
      <c r="F959">
        <v>12609.88702</v>
      </c>
      <c r="G959" t="s">
        <v>9</v>
      </c>
      <c r="H959">
        <v>24</v>
      </c>
      <c r="I959">
        <v>26.79</v>
      </c>
      <c r="J959">
        <v>1</v>
      </c>
    </row>
    <row r="960" spans="1:10">
      <c r="A960">
        <v>43</v>
      </c>
      <c r="B960">
        <v>34.96</v>
      </c>
      <c r="C960">
        <v>1</v>
      </c>
      <c r="D960" t="s">
        <v>7</v>
      </c>
      <c r="E960" t="s">
        <v>13</v>
      </c>
      <c r="F960">
        <v>41034.221400000002</v>
      </c>
      <c r="G960" t="s">
        <v>9</v>
      </c>
      <c r="H960">
        <v>43</v>
      </c>
      <c r="I960">
        <v>34.96</v>
      </c>
      <c r="J960">
        <v>1</v>
      </c>
    </row>
    <row r="961" spans="1:10">
      <c r="A961">
        <v>48</v>
      </c>
      <c r="B961">
        <v>36.67</v>
      </c>
      <c r="C961">
        <v>1</v>
      </c>
      <c r="D961" t="s">
        <v>10</v>
      </c>
      <c r="E961" t="s">
        <v>12</v>
      </c>
      <c r="F961">
        <v>28468.919010000001</v>
      </c>
      <c r="G961" t="s">
        <v>9</v>
      </c>
      <c r="H961">
        <v>48</v>
      </c>
      <c r="I961">
        <v>36.67</v>
      </c>
      <c r="J961">
        <v>1</v>
      </c>
    </row>
    <row r="962" spans="1:10">
      <c r="A962">
        <v>19</v>
      </c>
      <c r="B962">
        <v>39.615000000000002</v>
      </c>
      <c r="C962">
        <v>1</v>
      </c>
      <c r="D962" t="s">
        <v>10</v>
      </c>
      <c r="E962" t="s">
        <v>12</v>
      </c>
      <c r="F962">
        <v>2730.1078499999999</v>
      </c>
      <c r="G962" t="s">
        <v>6</v>
      </c>
      <c r="H962">
        <v>19</v>
      </c>
      <c r="I962">
        <v>39.615000000000002</v>
      </c>
      <c r="J962">
        <v>1</v>
      </c>
    </row>
    <row r="963" spans="1:10">
      <c r="A963">
        <v>29</v>
      </c>
      <c r="B963">
        <v>25.9</v>
      </c>
      <c r="C963">
        <v>0</v>
      </c>
      <c r="D963" t="s">
        <v>10</v>
      </c>
      <c r="E963" t="s">
        <v>8</v>
      </c>
      <c r="F963">
        <v>3353.2840000000001</v>
      </c>
      <c r="G963" t="s">
        <v>6</v>
      </c>
      <c r="H963">
        <v>29</v>
      </c>
      <c r="I963">
        <v>25.9</v>
      </c>
      <c r="J963">
        <v>0</v>
      </c>
    </row>
    <row r="964" spans="1:10">
      <c r="A964">
        <v>63</v>
      </c>
      <c r="B964">
        <v>35.200000000000003</v>
      </c>
      <c r="C964">
        <v>1</v>
      </c>
      <c r="D964" t="s">
        <v>10</v>
      </c>
      <c r="E964" t="s">
        <v>11</v>
      </c>
      <c r="F964">
        <v>14474.674999999999</v>
      </c>
      <c r="G964" t="s">
        <v>6</v>
      </c>
      <c r="H964">
        <v>63</v>
      </c>
      <c r="I964">
        <v>35.200000000000003</v>
      </c>
      <c r="J964">
        <v>1</v>
      </c>
    </row>
    <row r="965" spans="1:10">
      <c r="A965">
        <v>46</v>
      </c>
      <c r="B965">
        <v>24.795000000000002</v>
      </c>
      <c r="C965">
        <v>3</v>
      </c>
      <c r="D965" t="s">
        <v>10</v>
      </c>
      <c r="E965" t="s">
        <v>13</v>
      </c>
      <c r="F965">
        <v>9500.5730500000009</v>
      </c>
      <c r="G965" t="s">
        <v>9</v>
      </c>
      <c r="H965">
        <v>46</v>
      </c>
      <c r="I965">
        <v>24.795000000000002</v>
      </c>
      <c r="J965">
        <v>3</v>
      </c>
    </row>
    <row r="966" spans="1:10">
      <c r="A966">
        <v>52</v>
      </c>
      <c r="B966">
        <v>36.765000000000001</v>
      </c>
      <c r="C966">
        <v>2</v>
      </c>
      <c r="D966" t="s">
        <v>10</v>
      </c>
      <c r="E966" t="s">
        <v>12</v>
      </c>
      <c r="F966">
        <v>26467.09737</v>
      </c>
      <c r="G966" t="s">
        <v>9</v>
      </c>
      <c r="H966">
        <v>52</v>
      </c>
      <c r="I966">
        <v>36.765000000000001</v>
      </c>
      <c r="J966">
        <v>2</v>
      </c>
    </row>
    <row r="967" spans="1:10">
      <c r="A967">
        <v>35</v>
      </c>
      <c r="B967">
        <v>27.1</v>
      </c>
      <c r="C967">
        <v>1</v>
      </c>
      <c r="D967" t="s">
        <v>10</v>
      </c>
      <c r="E967" t="s">
        <v>8</v>
      </c>
      <c r="F967">
        <v>4746.3440000000001</v>
      </c>
      <c r="G967" t="s">
        <v>9</v>
      </c>
      <c r="H967">
        <v>35</v>
      </c>
      <c r="I967">
        <v>27.1</v>
      </c>
      <c r="J967">
        <v>1</v>
      </c>
    </row>
    <row r="968" spans="1:10">
      <c r="A968">
        <v>51</v>
      </c>
      <c r="B968">
        <v>24.795000000000002</v>
      </c>
      <c r="C968">
        <v>2</v>
      </c>
      <c r="D968" t="s">
        <v>7</v>
      </c>
      <c r="E968" t="s">
        <v>12</v>
      </c>
      <c r="F968">
        <v>23967.38305</v>
      </c>
      <c r="G968" t="s">
        <v>9</v>
      </c>
      <c r="H968">
        <v>51</v>
      </c>
      <c r="I968">
        <v>24.795000000000002</v>
      </c>
      <c r="J968">
        <v>2</v>
      </c>
    </row>
    <row r="969" spans="1:10">
      <c r="A969">
        <v>44</v>
      </c>
      <c r="B969">
        <v>25.364999999999998</v>
      </c>
      <c r="C969">
        <v>1</v>
      </c>
      <c r="D969" t="s">
        <v>10</v>
      </c>
      <c r="E969" t="s">
        <v>12</v>
      </c>
      <c r="F969">
        <v>7518.0253499999999</v>
      </c>
      <c r="G969" t="s">
        <v>9</v>
      </c>
      <c r="H969">
        <v>44</v>
      </c>
      <c r="I969">
        <v>25.364999999999998</v>
      </c>
      <c r="J969">
        <v>1</v>
      </c>
    </row>
    <row r="970" spans="1:10">
      <c r="A970">
        <v>21</v>
      </c>
      <c r="B970">
        <v>25.745000000000001</v>
      </c>
      <c r="C970">
        <v>2</v>
      </c>
      <c r="D970" t="s">
        <v>10</v>
      </c>
      <c r="E970" t="s">
        <v>13</v>
      </c>
      <c r="F970">
        <v>3279.8685500000001</v>
      </c>
      <c r="G970" t="s">
        <v>9</v>
      </c>
      <c r="H970">
        <v>21</v>
      </c>
      <c r="I970">
        <v>25.745000000000001</v>
      </c>
      <c r="J970">
        <v>2</v>
      </c>
    </row>
    <row r="971" spans="1:10">
      <c r="A971">
        <v>39</v>
      </c>
      <c r="B971">
        <v>34.32</v>
      </c>
      <c r="C971">
        <v>5</v>
      </c>
      <c r="D971" t="s">
        <v>10</v>
      </c>
      <c r="E971" t="s">
        <v>11</v>
      </c>
      <c r="F971">
        <v>8596.8277999999991</v>
      </c>
      <c r="G971" t="s">
        <v>6</v>
      </c>
      <c r="H971">
        <v>39</v>
      </c>
      <c r="I971">
        <v>34.32</v>
      </c>
      <c r="J971">
        <v>5</v>
      </c>
    </row>
    <row r="972" spans="1:10">
      <c r="A972">
        <v>50</v>
      </c>
      <c r="B972">
        <v>28.16</v>
      </c>
      <c r="C972">
        <v>3</v>
      </c>
      <c r="D972" t="s">
        <v>10</v>
      </c>
      <c r="E972" t="s">
        <v>11</v>
      </c>
      <c r="F972">
        <v>10702.642400000001</v>
      </c>
      <c r="G972" t="s">
        <v>6</v>
      </c>
      <c r="H972">
        <v>50</v>
      </c>
      <c r="I972">
        <v>28.16</v>
      </c>
      <c r="J972">
        <v>3</v>
      </c>
    </row>
    <row r="973" spans="1:10">
      <c r="A973">
        <v>34</v>
      </c>
      <c r="B973">
        <v>23.56</v>
      </c>
      <c r="C973">
        <v>0</v>
      </c>
      <c r="D973" t="s">
        <v>10</v>
      </c>
      <c r="E973" t="s">
        <v>13</v>
      </c>
      <c r="F973">
        <v>4992.3764000000001</v>
      </c>
      <c r="G973" t="s">
        <v>6</v>
      </c>
      <c r="H973">
        <v>34</v>
      </c>
      <c r="I973">
        <v>23.56</v>
      </c>
      <c r="J973">
        <v>0</v>
      </c>
    </row>
    <row r="974" spans="1:10">
      <c r="A974">
        <v>22</v>
      </c>
      <c r="B974">
        <v>20.234999999999999</v>
      </c>
      <c r="C974">
        <v>0</v>
      </c>
      <c r="D974" t="s">
        <v>10</v>
      </c>
      <c r="E974" t="s">
        <v>12</v>
      </c>
      <c r="F974">
        <v>2527.8186500000002</v>
      </c>
      <c r="G974" t="s">
        <v>6</v>
      </c>
      <c r="H974">
        <v>22</v>
      </c>
      <c r="I974">
        <v>20.234999999999999</v>
      </c>
      <c r="J974">
        <v>0</v>
      </c>
    </row>
    <row r="975" spans="1:10">
      <c r="A975">
        <v>19</v>
      </c>
      <c r="B975">
        <v>40.5</v>
      </c>
      <c r="C975">
        <v>0</v>
      </c>
      <c r="D975" t="s">
        <v>10</v>
      </c>
      <c r="E975" t="s">
        <v>8</v>
      </c>
      <c r="F975">
        <v>1759.338</v>
      </c>
      <c r="G975" t="s">
        <v>6</v>
      </c>
      <c r="H975">
        <v>19</v>
      </c>
      <c r="I975">
        <v>40.5</v>
      </c>
      <c r="J975">
        <v>0</v>
      </c>
    </row>
    <row r="976" spans="1:10">
      <c r="A976">
        <v>26</v>
      </c>
      <c r="B976">
        <v>35.42</v>
      </c>
      <c r="C976">
        <v>0</v>
      </c>
      <c r="D976" t="s">
        <v>10</v>
      </c>
      <c r="E976" t="s">
        <v>11</v>
      </c>
      <c r="F976">
        <v>2322.6217999999999</v>
      </c>
      <c r="G976" t="s">
        <v>9</v>
      </c>
      <c r="H976">
        <v>26</v>
      </c>
      <c r="I976">
        <v>35.42</v>
      </c>
      <c r="J976">
        <v>0</v>
      </c>
    </row>
    <row r="977" spans="1:10">
      <c r="A977">
        <v>29</v>
      </c>
      <c r="B977">
        <v>22.895</v>
      </c>
      <c r="C977">
        <v>0</v>
      </c>
      <c r="D977" t="s">
        <v>7</v>
      </c>
      <c r="E977" t="s">
        <v>13</v>
      </c>
      <c r="F977">
        <v>16138.762049999999</v>
      </c>
      <c r="G977" t="s">
        <v>9</v>
      </c>
      <c r="H977">
        <v>29</v>
      </c>
      <c r="I977">
        <v>22.895</v>
      </c>
      <c r="J977">
        <v>0</v>
      </c>
    </row>
    <row r="978" spans="1:10">
      <c r="A978">
        <v>48</v>
      </c>
      <c r="B978">
        <v>40.15</v>
      </c>
      <c r="C978">
        <v>0</v>
      </c>
      <c r="D978" t="s">
        <v>10</v>
      </c>
      <c r="E978" t="s">
        <v>11</v>
      </c>
      <c r="F978">
        <v>7804.1605</v>
      </c>
      <c r="G978" t="s">
        <v>9</v>
      </c>
      <c r="H978">
        <v>48</v>
      </c>
      <c r="I978">
        <v>40.15</v>
      </c>
      <c r="J978">
        <v>0</v>
      </c>
    </row>
    <row r="979" spans="1:10">
      <c r="A979">
        <v>26</v>
      </c>
      <c r="B979">
        <v>29.15</v>
      </c>
      <c r="C979">
        <v>1</v>
      </c>
      <c r="D979" t="s">
        <v>10</v>
      </c>
      <c r="E979" t="s">
        <v>11</v>
      </c>
      <c r="F979">
        <v>2902.9065000000001</v>
      </c>
      <c r="G979" t="s">
        <v>9</v>
      </c>
      <c r="H979">
        <v>26</v>
      </c>
      <c r="I979">
        <v>29.15</v>
      </c>
      <c r="J979">
        <v>1</v>
      </c>
    </row>
    <row r="980" spans="1:10">
      <c r="A980">
        <v>45</v>
      </c>
      <c r="B980">
        <v>39.994999999999997</v>
      </c>
      <c r="C980">
        <v>3</v>
      </c>
      <c r="D980" t="s">
        <v>10</v>
      </c>
      <c r="E980" t="s">
        <v>13</v>
      </c>
      <c r="F980">
        <v>9704.6680500000002</v>
      </c>
      <c r="G980" t="s">
        <v>6</v>
      </c>
      <c r="H980">
        <v>45</v>
      </c>
      <c r="I980">
        <v>39.994999999999997</v>
      </c>
      <c r="J980">
        <v>3</v>
      </c>
    </row>
    <row r="981" spans="1:10">
      <c r="A981">
        <v>36</v>
      </c>
      <c r="B981">
        <v>29.92</v>
      </c>
      <c r="C981">
        <v>0</v>
      </c>
      <c r="D981" t="s">
        <v>10</v>
      </c>
      <c r="E981" t="s">
        <v>11</v>
      </c>
      <c r="F981">
        <v>4889.0367999999999</v>
      </c>
      <c r="G981" t="s">
        <v>6</v>
      </c>
      <c r="H981">
        <v>36</v>
      </c>
      <c r="I981">
        <v>29.92</v>
      </c>
      <c r="J981">
        <v>0</v>
      </c>
    </row>
    <row r="982" spans="1:10">
      <c r="A982">
        <v>54</v>
      </c>
      <c r="B982">
        <v>25.46</v>
      </c>
      <c r="C982">
        <v>1</v>
      </c>
      <c r="D982" t="s">
        <v>10</v>
      </c>
      <c r="E982" t="s">
        <v>13</v>
      </c>
      <c r="F982">
        <v>25517.11363</v>
      </c>
      <c r="G982" t="s">
        <v>9</v>
      </c>
      <c r="H982">
        <v>54</v>
      </c>
      <c r="I982">
        <v>25.46</v>
      </c>
      <c r="J982">
        <v>1</v>
      </c>
    </row>
    <row r="983" spans="1:10">
      <c r="A983">
        <v>34</v>
      </c>
      <c r="B983">
        <v>21.375</v>
      </c>
      <c r="C983">
        <v>0</v>
      </c>
      <c r="D983" t="s">
        <v>10</v>
      </c>
      <c r="E983" t="s">
        <v>13</v>
      </c>
      <c r="F983">
        <v>4500.33925</v>
      </c>
      <c r="G983" t="s">
        <v>9</v>
      </c>
      <c r="H983">
        <v>34</v>
      </c>
      <c r="I983">
        <v>21.375</v>
      </c>
      <c r="J983">
        <v>0</v>
      </c>
    </row>
    <row r="984" spans="1:10">
      <c r="A984">
        <v>31</v>
      </c>
      <c r="B984">
        <v>25.9</v>
      </c>
      <c r="C984">
        <v>3</v>
      </c>
      <c r="D984" t="s">
        <v>7</v>
      </c>
      <c r="E984" t="s">
        <v>8</v>
      </c>
      <c r="F984">
        <v>19199.944</v>
      </c>
      <c r="G984" t="s">
        <v>9</v>
      </c>
      <c r="H984">
        <v>31</v>
      </c>
      <c r="I984">
        <v>25.9</v>
      </c>
      <c r="J984">
        <v>3</v>
      </c>
    </row>
    <row r="985" spans="1:10">
      <c r="A985">
        <v>27</v>
      </c>
      <c r="B985">
        <v>30.59</v>
      </c>
      <c r="C985">
        <v>1</v>
      </c>
      <c r="D985" t="s">
        <v>10</v>
      </c>
      <c r="E985" t="s">
        <v>13</v>
      </c>
      <c r="F985">
        <v>16796.411940000002</v>
      </c>
      <c r="G985" t="s">
        <v>6</v>
      </c>
      <c r="H985">
        <v>27</v>
      </c>
      <c r="I985">
        <v>30.59</v>
      </c>
      <c r="J985">
        <v>1</v>
      </c>
    </row>
    <row r="986" spans="1:10">
      <c r="A986">
        <v>20</v>
      </c>
      <c r="B986">
        <v>30.114999999999998</v>
      </c>
      <c r="C986">
        <v>5</v>
      </c>
      <c r="D986" t="s">
        <v>10</v>
      </c>
      <c r="E986" t="s">
        <v>13</v>
      </c>
      <c r="F986">
        <v>4915.0598499999996</v>
      </c>
      <c r="G986" t="s">
        <v>9</v>
      </c>
      <c r="H986">
        <v>20</v>
      </c>
      <c r="I986">
        <v>30.114999999999998</v>
      </c>
      <c r="J986">
        <v>5</v>
      </c>
    </row>
    <row r="987" spans="1:10">
      <c r="A987">
        <v>44</v>
      </c>
      <c r="B987">
        <v>25.8</v>
      </c>
      <c r="C987">
        <v>1</v>
      </c>
      <c r="D987" t="s">
        <v>10</v>
      </c>
      <c r="E987" t="s">
        <v>8</v>
      </c>
      <c r="F987">
        <v>7624.63</v>
      </c>
      <c r="G987" t="s">
        <v>6</v>
      </c>
      <c r="H987">
        <v>44</v>
      </c>
      <c r="I987">
        <v>25.8</v>
      </c>
      <c r="J987">
        <v>1</v>
      </c>
    </row>
    <row r="988" spans="1:10">
      <c r="A988">
        <v>43</v>
      </c>
      <c r="B988">
        <v>30.114999999999998</v>
      </c>
      <c r="C988">
        <v>3</v>
      </c>
      <c r="D988" t="s">
        <v>10</v>
      </c>
      <c r="E988" t="s">
        <v>12</v>
      </c>
      <c r="F988">
        <v>8410.0468500000006</v>
      </c>
      <c r="G988" t="s">
        <v>9</v>
      </c>
      <c r="H988">
        <v>43</v>
      </c>
      <c r="I988">
        <v>30.114999999999998</v>
      </c>
      <c r="J988">
        <v>3</v>
      </c>
    </row>
    <row r="989" spans="1:10">
      <c r="A989">
        <v>45</v>
      </c>
      <c r="B989">
        <v>27.645</v>
      </c>
      <c r="C989">
        <v>1</v>
      </c>
      <c r="D989" t="s">
        <v>10</v>
      </c>
      <c r="E989" t="s">
        <v>12</v>
      </c>
      <c r="F989">
        <v>28340.188849999999</v>
      </c>
      <c r="G989" t="s">
        <v>6</v>
      </c>
      <c r="H989">
        <v>45</v>
      </c>
      <c r="I989">
        <v>27.645</v>
      </c>
      <c r="J989">
        <v>1</v>
      </c>
    </row>
    <row r="990" spans="1:10">
      <c r="A990">
        <v>34</v>
      </c>
      <c r="B990">
        <v>34.674999999999997</v>
      </c>
      <c r="C990">
        <v>0</v>
      </c>
      <c r="D990" t="s">
        <v>10</v>
      </c>
      <c r="E990" t="s">
        <v>13</v>
      </c>
      <c r="F990">
        <v>4518.8262500000001</v>
      </c>
      <c r="G990" t="s">
        <v>9</v>
      </c>
      <c r="H990">
        <v>34</v>
      </c>
      <c r="I990">
        <v>34.674999999999997</v>
      </c>
      <c r="J990">
        <v>0</v>
      </c>
    </row>
    <row r="991" spans="1:10">
      <c r="A991">
        <v>24</v>
      </c>
      <c r="B991">
        <v>20.52</v>
      </c>
      <c r="C991">
        <v>0</v>
      </c>
      <c r="D991" t="s">
        <v>7</v>
      </c>
      <c r="E991" t="s">
        <v>13</v>
      </c>
      <c r="F991">
        <v>14571.890799999999</v>
      </c>
      <c r="G991" t="s">
        <v>6</v>
      </c>
      <c r="H991">
        <v>24</v>
      </c>
      <c r="I991">
        <v>20.52</v>
      </c>
      <c r="J991">
        <v>0</v>
      </c>
    </row>
    <row r="992" spans="1:10">
      <c r="A992">
        <v>26</v>
      </c>
      <c r="B992">
        <v>19.8</v>
      </c>
      <c r="C992">
        <v>1</v>
      </c>
      <c r="D992" t="s">
        <v>10</v>
      </c>
      <c r="E992" t="s">
        <v>8</v>
      </c>
      <c r="F992">
        <v>3378.91</v>
      </c>
      <c r="G992" t="s">
        <v>6</v>
      </c>
      <c r="H992">
        <v>26</v>
      </c>
      <c r="I992">
        <v>19.8</v>
      </c>
      <c r="J992">
        <v>1</v>
      </c>
    </row>
    <row r="993" spans="1:10">
      <c r="A993">
        <v>38</v>
      </c>
      <c r="B993">
        <v>27.835000000000001</v>
      </c>
      <c r="C993">
        <v>2</v>
      </c>
      <c r="D993" t="s">
        <v>10</v>
      </c>
      <c r="E993" t="s">
        <v>13</v>
      </c>
      <c r="F993">
        <v>7144.86265</v>
      </c>
      <c r="G993" t="s">
        <v>6</v>
      </c>
      <c r="H993">
        <v>38</v>
      </c>
      <c r="I993">
        <v>27.835000000000001</v>
      </c>
      <c r="J993">
        <v>2</v>
      </c>
    </row>
    <row r="994" spans="1:10">
      <c r="A994">
        <v>50</v>
      </c>
      <c r="B994">
        <v>31.6</v>
      </c>
      <c r="C994">
        <v>2</v>
      </c>
      <c r="D994" t="s">
        <v>10</v>
      </c>
      <c r="E994" t="s">
        <v>8</v>
      </c>
      <c r="F994">
        <v>10118.424000000001</v>
      </c>
      <c r="G994" t="s">
        <v>6</v>
      </c>
      <c r="H994">
        <v>50</v>
      </c>
      <c r="I994">
        <v>31.6</v>
      </c>
      <c r="J994">
        <v>2</v>
      </c>
    </row>
    <row r="995" spans="1:10">
      <c r="A995">
        <v>38</v>
      </c>
      <c r="B995">
        <v>28.27</v>
      </c>
      <c r="C995">
        <v>1</v>
      </c>
      <c r="D995" t="s">
        <v>10</v>
      </c>
      <c r="E995" t="s">
        <v>11</v>
      </c>
      <c r="F995">
        <v>5484.4673000000003</v>
      </c>
      <c r="G995" t="s">
        <v>9</v>
      </c>
      <c r="H995">
        <v>38</v>
      </c>
      <c r="I995">
        <v>28.27</v>
      </c>
      <c r="J995">
        <v>1</v>
      </c>
    </row>
    <row r="996" spans="1:10">
      <c r="A996">
        <v>27</v>
      </c>
      <c r="B996">
        <v>20.045000000000002</v>
      </c>
      <c r="C996">
        <v>3</v>
      </c>
      <c r="D996" t="s">
        <v>7</v>
      </c>
      <c r="E996" t="s">
        <v>12</v>
      </c>
      <c r="F996">
        <v>16420.494549999999</v>
      </c>
      <c r="G996" t="s">
        <v>6</v>
      </c>
      <c r="H996">
        <v>27</v>
      </c>
      <c r="I996">
        <v>20.045000000000002</v>
      </c>
      <c r="J996">
        <v>3</v>
      </c>
    </row>
    <row r="997" spans="1:10">
      <c r="A997">
        <v>39</v>
      </c>
      <c r="B997">
        <v>23.274999999999999</v>
      </c>
      <c r="C997">
        <v>3</v>
      </c>
      <c r="D997" t="s">
        <v>10</v>
      </c>
      <c r="E997" t="s">
        <v>13</v>
      </c>
      <c r="F997">
        <v>7986.4752500000004</v>
      </c>
      <c r="G997" t="s">
        <v>6</v>
      </c>
      <c r="H997">
        <v>39</v>
      </c>
      <c r="I997">
        <v>23.274999999999999</v>
      </c>
      <c r="J997">
        <v>3</v>
      </c>
    </row>
    <row r="998" spans="1:10">
      <c r="A998">
        <v>39</v>
      </c>
      <c r="B998">
        <v>34.1</v>
      </c>
      <c r="C998">
        <v>3</v>
      </c>
      <c r="D998" t="s">
        <v>10</v>
      </c>
      <c r="E998" t="s">
        <v>8</v>
      </c>
      <c r="F998">
        <v>7418.5219999999999</v>
      </c>
      <c r="G998" t="s">
        <v>6</v>
      </c>
      <c r="H998">
        <v>39</v>
      </c>
      <c r="I998">
        <v>34.1</v>
      </c>
      <c r="J998">
        <v>3</v>
      </c>
    </row>
    <row r="999" spans="1:10">
      <c r="A999">
        <v>63</v>
      </c>
      <c r="B999">
        <v>36.85</v>
      </c>
      <c r="C999">
        <v>0</v>
      </c>
      <c r="D999" t="s">
        <v>10</v>
      </c>
      <c r="E999" t="s">
        <v>11</v>
      </c>
      <c r="F999">
        <v>13887.968500000001</v>
      </c>
      <c r="G999" t="s">
        <v>6</v>
      </c>
      <c r="H999">
        <v>63</v>
      </c>
      <c r="I999">
        <v>36.85</v>
      </c>
      <c r="J999">
        <v>0</v>
      </c>
    </row>
    <row r="1000" spans="1:10">
      <c r="A1000">
        <v>33</v>
      </c>
      <c r="B1000">
        <v>36.29</v>
      </c>
      <c r="C1000">
        <v>3</v>
      </c>
      <c r="D1000" t="s">
        <v>10</v>
      </c>
      <c r="E1000" t="s">
        <v>13</v>
      </c>
      <c r="F1000">
        <v>6551.7501000000002</v>
      </c>
      <c r="G1000" t="s">
        <v>6</v>
      </c>
      <c r="H1000">
        <v>33</v>
      </c>
      <c r="I1000">
        <v>36.29</v>
      </c>
      <c r="J1000">
        <v>3</v>
      </c>
    </row>
    <row r="1001" spans="1:10">
      <c r="A1001">
        <v>36</v>
      </c>
      <c r="B1001">
        <v>26.885000000000002</v>
      </c>
      <c r="C1001">
        <v>0</v>
      </c>
      <c r="D1001" t="s">
        <v>10</v>
      </c>
      <c r="E1001" t="s">
        <v>12</v>
      </c>
      <c r="F1001">
        <v>5267.8181500000001</v>
      </c>
      <c r="G1001" t="s">
        <v>6</v>
      </c>
      <c r="H1001">
        <v>36</v>
      </c>
      <c r="I1001">
        <v>26.885000000000002</v>
      </c>
      <c r="J1001">
        <v>0</v>
      </c>
    </row>
    <row r="1002" spans="1:10">
      <c r="A1002">
        <v>30</v>
      </c>
      <c r="B1002">
        <v>22.99</v>
      </c>
      <c r="C1002">
        <v>2</v>
      </c>
      <c r="D1002" t="s">
        <v>7</v>
      </c>
      <c r="E1002" t="s">
        <v>12</v>
      </c>
      <c r="F1002">
        <v>17361.766100000001</v>
      </c>
      <c r="G1002" t="s">
        <v>9</v>
      </c>
      <c r="H1002">
        <v>30</v>
      </c>
      <c r="I1002">
        <v>22.99</v>
      </c>
      <c r="J1002">
        <v>2</v>
      </c>
    </row>
    <row r="1003" spans="1:10">
      <c r="A1003">
        <v>24</v>
      </c>
      <c r="B1003">
        <v>32.700000000000003</v>
      </c>
      <c r="C1003">
        <v>0</v>
      </c>
      <c r="D1003" t="s">
        <v>7</v>
      </c>
      <c r="E1003" t="s">
        <v>8</v>
      </c>
      <c r="F1003">
        <v>34472.841</v>
      </c>
      <c r="G1003" t="s">
        <v>9</v>
      </c>
      <c r="H1003">
        <v>24</v>
      </c>
      <c r="I1003">
        <v>32.700000000000003</v>
      </c>
      <c r="J1003">
        <v>0</v>
      </c>
    </row>
    <row r="1004" spans="1:10">
      <c r="A1004">
        <v>24</v>
      </c>
      <c r="B1004">
        <v>25.8</v>
      </c>
      <c r="C1004">
        <v>0</v>
      </c>
      <c r="D1004" t="s">
        <v>10</v>
      </c>
      <c r="E1004" t="s">
        <v>8</v>
      </c>
      <c r="F1004">
        <v>1972.95</v>
      </c>
      <c r="G1004" t="s">
        <v>9</v>
      </c>
      <c r="H1004">
        <v>24</v>
      </c>
      <c r="I1004">
        <v>25.8</v>
      </c>
      <c r="J1004">
        <v>0</v>
      </c>
    </row>
    <row r="1005" spans="1:10">
      <c r="A1005">
        <v>48</v>
      </c>
      <c r="B1005">
        <v>29.6</v>
      </c>
      <c r="C1005">
        <v>0</v>
      </c>
      <c r="D1005" t="s">
        <v>10</v>
      </c>
      <c r="E1005" t="s">
        <v>8</v>
      </c>
      <c r="F1005">
        <v>21232.182260000001</v>
      </c>
      <c r="G1005" t="s">
        <v>9</v>
      </c>
      <c r="H1005">
        <v>48</v>
      </c>
      <c r="I1005">
        <v>29.6</v>
      </c>
      <c r="J1005">
        <v>0</v>
      </c>
    </row>
    <row r="1006" spans="1:10">
      <c r="A1006">
        <v>47</v>
      </c>
      <c r="B1006">
        <v>19.190000000000001</v>
      </c>
      <c r="C1006">
        <v>1</v>
      </c>
      <c r="D1006" t="s">
        <v>10</v>
      </c>
      <c r="E1006" t="s">
        <v>13</v>
      </c>
      <c r="F1006">
        <v>8627.5411000000004</v>
      </c>
      <c r="G1006" t="s">
        <v>9</v>
      </c>
      <c r="H1006">
        <v>47</v>
      </c>
      <c r="I1006">
        <v>19.190000000000001</v>
      </c>
      <c r="J1006">
        <v>1</v>
      </c>
    </row>
    <row r="1007" spans="1:10">
      <c r="A1007">
        <v>29</v>
      </c>
      <c r="B1007">
        <v>31.73</v>
      </c>
      <c r="C1007">
        <v>2</v>
      </c>
      <c r="D1007" t="s">
        <v>10</v>
      </c>
      <c r="E1007" t="s">
        <v>12</v>
      </c>
      <c r="F1007">
        <v>4433.3877000000002</v>
      </c>
      <c r="G1007" t="s">
        <v>9</v>
      </c>
      <c r="H1007">
        <v>29</v>
      </c>
      <c r="I1007">
        <v>31.73</v>
      </c>
      <c r="J1007">
        <v>2</v>
      </c>
    </row>
    <row r="1008" spans="1:10">
      <c r="A1008">
        <v>28</v>
      </c>
      <c r="B1008">
        <v>29.26</v>
      </c>
      <c r="C1008">
        <v>2</v>
      </c>
      <c r="D1008" t="s">
        <v>10</v>
      </c>
      <c r="E1008" t="s">
        <v>13</v>
      </c>
      <c r="F1008">
        <v>4438.2633999999998</v>
      </c>
      <c r="G1008" t="s">
        <v>9</v>
      </c>
      <c r="H1008">
        <v>28</v>
      </c>
      <c r="I1008">
        <v>29.26</v>
      </c>
      <c r="J1008">
        <v>2</v>
      </c>
    </row>
    <row r="1009" spans="1:10">
      <c r="A1009">
        <v>47</v>
      </c>
      <c r="B1009">
        <v>28.215</v>
      </c>
      <c r="C1009">
        <v>3</v>
      </c>
      <c r="D1009" t="s">
        <v>7</v>
      </c>
      <c r="E1009" t="s">
        <v>12</v>
      </c>
      <c r="F1009">
        <v>24915.220850000002</v>
      </c>
      <c r="G1009" t="s">
        <v>9</v>
      </c>
      <c r="H1009">
        <v>47</v>
      </c>
      <c r="I1009">
        <v>28.215</v>
      </c>
      <c r="J1009">
        <v>3</v>
      </c>
    </row>
    <row r="1010" spans="1:10">
      <c r="A1010">
        <v>25</v>
      </c>
      <c r="B1010">
        <v>24.984999999999999</v>
      </c>
      <c r="C1010">
        <v>2</v>
      </c>
      <c r="D1010" t="s">
        <v>10</v>
      </c>
      <c r="E1010" t="s">
        <v>13</v>
      </c>
      <c r="F1010">
        <v>23241.47453</v>
      </c>
      <c r="G1010" t="s">
        <v>9</v>
      </c>
      <c r="H1010">
        <v>25</v>
      </c>
      <c r="I1010">
        <v>24.984999999999999</v>
      </c>
      <c r="J1010">
        <v>2</v>
      </c>
    </row>
    <row r="1011" spans="1:10">
      <c r="A1011">
        <v>51</v>
      </c>
      <c r="B1011">
        <v>27.74</v>
      </c>
      <c r="C1011">
        <v>1</v>
      </c>
      <c r="D1011" t="s">
        <v>10</v>
      </c>
      <c r="E1011" t="s">
        <v>13</v>
      </c>
      <c r="F1011">
        <v>9957.7216000000008</v>
      </c>
      <c r="G1011" t="s">
        <v>9</v>
      </c>
      <c r="H1011">
        <v>51</v>
      </c>
      <c r="I1011">
        <v>27.74</v>
      </c>
      <c r="J1011">
        <v>1</v>
      </c>
    </row>
    <row r="1012" spans="1:10">
      <c r="A1012">
        <v>48</v>
      </c>
      <c r="B1012">
        <v>22.8</v>
      </c>
      <c r="C1012">
        <v>0</v>
      </c>
      <c r="D1012" t="s">
        <v>10</v>
      </c>
      <c r="E1012" t="s">
        <v>8</v>
      </c>
      <c r="F1012">
        <v>8269.0439999999999</v>
      </c>
      <c r="G1012" t="s">
        <v>6</v>
      </c>
      <c r="H1012">
        <v>48</v>
      </c>
      <c r="I1012">
        <v>22.8</v>
      </c>
      <c r="J1012">
        <v>0</v>
      </c>
    </row>
    <row r="1013" spans="1:10">
      <c r="A1013">
        <v>43</v>
      </c>
      <c r="B1013">
        <v>20.13</v>
      </c>
      <c r="C1013">
        <v>2</v>
      </c>
      <c r="D1013" t="s">
        <v>7</v>
      </c>
      <c r="E1013" t="s">
        <v>11</v>
      </c>
      <c r="F1013">
        <v>18767.737700000001</v>
      </c>
      <c r="G1013" t="s">
        <v>9</v>
      </c>
      <c r="H1013">
        <v>43</v>
      </c>
      <c r="I1013">
        <v>20.13</v>
      </c>
      <c r="J1013">
        <v>2</v>
      </c>
    </row>
    <row r="1014" spans="1:10">
      <c r="A1014">
        <v>61</v>
      </c>
      <c r="B1014">
        <v>33.33</v>
      </c>
      <c r="C1014">
        <v>4</v>
      </c>
      <c r="D1014" t="s">
        <v>10</v>
      </c>
      <c r="E1014" t="s">
        <v>11</v>
      </c>
      <c r="F1014">
        <v>36580.282160000002</v>
      </c>
      <c r="G1014" t="s">
        <v>6</v>
      </c>
      <c r="H1014">
        <v>61</v>
      </c>
      <c r="I1014">
        <v>33.33</v>
      </c>
      <c r="J1014">
        <v>4</v>
      </c>
    </row>
    <row r="1015" spans="1:10">
      <c r="A1015">
        <v>48</v>
      </c>
      <c r="B1015">
        <v>32.299999999999997</v>
      </c>
      <c r="C1015">
        <v>1</v>
      </c>
      <c r="D1015" t="s">
        <v>10</v>
      </c>
      <c r="E1015" t="s">
        <v>12</v>
      </c>
      <c r="F1015">
        <v>8765.2489999999998</v>
      </c>
      <c r="G1015" t="s">
        <v>9</v>
      </c>
      <c r="H1015">
        <v>48</v>
      </c>
      <c r="I1015">
        <v>32.299999999999997</v>
      </c>
      <c r="J1015">
        <v>1</v>
      </c>
    </row>
    <row r="1016" spans="1:10">
      <c r="A1016">
        <v>38</v>
      </c>
      <c r="B1016">
        <v>27.6</v>
      </c>
      <c r="C1016">
        <v>0</v>
      </c>
      <c r="D1016" t="s">
        <v>10</v>
      </c>
      <c r="E1016" t="s">
        <v>8</v>
      </c>
      <c r="F1016">
        <v>5383.5360000000001</v>
      </c>
      <c r="G1016" t="s">
        <v>6</v>
      </c>
      <c r="H1016">
        <v>38</v>
      </c>
      <c r="I1016">
        <v>27.6</v>
      </c>
      <c r="J1016">
        <v>0</v>
      </c>
    </row>
    <row r="1017" spans="1:10">
      <c r="A1017">
        <v>59</v>
      </c>
      <c r="B1017">
        <v>25.46</v>
      </c>
      <c r="C1017">
        <v>0</v>
      </c>
      <c r="D1017" t="s">
        <v>10</v>
      </c>
      <c r="E1017" t="s">
        <v>12</v>
      </c>
      <c r="F1017">
        <v>12124.992399999999</v>
      </c>
      <c r="G1017" t="s">
        <v>9</v>
      </c>
      <c r="H1017">
        <v>59</v>
      </c>
      <c r="I1017">
        <v>25.46</v>
      </c>
      <c r="J1017">
        <v>0</v>
      </c>
    </row>
    <row r="1018" spans="1:10">
      <c r="A1018">
        <v>19</v>
      </c>
      <c r="B1018">
        <v>24.605</v>
      </c>
      <c r="C1018">
        <v>1</v>
      </c>
      <c r="D1018" t="s">
        <v>10</v>
      </c>
      <c r="E1018" t="s">
        <v>12</v>
      </c>
      <c r="F1018">
        <v>2709.24395</v>
      </c>
      <c r="G1018" t="s">
        <v>6</v>
      </c>
      <c r="H1018">
        <v>19</v>
      </c>
      <c r="I1018">
        <v>24.605</v>
      </c>
      <c r="J1018">
        <v>1</v>
      </c>
    </row>
    <row r="1019" spans="1:10">
      <c r="A1019">
        <v>26</v>
      </c>
      <c r="B1019">
        <v>34.200000000000003</v>
      </c>
      <c r="C1019">
        <v>2</v>
      </c>
      <c r="D1019" t="s">
        <v>10</v>
      </c>
      <c r="E1019" t="s">
        <v>8</v>
      </c>
      <c r="F1019">
        <v>3987.9259999999999</v>
      </c>
      <c r="G1019" t="s">
        <v>6</v>
      </c>
      <c r="H1019">
        <v>26</v>
      </c>
      <c r="I1019">
        <v>34.200000000000003</v>
      </c>
      <c r="J1019">
        <v>2</v>
      </c>
    </row>
    <row r="1020" spans="1:10">
      <c r="A1020">
        <v>54</v>
      </c>
      <c r="B1020">
        <v>35.814999999999998</v>
      </c>
      <c r="C1020">
        <v>3</v>
      </c>
      <c r="D1020" t="s">
        <v>10</v>
      </c>
      <c r="E1020" t="s">
        <v>12</v>
      </c>
      <c r="F1020">
        <v>12495.290849999999</v>
      </c>
      <c r="G1020" t="s">
        <v>6</v>
      </c>
      <c r="H1020">
        <v>54</v>
      </c>
      <c r="I1020">
        <v>35.814999999999998</v>
      </c>
      <c r="J1020">
        <v>3</v>
      </c>
    </row>
    <row r="1021" spans="1:10">
      <c r="A1021">
        <v>21</v>
      </c>
      <c r="B1021">
        <v>32.68</v>
      </c>
      <c r="C1021">
        <v>2</v>
      </c>
      <c r="D1021" t="s">
        <v>10</v>
      </c>
      <c r="E1021" t="s">
        <v>12</v>
      </c>
      <c r="F1021">
        <v>26018.950519999999</v>
      </c>
      <c r="G1021" t="s">
        <v>6</v>
      </c>
      <c r="H1021">
        <v>21</v>
      </c>
      <c r="I1021">
        <v>32.68</v>
      </c>
      <c r="J1021">
        <v>2</v>
      </c>
    </row>
    <row r="1022" spans="1:10">
      <c r="A1022">
        <v>51</v>
      </c>
      <c r="B1022">
        <v>37</v>
      </c>
      <c r="C1022">
        <v>0</v>
      </c>
      <c r="D1022" t="s">
        <v>10</v>
      </c>
      <c r="E1022" t="s">
        <v>8</v>
      </c>
      <c r="F1022">
        <v>8798.5930000000008</v>
      </c>
      <c r="G1022" t="s">
        <v>9</v>
      </c>
      <c r="H1022">
        <v>51</v>
      </c>
      <c r="I1022">
        <v>37</v>
      </c>
      <c r="J1022">
        <v>0</v>
      </c>
    </row>
    <row r="1023" spans="1:10">
      <c r="A1023">
        <v>22</v>
      </c>
      <c r="B1023">
        <v>31.02</v>
      </c>
      <c r="C1023">
        <v>3</v>
      </c>
      <c r="D1023" t="s">
        <v>7</v>
      </c>
      <c r="E1023" t="s">
        <v>11</v>
      </c>
      <c r="F1023">
        <v>35595.589800000002</v>
      </c>
      <c r="G1023" t="s">
        <v>6</v>
      </c>
      <c r="H1023">
        <v>22</v>
      </c>
      <c r="I1023">
        <v>31.02</v>
      </c>
      <c r="J1023">
        <v>3</v>
      </c>
    </row>
    <row r="1024" spans="1:10">
      <c r="A1024">
        <v>47</v>
      </c>
      <c r="B1024">
        <v>36.08</v>
      </c>
      <c r="C1024">
        <v>1</v>
      </c>
      <c r="D1024" t="s">
        <v>7</v>
      </c>
      <c r="E1024" t="s">
        <v>11</v>
      </c>
      <c r="F1024">
        <v>42211.138200000001</v>
      </c>
      <c r="G1024" t="s">
        <v>9</v>
      </c>
      <c r="H1024">
        <v>47</v>
      </c>
      <c r="I1024">
        <v>36.08</v>
      </c>
      <c r="J1024">
        <v>1</v>
      </c>
    </row>
    <row r="1025" spans="1:10">
      <c r="A1025">
        <v>18</v>
      </c>
      <c r="B1025">
        <v>23.32</v>
      </c>
      <c r="C1025">
        <v>1</v>
      </c>
      <c r="D1025" t="s">
        <v>10</v>
      </c>
      <c r="E1025" t="s">
        <v>11</v>
      </c>
      <c r="F1025">
        <v>1711.0268000000001</v>
      </c>
      <c r="G1025" t="s">
        <v>9</v>
      </c>
      <c r="H1025">
        <v>18</v>
      </c>
      <c r="I1025">
        <v>23.32</v>
      </c>
      <c r="J1025">
        <v>1</v>
      </c>
    </row>
    <row r="1026" spans="1:10">
      <c r="A1026">
        <v>47</v>
      </c>
      <c r="B1026">
        <v>45.32</v>
      </c>
      <c r="C1026">
        <v>1</v>
      </c>
      <c r="D1026" t="s">
        <v>10</v>
      </c>
      <c r="E1026" t="s">
        <v>11</v>
      </c>
      <c r="F1026">
        <v>8569.8618000000006</v>
      </c>
      <c r="G1026" t="s">
        <v>6</v>
      </c>
      <c r="H1026">
        <v>47</v>
      </c>
      <c r="I1026">
        <v>45.32</v>
      </c>
      <c r="J1026">
        <v>1</v>
      </c>
    </row>
    <row r="1027" spans="1:10">
      <c r="A1027">
        <v>21</v>
      </c>
      <c r="B1027">
        <v>34.6</v>
      </c>
      <c r="C1027">
        <v>0</v>
      </c>
      <c r="D1027" t="s">
        <v>10</v>
      </c>
      <c r="E1027" t="s">
        <v>8</v>
      </c>
      <c r="F1027">
        <v>2020.1769999999999</v>
      </c>
      <c r="G1027" t="s">
        <v>6</v>
      </c>
      <c r="H1027">
        <v>21</v>
      </c>
      <c r="I1027">
        <v>34.6</v>
      </c>
      <c r="J1027">
        <v>0</v>
      </c>
    </row>
    <row r="1028" spans="1:10">
      <c r="A1028">
        <v>19</v>
      </c>
      <c r="B1028">
        <v>26.03</v>
      </c>
      <c r="C1028">
        <v>1</v>
      </c>
      <c r="D1028" t="s">
        <v>7</v>
      </c>
      <c r="E1028" t="s">
        <v>12</v>
      </c>
      <c r="F1028">
        <v>16450.894700000001</v>
      </c>
      <c r="G1028" t="s">
        <v>9</v>
      </c>
      <c r="H1028">
        <v>19</v>
      </c>
      <c r="I1028">
        <v>26.03</v>
      </c>
      <c r="J1028">
        <v>1</v>
      </c>
    </row>
    <row r="1029" spans="1:10">
      <c r="A1029">
        <v>23</v>
      </c>
      <c r="B1029">
        <v>18.715</v>
      </c>
      <c r="C1029">
        <v>0</v>
      </c>
      <c r="D1029" t="s">
        <v>10</v>
      </c>
      <c r="E1029" t="s">
        <v>12</v>
      </c>
      <c r="F1029">
        <v>21595.382290000001</v>
      </c>
      <c r="G1029" t="s">
        <v>9</v>
      </c>
      <c r="H1029">
        <v>23</v>
      </c>
      <c r="I1029">
        <v>18.715</v>
      </c>
      <c r="J1029">
        <v>0</v>
      </c>
    </row>
    <row r="1030" spans="1:10">
      <c r="A1030">
        <v>54</v>
      </c>
      <c r="B1030">
        <v>31.6</v>
      </c>
      <c r="C1030">
        <v>0</v>
      </c>
      <c r="D1030" t="s">
        <v>10</v>
      </c>
      <c r="E1030" t="s">
        <v>8</v>
      </c>
      <c r="F1030">
        <v>9850.4320000000007</v>
      </c>
      <c r="G1030" t="s">
        <v>9</v>
      </c>
      <c r="H1030">
        <v>54</v>
      </c>
      <c r="I1030">
        <v>31.6</v>
      </c>
      <c r="J1030">
        <v>0</v>
      </c>
    </row>
    <row r="1031" spans="1:10">
      <c r="A1031">
        <v>37</v>
      </c>
      <c r="B1031">
        <v>17.29</v>
      </c>
      <c r="C1031">
        <v>2</v>
      </c>
      <c r="D1031" t="s">
        <v>10</v>
      </c>
      <c r="E1031" t="s">
        <v>13</v>
      </c>
      <c r="F1031">
        <v>6877.9800999999998</v>
      </c>
      <c r="G1031" t="s">
        <v>6</v>
      </c>
      <c r="H1031">
        <v>37</v>
      </c>
      <c r="I1031">
        <v>17.29</v>
      </c>
      <c r="J1031">
        <v>2</v>
      </c>
    </row>
    <row r="1032" spans="1:10">
      <c r="A1032">
        <v>46</v>
      </c>
      <c r="B1032">
        <v>23.655000000000001</v>
      </c>
      <c r="C1032">
        <v>1</v>
      </c>
      <c r="D1032" t="s">
        <v>7</v>
      </c>
      <c r="E1032" t="s">
        <v>12</v>
      </c>
      <c r="F1032">
        <v>21677.283449999999</v>
      </c>
      <c r="G1032" t="s">
        <v>6</v>
      </c>
      <c r="H1032">
        <v>46</v>
      </c>
      <c r="I1032">
        <v>23.655000000000001</v>
      </c>
      <c r="J1032">
        <v>1</v>
      </c>
    </row>
    <row r="1033" spans="1:10">
      <c r="A1033">
        <v>55</v>
      </c>
      <c r="B1033">
        <v>35.200000000000003</v>
      </c>
      <c r="C1033">
        <v>0</v>
      </c>
      <c r="D1033" t="s">
        <v>7</v>
      </c>
      <c r="E1033" t="s">
        <v>11</v>
      </c>
      <c r="F1033">
        <v>44423.803</v>
      </c>
      <c r="G1033" t="s">
        <v>6</v>
      </c>
      <c r="H1033">
        <v>55</v>
      </c>
      <c r="I1033">
        <v>35.200000000000003</v>
      </c>
      <c r="J1033">
        <v>0</v>
      </c>
    </row>
    <row r="1034" spans="1:10">
      <c r="A1034">
        <v>30</v>
      </c>
      <c r="B1034">
        <v>27.93</v>
      </c>
      <c r="C1034">
        <v>0</v>
      </c>
      <c r="D1034" t="s">
        <v>10</v>
      </c>
      <c r="E1034" t="s">
        <v>13</v>
      </c>
      <c r="F1034">
        <v>4137.5227000000004</v>
      </c>
      <c r="G1034" t="s">
        <v>6</v>
      </c>
      <c r="H1034">
        <v>30</v>
      </c>
      <c r="I1034">
        <v>27.93</v>
      </c>
      <c r="J1034">
        <v>0</v>
      </c>
    </row>
    <row r="1035" spans="1:10">
      <c r="A1035">
        <v>18</v>
      </c>
      <c r="B1035">
        <v>21.565000000000001</v>
      </c>
      <c r="C1035">
        <v>0</v>
      </c>
      <c r="D1035" t="s">
        <v>7</v>
      </c>
      <c r="E1035" t="s">
        <v>13</v>
      </c>
      <c r="F1035">
        <v>13747.87235</v>
      </c>
      <c r="G1035" t="s">
        <v>9</v>
      </c>
      <c r="H1035">
        <v>18</v>
      </c>
      <c r="I1035">
        <v>21.565000000000001</v>
      </c>
      <c r="J1035">
        <v>0</v>
      </c>
    </row>
    <row r="1036" spans="1:10">
      <c r="A1036">
        <v>61</v>
      </c>
      <c r="B1036">
        <v>38.380000000000003</v>
      </c>
      <c r="C1036">
        <v>0</v>
      </c>
      <c r="D1036" t="s">
        <v>10</v>
      </c>
      <c r="E1036" t="s">
        <v>12</v>
      </c>
      <c r="F1036">
        <v>12950.0712</v>
      </c>
      <c r="G1036" t="s">
        <v>9</v>
      </c>
      <c r="H1036">
        <v>61</v>
      </c>
      <c r="I1036">
        <v>38.380000000000003</v>
      </c>
      <c r="J1036">
        <v>0</v>
      </c>
    </row>
    <row r="1037" spans="1:10">
      <c r="A1037">
        <v>54</v>
      </c>
      <c r="B1037">
        <v>23</v>
      </c>
      <c r="C1037">
        <v>3</v>
      </c>
      <c r="D1037" t="s">
        <v>10</v>
      </c>
      <c r="E1037" t="s">
        <v>8</v>
      </c>
      <c r="F1037">
        <v>12094.477999999999</v>
      </c>
      <c r="G1037" t="s">
        <v>6</v>
      </c>
      <c r="H1037">
        <v>54</v>
      </c>
      <c r="I1037">
        <v>23</v>
      </c>
      <c r="J1037">
        <v>3</v>
      </c>
    </row>
    <row r="1038" spans="1:10">
      <c r="A1038">
        <v>22</v>
      </c>
      <c r="B1038">
        <v>37.07</v>
      </c>
      <c r="C1038">
        <v>2</v>
      </c>
      <c r="D1038" t="s">
        <v>7</v>
      </c>
      <c r="E1038" t="s">
        <v>11</v>
      </c>
      <c r="F1038">
        <v>37484.4493</v>
      </c>
      <c r="G1038" t="s">
        <v>9</v>
      </c>
      <c r="H1038">
        <v>22</v>
      </c>
      <c r="I1038">
        <v>37.07</v>
      </c>
      <c r="J1038">
        <v>2</v>
      </c>
    </row>
    <row r="1039" spans="1:10">
      <c r="A1039">
        <v>45</v>
      </c>
      <c r="B1039">
        <v>30.495000000000001</v>
      </c>
      <c r="C1039">
        <v>1</v>
      </c>
      <c r="D1039" t="s">
        <v>7</v>
      </c>
      <c r="E1039" t="s">
        <v>12</v>
      </c>
      <c r="F1039">
        <v>39725.518049999999</v>
      </c>
      <c r="G1039" t="s">
        <v>6</v>
      </c>
      <c r="H1039">
        <v>45</v>
      </c>
      <c r="I1039">
        <v>30.495000000000001</v>
      </c>
      <c r="J1039">
        <v>1</v>
      </c>
    </row>
    <row r="1040" spans="1:10">
      <c r="A1040">
        <v>22</v>
      </c>
      <c r="B1040">
        <v>28.88</v>
      </c>
      <c r="C1040">
        <v>0</v>
      </c>
      <c r="D1040" t="s">
        <v>10</v>
      </c>
      <c r="E1040" t="s">
        <v>13</v>
      </c>
      <c r="F1040">
        <v>2250.8352</v>
      </c>
      <c r="G1040" t="s">
        <v>9</v>
      </c>
      <c r="H1040">
        <v>22</v>
      </c>
      <c r="I1040">
        <v>28.88</v>
      </c>
      <c r="J1040">
        <v>0</v>
      </c>
    </row>
    <row r="1041" spans="1:10">
      <c r="A1041">
        <v>19</v>
      </c>
      <c r="B1041">
        <v>27.265000000000001</v>
      </c>
      <c r="C1041">
        <v>2</v>
      </c>
      <c r="D1041" t="s">
        <v>10</v>
      </c>
      <c r="E1041" t="s">
        <v>12</v>
      </c>
      <c r="F1041">
        <v>22493.659640000002</v>
      </c>
      <c r="G1041" t="s">
        <v>9</v>
      </c>
      <c r="H1041">
        <v>19</v>
      </c>
      <c r="I1041">
        <v>27.265000000000001</v>
      </c>
      <c r="J1041">
        <v>2</v>
      </c>
    </row>
    <row r="1042" spans="1:10">
      <c r="A1042">
        <v>35</v>
      </c>
      <c r="B1042">
        <v>28.024999999999999</v>
      </c>
      <c r="C1042">
        <v>0</v>
      </c>
      <c r="D1042" t="s">
        <v>7</v>
      </c>
      <c r="E1042" t="s">
        <v>12</v>
      </c>
      <c r="F1042">
        <v>20234.854749999999</v>
      </c>
      <c r="G1042" t="s">
        <v>6</v>
      </c>
      <c r="H1042">
        <v>35</v>
      </c>
      <c r="I1042">
        <v>28.024999999999999</v>
      </c>
      <c r="J1042">
        <v>0</v>
      </c>
    </row>
    <row r="1043" spans="1:10">
      <c r="A1043">
        <v>18</v>
      </c>
      <c r="B1043">
        <v>23.085000000000001</v>
      </c>
      <c r="C1043">
        <v>0</v>
      </c>
      <c r="D1043" t="s">
        <v>10</v>
      </c>
      <c r="E1043" t="s">
        <v>13</v>
      </c>
      <c r="F1043">
        <v>1704.7001499999999</v>
      </c>
      <c r="G1043" t="s">
        <v>9</v>
      </c>
      <c r="H1043">
        <v>18</v>
      </c>
      <c r="I1043">
        <v>23.085000000000001</v>
      </c>
      <c r="J1043">
        <v>0</v>
      </c>
    </row>
    <row r="1044" spans="1:10">
      <c r="A1044">
        <v>20</v>
      </c>
      <c r="B1044">
        <v>30.684999999999999</v>
      </c>
      <c r="C1044">
        <v>0</v>
      </c>
      <c r="D1044" t="s">
        <v>7</v>
      </c>
      <c r="E1044" t="s">
        <v>13</v>
      </c>
      <c r="F1044">
        <v>33475.817150000003</v>
      </c>
      <c r="G1044" t="s">
        <v>9</v>
      </c>
      <c r="H1044">
        <v>20</v>
      </c>
      <c r="I1044">
        <v>30.684999999999999</v>
      </c>
      <c r="J1044">
        <v>0</v>
      </c>
    </row>
    <row r="1045" spans="1:10">
      <c r="A1045">
        <v>28</v>
      </c>
      <c r="B1045">
        <v>25.8</v>
      </c>
      <c r="C1045">
        <v>0</v>
      </c>
      <c r="D1045" t="s">
        <v>10</v>
      </c>
      <c r="E1045" t="s">
        <v>8</v>
      </c>
      <c r="F1045">
        <v>3161.4540000000002</v>
      </c>
      <c r="G1045" t="s">
        <v>6</v>
      </c>
      <c r="H1045">
        <v>28</v>
      </c>
      <c r="I1045">
        <v>25.8</v>
      </c>
      <c r="J1045">
        <v>0</v>
      </c>
    </row>
    <row r="1046" spans="1:10">
      <c r="A1046">
        <v>55</v>
      </c>
      <c r="B1046">
        <v>35.244999999999997</v>
      </c>
      <c r="C1046">
        <v>1</v>
      </c>
      <c r="D1046" t="s">
        <v>10</v>
      </c>
      <c r="E1046" t="s">
        <v>13</v>
      </c>
      <c r="F1046">
        <v>11394.065549999999</v>
      </c>
      <c r="G1046" t="s">
        <v>9</v>
      </c>
      <c r="H1046">
        <v>55</v>
      </c>
      <c r="I1046">
        <v>35.244999999999997</v>
      </c>
      <c r="J1046">
        <v>1</v>
      </c>
    </row>
    <row r="1047" spans="1:10">
      <c r="A1047">
        <v>43</v>
      </c>
      <c r="B1047">
        <v>24.7</v>
      </c>
      <c r="C1047">
        <v>2</v>
      </c>
      <c r="D1047" t="s">
        <v>7</v>
      </c>
      <c r="E1047" t="s">
        <v>12</v>
      </c>
      <c r="F1047">
        <v>21880.82</v>
      </c>
      <c r="G1047" t="s">
        <v>6</v>
      </c>
      <c r="H1047">
        <v>43</v>
      </c>
      <c r="I1047">
        <v>24.7</v>
      </c>
      <c r="J1047">
        <v>2</v>
      </c>
    </row>
    <row r="1048" spans="1:10">
      <c r="A1048">
        <v>43</v>
      </c>
      <c r="B1048">
        <v>25.08</v>
      </c>
      <c r="C1048">
        <v>0</v>
      </c>
      <c r="D1048" t="s">
        <v>10</v>
      </c>
      <c r="E1048" t="s">
        <v>13</v>
      </c>
      <c r="F1048">
        <v>7325.0482000000002</v>
      </c>
      <c r="G1048" t="s">
        <v>6</v>
      </c>
      <c r="H1048">
        <v>43</v>
      </c>
      <c r="I1048">
        <v>25.08</v>
      </c>
      <c r="J1048">
        <v>0</v>
      </c>
    </row>
    <row r="1049" spans="1:10">
      <c r="A1049">
        <v>22</v>
      </c>
      <c r="B1049">
        <v>52.58</v>
      </c>
      <c r="C1049">
        <v>1</v>
      </c>
      <c r="D1049" t="s">
        <v>7</v>
      </c>
      <c r="E1049" t="s">
        <v>11</v>
      </c>
      <c r="F1049">
        <v>44501.398200000003</v>
      </c>
      <c r="G1049" t="s">
        <v>9</v>
      </c>
      <c r="H1049">
        <v>22</v>
      </c>
      <c r="I1049">
        <v>52.58</v>
      </c>
      <c r="J1049">
        <v>1</v>
      </c>
    </row>
    <row r="1050" spans="1:10">
      <c r="A1050">
        <v>25</v>
      </c>
      <c r="B1050">
        <v>22.515000000000001</v>
      </c>
      <c r="C1050">
        <v>1</v>
      </c>
      <c r="D1050" t="s">
        <v>10</v>
      </c>
      <c r="E1050" t="s">
        <v>12</v>
      </c>
      <c r="F1050">
        <v>3594.17085</v>
      </c>
      <c r="G1050" t="s">
        <v>6</v>
      </c>
      <c r="H1050">
        <v>25</v>
      </c>
      <c r="I1050">
        <v>22.515000000000001</v>
      </c>
      <c r="J1050">
        <v>1</v>
      </c>
    </row>
    <row r="1051" spans="1:10">
      <c r="A1051">
        <v>49</v>
      </c>
      <c r="B1051">
        <v>30.9</v>
      </c>
      <c r="C1051">
        <v>0</v>
      </c>
      <c r="D1051" t="s">
        <v>7</v>
      </c>
      <c r="E1051" t="s">
        <v>8</v>
      </c>
      <c r="F1051">
        <v>39727.614000000001</v>
      </c>
      <c r="G1051" t="s">
        <v>9</v>
      </c>
      <c r="H1051">
        <v>49</v>
      </c>
      <c r="I1051">
        <v>30.9</v>
      </c>
      <c r="J1051">
        <v>0</v>
      </c>
    </row>
    <row r="1052" spans="1:10">
      <c r="A1052">
        <v>44</v>
      </c>
      <c r="B1052">
        <v>36.954999999999998</v>
      </c>
      <c r="C1052">
        <v>1</v>
      </c>
      <c r="D1052" t="s">
        <v>10</v>
      </c>
      <c r="E1052" t="s">
        <v>12</v>
      </c>
      <c r="F1052">
        <v>8023.1354499999998</v>
      </c>
      <c r="G1052" t="s">
        <v>6</v>
      </c>
      <c r="H1052">
        <v>44</v>
      </c>
      <c r="I1052">
        <v>36.954999999999998</v>
      </c>
      <c r="J1052">
        <v>1</v>
      </c>
    </row>
    <row r="1053" spans="1:10">
      <c r="A1053">
        <v>64</v>
      </c>
      <c r="B1053">
        <v>26.41</v>
      </c>
      <c r="C1053">
        <v>0</v>
      </c>
      <c r="D1053" t="s">
        <v>10</v>
      </c>
      <c r="E1053" t="s">
        <v>13</v>
      </c>
      <c r="F1053">
        <v>14394.5579</v>
      </c>
      <c r="G1053" t="s">
        <v>9</v>
      </c>
      <c r="H1053">
        <v>64</v>
      </c>
      <c r="I1053">
        <v>26.41</v>
      </c>
      <c r="J1053">
        <v>0</v>
      </c>
    </row>
    <row r="1054" spans="1:10">
      <c r="A1054">
        <v>49</v>
      </c>
      <c r="B1054">
        <v>29.83</v>
      </c>
      <c r="C1054">
        <v>1</v>
      </c>
      <c r="D1054" t="s">
        <v>10</v>
      </c>
      <c r="E1054" t="s">
        <v>13</v>
      </c>
      <c r="F1054">
        <v>9288.0267000000003</v>
      </c>
      <c r="G1054" t="s">
        <v>9</v>
      </c>
      <c r="H1054">
        <v>49</v>
      </c>
      <c r="I1054">
        <v>29.83</v>
      </c>
      <c r="J1054">
        <v>1</v>
      </c>
    </row>
    <row r="1055" spans="1:10">
      <c r="A1055">
        <v>47</v>
      </c>
      <c r="B1055">
        <v>29.8</v>
      </c>
      <c r="C1055">
        <v>3</v>
      </c>
      <c r="D1055" t="s">
        <v>7</v>
      </c>
      <c r="E1055" t="s">
        <v>8</v>
      </c>
      <c r="F1055">
        <v>25309.489000000001</v>
      </c>
      <c r="G1055" t="s">
        <v>9</v>
      </c>
      <c r="H1055">
        <v>47</v>
      </c>
      <c r="I1055">
        <v>29.8</v>
      </c>
      <c r="J1055">
        <v>3</v>
      </c>
    </row>
    <row r="1056" spans="1:10">
      <c r="A1056">
        <v>27</v>
      </c>
      <c r="B1056">
        <v>21.47</v>
      </c>
      <c r="C1056">
        <v>0</v>
      </c>
      <c r="D1056" t="s">
        <v>10</v>
      </c>
      <c r="E1056" t="s">
        <v>12</v>
      </c>
      <c r="F1056">
        <v>3353.4703</v>
      </c>
      <c r="G1056" t="s">
        <v>6</v>
      </c>
      <c r="H1056">
        <v>27</v>
      </c>
      <c r="I1056">
        <v>21.47</v>
      </c>
      <c r="J1056">
        <v>0</v>
      </c>
    </row>
    <row r="1057" spans="1:10">
      <c r="A1057">
        <v>55</v>
      </c>
      <c r="B1057">
        <v>27.645</v>
      </c>
      <c r="C1057">
        <v>0</v>
      </c>
      <c r="D1057" t="s">
        <v>10</v>
      </c>
      <c r="E1057" t="s">
        <v>12</v>
      </c>
      <c r="F1057">
        <v>10594.501550000001</v>
      </c>
      <c r="G1057" t="s">
        <v>9</v>
      </c>
      <c r="H1057">
        <v>55</v>
      </c>
      <c r="I1057">
        <v>27.645</v>
      </c>
      <c r="J1057">
        <v>0</v>
      </c>
    </row>
    <row r="1058" spans="1:10">
      <c r="A1058">
        <v>48</v>
      </c>
      <c r="B1058">
        <v>28.9</v>
      </c>
      <c r="C1058">
        <v>0</v>
      </c>
      <c r="D1058" t="s">
        <v>10</v>
      </c>
      <c r="E1058" t="s">
        <v>8</v>
      </c>
      <c r="F1058">
        <v>8277.5229999999992</v>
      </c>
      <c r="G1058" t="s">
        <v>6</v>
      </c>
      <c r="H1058">
        <v>48</v>
      </c>
      <c r="I1058">
        <v>28.9</v>
      </c>
      <c r="J1058">
        <v>0</v>
      </c>
    </row>
    <row r="1059" spans="1:10">
      <c r="A1059">
        <v>45</v>
      </c>
      <c r="B1059">
        <v>31.79</v>
      </c>
      <c r="C1059">
        <v>0</v>
      </c>
      <c r="D1059" t="s">
        <v>10</v>
      </c>
      <c r="E1059" t="s">
        <v>11</v>
      </c>
      <c r="F1059">
        <v>17929.303370000001</v>
      </c>
      <c r="G1059" t="s">
        <v>6</v>
      </c>
      <c r="H1059">
        <v>45</v>
      </c>
      <c r="I1059">
        <v>31.79</v>
      </c>
      <c r="J1059">
        <v>0</v>
      </c>
    </row>
    <row r="1060" spans="1:10">
      <c r="A1060">
        <v>24</v>
      </c>
      <c r="B1060">
        <v>39.49</v>
      </c>
      <c r="C1060">
        <v>0</v>
      </c>
      <c r="D1060" t="s">
        <v>10</v>
      </c>
      <c r="E1060" t="s">
        <v>11</v>
      </c>
      <c r="F1060">
        <v>2480.9791</v>
      </c>
      <c r="G1060" t="s">
        <v>6</v>
      </c>
      <c r="H1060">
        <v>24</v>
      </c>
      <c r="I1060">
        <v>39.49</v>
      </c>
      <c r="J1060">
        <v>0</v>
      </c>
    </row>
    <row r="1061" spans="1:10">
      <c r="A1061">
        <v>32</v>
      </c>
      <c r="B1061">
        <v>33.82</v>
      </c>
      <c r="C1061">
        <v>1</v>
      </c>
      <c r="D1061" t="s">
        <v>10</v>
      </c>
      <c r="E1061" t="s">
        <v>12</v>
      </c>
      <c r="F1061">
        <v>4462.7218000000003</v>
      </c>
      <c r="G1061" t="s">
        <v>9</v>
      </c>
      <c r="H1061">
        <v>32</v>
      </c>
      <c r="I1061">
        <v>33.82</v>
      </c>
      <c r="J1061">
        <v>1</v>
      </c>
    </row>
    <row r="1062" spans="1:10">
      <c r="A1062">
        <v>24</v>
      </c>
      <c r="B1062">
        <v>32.01</v>
      </c>
      <c r="C1062">
        <v>0</v>
      </c>
      <c r="D1062" t="s">
        <v>10</v>
      </c>
      <c r="E1062" t="s">
        <v>11</v>
      </c>
      <c r="F1062">
        <v>1981.5818999999999</v>
      </c>
      <c r="G1062" t="s">
        <v>9</v>
      </c>
      <c r="H1062">
        <v>24</v>
      </c>
      <c r="I1062">
        <v>32.01</v>
      </c>
      <c r="J1062">
        <v>0</v>
      </c>
    </row>
    <row r="1063" spans="1:10">
      <c r="A1063">
        <v>57</v>
      </c>
      <c r="B1063">
        <v>27.94</v>
      </c>
      <c r="C1063">
        <v>1</v>
      </c>
      <c r="D1063" t="s">
        <v>10</v>
      </c>
      <c r="E1063" t="s">
        <v>11</v>
      </c>
      <c r="F1063">
        <v>11554.223599999999</v>
      </c>
      <c r="G1063" t="s">
        <v>9</v>
      </c>
      <c r="H1063">
        <v>57</v>
      </c>
      <c r="I1063">
        <v>27.94</v>
      </c>
      <c r="J1063">
        <v>1</v>
      </c>
    </row>
    <row r="1064" spans="1:10">
      <c r="A1064">
        <v>59</v>
      </c>
      <c r="B1064">
        <v>41.14</v>
      </c>
      <c r="C1064">
        <v>1</v>
      </c>
      <c r="D1064" t="s">
        <v>7</v>
      </c>
      <c r="E1064" t="s">
        <v>11</v>
      </c>
      <c r="F1064">
        <v>48970.247600000002</v>
      </c>
      <c r="G1064" t="s">
        <v>9</v>
      </c>
      <c r="H1064">
        <v>59</v>
      </c>
      <c r="I1064">
        <v>41.14</v>
      </c>
      <c r="J1064">
        <v>1</v>
      </c>
    </row>
    <row r="1065" spans="1:10">
      <c r="A1065">
        <v>36</v>
      </c>
      <c r="B1065">
        <v>28.594999999999999</v>
      </c>
      <c r="C1065">
        <v>3</v>
      </c>
      <c r="D1065" t="s">
        <v>10</v>
      </c>
      <c r="E1065" t="s">
        <v>12</v>
      </c>
      <c r="F1065">
        <v>6548.1950500000003</v>
      </c>
      <c r="G1065" t="s">
        <v>9</v>
      </c>
      <c r="H1065">
        <v>36</v>
      </c>
      <c r="I1065">
        <v>28.594999999999999</v>
      </c>
      <c r="J1065">
        <v>3</v>
      </c>
    </row>
    <row r="1066" spans="1:10">
      <c r="A1066">
        <v>29</v>
      </c>
      <c r="B1066">
        <v>25.6</v>
      </c>
      <c r="C1066">
        <v>4</v>
      </c>
      <c r="D1066" t="s">
        <v>10</v>
      </c>
      <c r="E1066" t="s">
        <v>8</v>
      </c>
      <c r="F1066">
        <v>5708.8670000000002</v>
      </c>
      <c r="G1066" t="s">
        <v>6</v>
      </c>
      <c r="H1066">
        <v>29</v>
      </c>
      <c r="I1066">
        <v>25.6</v>
      </c>
      <c r="J1066">
        <v>4</v>
      </c>
    </row>
    <row r="1067" spans="1:10">
      <c r="A1067">
        <v>42</v>
      </c>
      <c r="B1067">
        <v>25.3</v>
      </c>
      <c r="C1067">
        <v>1</v>
      </c>
      <c r="D1067" t="s">
        <v>10</v>
      </c>
      <c r="E1067" t="s">
        <v>8</v>
      </c>
      <c r="F1067">
        <v>7045.4989999999998</v>
      </c>
      <c r="G1067" t="s">
        <v>6</v>
      </c>
      <c r="H1067">
        <v>42</v>
      </c>
      <c r="I1067">
        <v>25.3</v>
      </c>
      <c r="J1067">
        <v>1</v>
      </c>
    </row>
    <row r="1068" spans="1:10">
      <c r="A1068">
        <v>48</v>
      </c>
      <c r="B1068">
        <v>37.29</v>
      </c>
      <c r="C1068">
        <v>2</v>
      </c>
      <c r="D1068" t="s">
        <v>10</v>
      </c>
      <c r="E1068" t="s">
        <v>11</v>
      </c>
      <c r="F1068">
        <v>8978.1851000000006</v>
      </c>
      <c r="G1068" t="s">
        <v>9</v>
      </c>
      <c r="H1068">
        <v>48</v>
      </c>
      <c r="I1068">
        <v>37.29</v>
      </c>
      <c r="J1068">
        <v>2</v>
      </c>
    </row>
    <row r="1069" spans="1:10">
      <c r="A1069">
        <v>39</v>
      </c>
      <c r="B1069">
        <v>42.655000000000001</v>
      </c>
      <c r="C1069">
        <v>0</v>
      </c>
      <c r="D1069" t="s">
        <v>10</v>
      </c>
      <c r="E1069" t="s">
        <v>13</v>
      </c>
      <c r="F1069">
        <v>5757.41345</v>
      </c>
      <c r="G1069" t="s">
        <v>9</v>
      </c>
      <c r="H1069">
        <v>39</v>
      </c>
      <c r="I1069">
        <v>42.655000000000001</v>
      </c>
      <c r="J1069">
        <v>0</v>
      </c>
    </row>
    <row r="1070" spans="1:10">
      <c r="A1070">
        <v>63</v>
      </c>
      <c r="B1070">
        <v>21.66</v>
      </c>
      <c r="C1070">
        <v>1</v>
      </c>
      <c r="D1070" t="s">
        <v>10</v>
      </c>
      <c r="E1070" t="s">
        <v>12</v>
      </c>
      <c r="F1070">
        <v>14349.8544</v>
      </c>
      <c r="G1070" t="s">
        <v>9</v>
      </c>
      <c r="H1070">
        <v>63</v>
      </c>
      <c r="I1070">
        <v>21.66</v>
      </c>
      <c r="J1070">
        <v>1</v>
      </c>
    </row>
    <row r="1071" spans="1:10">
      <c r="A1071">
        <v>54</v>
      </c>
      <c r="B1071">
        <v>31.9</v>
      </c>
      <c r="C1071">
        <v>1</v>
      </c>
      <c r="D1071" t="s">
        <v>10</v>
      </c>
      <c r="E1071" t="s">
        <v>11</v>
      </c>
      <c r="F1071">
        <v>10928.849</v>
      </c>
      <c r="G1071" t="s">
        <v>6</v>
      </c>
      <c r="H1071">
        <v>54</v>
      </c>
      <c r="I1071">
        <v>31.9</v>
      </c>
      <c r="J1071">
        <v>1</v>
      </c>
    </row>
    <row r="1072" spans="1:10">
      <c r="A1072">
        <v>37</v>
      </c>
      <c r="B1072">
        <v>37.07</v>
      </c>
      <c r="C1072">
        <v>1</v>
      </c>
      <c r="D1072" t="s">
        <v>7</v>
      </c>
      <c r="E1072" t="s">
        <v>11</v>
      </c>
      <c r="F1072">
        <v>39871.704299999998</v>
      </c>
      <c r="G1072" t="s">
        <v>9</v>
      </c>
      <c r="H1072">
        <v>37</v>
      </c>
      <c r="I1072">
        <v>37.07</v>
      </c>
      <c r="J1072">
        <v>1</v>
      </c>
    </row>
    <row r="1073" spans="1:10">
      <c r="A1073">
        <v>63</v>
      </c>
      <c r="B1073">
        <v>31.445</v>
      </c>
      <c r="C1073">
        <v>0</v>
      </c>
      <c r="D1073" t="s">
        <v>10</v>
      </c>
      <c r="E1073" t="s">
        <v>13</v>
      </c>
      <c r="F1073">
        <v>13974.455550000001</v>
      </c>
      <c r="G1073" t="s">
        <v>9</v>
      </c>
      <c r="H1073">
        <v>63</v>
      </c>
      <c r="I1073">
        <v>31.445</v>
      </c>
      <c r="J1073">
        <v>0</v>
      </c>
    </row>
    <row r="1074" spans="1:10">
      <c r="A1074">
        <v>21</v>
      </c>
      <c r="B1074">
        <v>31.254999999999999</v>
      </c>
      <c r="C1074">
        <v>0</v>
      </c>
      <c r="D1074" t="s">
        <v>10</v>
      </c>
      <c r="E1074" t="s">
        <v>12</v>
      </c>
      <c r="F1074">
        <v>1909.52745</v>
      </c>
      <c r="G1074" t="s">
        <v>9</v>
      </c>
      <c r="H1074">
        <v>21</v>
      </c>
      <c r="I1074">
        <v>31.254999999999999</v>
      </c>
      <c r="J1074">
        <v>0</v>
      </c>
    </row>
    <row r="1075" spans="1:10">
      <c r="A1075">
        <v>54</v>
      </c>
      <c r="B1075">
        <v>28.88</v>
      </c>
      <c r="C1075">
        <v>2</v>
      </c>
      <c r="D1075" t="s">
        <v>10</v>
      </c>
      <c r="E1075" t="s">
        <v>13</v>
      </c>
      <c r="F1075">
        <v>12096.6512</v>
      </c>
      <c r="G1075" t="s">
        <v>6</v>
      </c>
      <c r="H1075">
        <v>54</v>
      </c>
      <c r="I1075">
        <v>28.88</v>
      </c>
      <c r="J1075">
        <v>2</v>
      </c>
    </row>
    <row r="1076" spans="1:10">
      <c r="A1076">
        <v>60</v>
      </c>
      <c r="B1076">
        <v>18.335000000000001</v>
      </c>
      <c r="C1076">
        <v>0</v>
      </c>
      <c r="D1076" t="s">
        <v>10</v>
      </c>
      <c r="E1076" t="s">
        <v>13</v>
      </c>
      <c r="F1076">
        <v>13204.28565</v>
      </c>
      <c r="G1076" t="s">
        <v>6</v>
      </c>
      <c r="H1076">
        <v>60</v>
      </c>
      <c r="I1076">
        <v>18.335000000000001</v>
      </c>
      <c r="J1076">
        <v>0</v>
      </c>
    </row>
    <row r="1077" spans="1:10">
      <c r="A1077">
        <v>32</v>
      </c>
      <c r="B1077">
        <v>29.59</v>
      </c>
      <c r="C1077">
        <v>1</v>
      </c>
      <c r="D1077" t="s">
        <v>10</v>
      </c>
      <c r="E1077" t="s">
        <v>11</v>
      </c>
      <c r="F1077">
        <v>4562.8420999999998</v>
      </c>
      <c r="G1077" t="s">
        <v>6</v>
      </c>
      <c r="H1077">
        <v>32</v>
      </c>
      <c r="I1077">
        <v>29.59</v>
      </c>
      <c r="J1077">
        <v>1</v>
      </c>
    </row>
    <row r="1078" spans="1:10">
      <c r="A1078">
        <v>47</v>
      </c>
      <c r="B1078">
        <v>32</v>
      </c>
      <c r="C1078">
        <v>1</v>
      </c>
      <c r="D1078" t="s">
        <v>10</v>
      </c>
      <c r="E1078" t="s">
        <v>8</v>
      </c>
      <c r="F1078">
        <v>8551.3469999999998</v>
      </c>
      <c r="G1078" t="s">
        <v>6</v>
      </c>
      <c r="H1078">
        <v>47</v>
      </c>
      <c r="I1078">
        <v>32</v>
      </c>
      <c r="J1078">
        <v>1</v>
      </c>
    </row>
    <row r="1079" spans="1:10">
      <c r="A1079">
        <v>21</v>
      </c>
      <c r="B1079">
        <v>26.03</v>
      </c>
      <c r="C1079">
        <v>0</v>
      </c>
      <c r="D1079" t="s">
        <v>10</v>
      </c>
      <c r="E1079" t="s">
        <v>13</v>
      </c>
      <c r="F1079">
        <v>2102.2647000000002</v>
      </c>
      <c r="G1079" t="s">
        <v>9</v>
      </c>
      <c r="H1079">
        <v>21</v>
      </c>
      <c r="I1079">
        <v>26.03</v>
      </c>
      <c r="J1079">
        <v>0</v>
      </c>
    </row>
    <row r="1080" spans="1:10">
      <c r="A1080">
        <v>28</v>
      </c>
      <c r="B1080">
        <v>31.68</v>
      </c>
      <c r="C1080">
        <v>0</v>
      </c>
      <c r="D1080" t="s">
        <v>7</v>
      </c>
      <c r="E1080" t="s">
        <v>11</v>
      </c>
      <c r="F1080">
        <v>34672.147199999999</v>
      </c>
      <c r="G1080" t="s">
        <v>9</v>
      </c>
      <c r="H1080">
        <v>28</v>
      </c>
      <c r="I1080">
        <v>31.68</v>
      </c>
      <c r="J1080">
        <v>0</v>
      </c>
    </row>
    <row r="1081" spans="1:10">
      <c r="A1081">
        <v>63</v>
      </c>
      <c r="B1081">
        <v>33.659999999999997</v>
      </c>
      <c r="C1081">
        <v>3</v>
      </c>
      <c r="D1081" t="s">
        <v>10</v>
      </c>
      <c r="E1081" t="s">
        <v>11</v>
      </c>
      <c r="F1081">
        <v>15161.5344</v>
      </c>
      <c r="G1081" t="s">
        <v>9</v>
      </c>
      <c r="H1081">
        <v>63</v>
      </c>
      <c r="I1081">
        <v>33.659999999999997</v>
      </c>
      <c r="J1081">
        <v>3</v>
      </c>
    </row>
    <row r="1082" spans="1:10">
      <c r="A1082">
        <v>18</v>
      </c>
      <c r="B1082">
        <v>21.78</v>
      </c>
      <c r="C1082">
        <v>2</v>
      </c>
      <c r="D1082" t="s">
        <v>10</v>
      </c>
      <c r="E1082" t="s">
        <v>11</v>
      </c>
      <c r="F1082">
        <v>11884.048580000001</v>
      </c>
      <c r="G1082" t="s">
        <v>9</v>
      </c>
      <c r="H1082">
        <v>18</v>
      </c>
      <c r="I1082">
        <v>21.78</v>
      </c>
      <c r="J1082">
        <v>2</v>
      </c>
    </row>
    <row r="1083" spans="1:10">
      <c r="A1083">
        <v>32</v>
      </c>
      <c r="B1083">
        <v>27.835000000000001</v>
      </c>
      <c r="C1083">
        <v>1</v>
      </c>
      <c r="D1083" t="s">
        <v>10</v>
      </c>
      <c r="E1083" t="s">
        <v>12</v>
      </c>
      <c r="F1083">
        <v>4454.40265</v>
      </c>
      <c r="G1083" t="s">
        <v>9</v>
      </c>
      <c r="H1083">
        <v>32</v>
      </c>
      <c r="I1083">
        <v>27.835000000000001</v>
      </c>
      <c r="J1083">
        <v>1</v>
      </c>
    </row>
    <row r="1084" spans="1:10">
      <c r="A1084">
        <v>38</v>
      </c>
      <c r="B1084">
        <v>19.95</v>
      </c>
      <c r="C1084">
        <v>1</v>
      </c>
      <c r="D1084" t="s">
        <v>10</v>
      </c>
      <c r="E1084" t="s">
        <v>12</v>
      </c>
      <c r="F1084">
        <v>5855.9025000000001</v>
      </c>
      <c r="G1084" t="s">
        <v>9</v>
      </c>
      <c r="H1084">
        <v>38</v>
      </c>
      <c r="I1084">
        <v>19.95</v>
      </c>
      <c r="J1084">
        <v>1</v>
      </c>
    </row>
    <row r="1085" spans="1:10">
      <c r="A1085">
        <v>32</v>
      </c>
      <c r="B1085">
        <v>31.5</v>
      </c>
      <c r="C1085">
        <v>1</v>
      </c>
      <c r="D1085" t="s">
        <v>10</v>
      </c>
      <c r="E1085" t="s">
        <v>8</v>
      </c>
      <c r="F1085">
        <v>4076.4969999999998</v>
      </c>
      <c r="G1085" t="s">
        <v>9</v>
      </c>
      <c r="H1085">
        <v>32</v>
      </c>
      <c r="I1085">
        <v>31.5</v>
      </c>
      <c r="J1085">
        <v>1</v>
      </c>
    </row>
    <row r="1086" spans="1:10">
      <c r="A1086">
        <v>62</v>
      </c>
      <c r="B1086">
        <v>30.495000000000001</v>
      </c>
      <c r="C1086">
        <v>2</v>
      </c>
      <c r="D1086" t="s">
        <v>10</v>
      </c>
      <c r="E1086" t="s">
        <v>12</v>
      </c>
      <c r="F1086">
        <v>15019.760050000001</v>
      </c>
      <c r="G1086" t="s">
        <v>6</v>
      </c>
      <c r="H1086">
        <v>62</v>
      </c>
      <c r="I1086">
        <v>30.495000000000001</v>
      </c>
      <c r="J1086">
        <v>2</v>
      </c>
    </row>
    <row r="1087" spans="1:10">
      <c r="A1087">
        <v>39</v>
      </c>
      <c r="B1087">
        <v>18.3</v>
      </c>
      <c r="C1087">
        <v>5</v>
      </c>
      <c r="D1087" t="s">
        <v>7</v>
      </c>
      <c r="E1087" t="s">
        <v>8</v>
      </c>
      <c r="F1087">
        <v>19023.259999999998</v>
      </c>
      <c r="G1087" t="s">
        <v>6</v>
      </c>
      <c r="H1087">
        <v>39</v>
      </c>
      <c r="I1087">
        <v>18.3</v>
      </c>
      <c r="J1087">
        <v>5</v>
      </c>
    </row>
    <row r="1088" spans="1:10">
      <c r="A1088">
        <v>55</v>
      </c>
      <c r="B1088">
        <v>28.975000000000001</v>
      </c>
      <c r="C1088">
        <v>0</v>
      </c>
      <c r="D1088" t="s">
        <v>10</v>
      </c>
      <c r="E1088" t="s">
        <v>13</v>
      </c>
      <c r="F1088">
        <v>10796.35025</v>
      </c>
      <c r="G1088" t="s">
        <v>9</v>
      </c>
      <c r="H1088">
        <v>55</v>
      </c>
      <c r="I1088">
        <v>28.975000000000001</v>
      </c>
      <c r="J1088">
        <v>0</v>
      </c>
    </row>
    <row r="1089" spans="1:10">
      <c r="A1089">
        <v>57</v>
      </c>
      <c r="B1089">
        <v>31.54</v>
      </c>
      <c r="C1089">
        <v>0</v>
      </c>
      <c r="D1089" t="s">
        <v>10</v>
      </c>
      <c r="E1089" t="s">
        <v>12</v>
      </c>
      <c r="F1089">
        <v>11353.2276</v>
      </c>
      <c r="G1089" t="s">
        <v>9</v>
      </c>
      <c r="H1089">
        <v>57</v>
      </c>
      <c r="I1089">
        <v>31.54</v>
      </c>
      <c r="J1089">
        <v>0</v>
      </c>
    </row>
    <row r="1090" spans="1:10">
      <c r="A1090">
        <v>52</v>
      </c>
      <c r="B1090">
        <v>47.74</v>
      </c>
      <c r="C1090">
        <v>1</v>
      </c>
      <c r="D1090" t="s">
        <v>10</v>
      </c>
      <c r="E1090" t="s">
        <v>11</v>
      </c>
      <c r="F1090">
        <v>9748.9105999999992</v>
      </c>
      <c r="G1090" t="s">
        <v>9</v>
      </c>
      <c r="H1090">
        <v>52</v>
      </c>
      <c r="I1090">
        <v>47.74</v>
      </c>
      <c r="J1090">
        <v>1</v>
      </c>
    </row>
    <row r="1091" spans="1:10">
      <c r="A1091">
        <v>56</v>
      </c>
      <c r="B1091">
        <v>22.1</v>
      </c>
      <c r="C1091">
        <v>0</v>
      </c>
      <c r="D1091" t="s">
        <v>10</v>
      </c>
      <c r="E1091" t="s">
        <v>8</v>
      </c>
      <c r="F1091">
        <v>10577.087</v>
      </c>
      <c r="G1091" t="s">
        <v>9</v>
      </c>
      <c r="H1091">
        <v>56</v>
      </c>
      <c r="I1091">
        <v>22.1</v>
      </c>
      <c r="J1091">
        <v>0</v>
      </c>
    </row>
    <row r="1092" spans="1:10">
      <c r="A1092">
        <v>47</v>
      </c>
      <c r="B1092">
        <v>36.19</v>
      </c>
      <c r="C1092">
        <v>0</v>
      </c>
      <c r="D1092" t="s">
        <v>7</v>
      </c>
      <c r="E1092" t="s">
        <v>11</v>
      </c>
      <c r="F1092">
        <v>41676.081100000003</v>
      </c>
      <c r="G1092" t="s">
        <v>9</v>
      </c>
      <c r="H1092">
        <v>47</v>
      </c>
      <c r="I1092">
        <v>36.19</v>
      </c>
      <c r="J1092">
        <v>0</v>
      </c>
    </row>
    <row r="1093" spans="1:10">
      <c r="A1093">
        <v>55</v>
      </c>
      <c r="B1093">
        <v>29.83</v>
      </c>
      <c r="C1093">
        <v>0</v>
      </c>
      <c r="D1093" t="s">
        <v>10</v>
      </c>
      <c r="E1093" t="s">
        <v>13</v>
      </c>
      <c r="F1093">
        <v>11286.538699999999</v>
      </c>
      <c r="G1093" t="s">
        <v>6</v>
      </c>
      <c r="H1093">
        <v>55</v>
      </c>
      <c r="I1093">
        <v>29.83</v>
      </c>
      <c r="J1093">
        <v>0</v>
      </c>
    </row>
    <row r="1094" spans="1:10">
      <c r="A1094">
        <v>23</v>
      </c>
      <c r="B1094">
        <v>32.700000000000003</v>
      </c>
      <c r="C1094">
        <v>3</v>
      </c>
      <c r="D1094" t="s">
        <v>10</v>
      </c>
      <c r="E1094" t="s">
        <v>8</v>
      </c>
      <c r="F1094">
        <v>3591.48</v>
      </c>
      <c r="G1094" t="s">
        <v>9</v>
      </c>
      <c r="H1094">
        <v>23</v>
      </c>
      <c r="I1094">
        <v>32.700000000000003</v>
      </c>
      <c r="J1094">
        <v>3</v>
      </c>
    </row>
    <row r="1095" spans="1:10">
      <c r="A1095">
        <v>22</v>
      </c>
      <c r="B1095">
        <v>30.4</v>
      </c>
      <c r="C1095">
        <v>0</v>
      </c>
      <c r="D1095" t="s">
        <v>7</v>
      </c>
      <c r="E1095" t="s">
        <v>12</v>
      </c>
      <c r="F1095">
        <v>33907.548000000003</v>
      </c>
      <c r="G1095" t="s">
        <v>6</v>
      </c>
      <c r="H1095">
        <v>22</v>
      </c>
      <c r="I1095">
        <v>30.4</v>
      </c>
      <c r="J1095">
        <v>0</v>
      </c>
    </row>
    <row r="1096" spans="1:10">
      <c r="A1096">
        <v>50</v>
      </c>
      <c r="B1096">
        <v>33.700000000000003</v>
      </c>
      <c r="C1096">
        <v>4</v>
      </c>
      <c r="D1096" t="s">
        <v>10</v>
      </c>
      <c r="E1096" t="s">
        <v>8</v>
      </c>
      <c r="F1096">
        <v>11299.343000000001</v>
      </c>
      <c r="G1096" t="s">
        <v>6</v>
      </c>
      <c r="H1096">
        <v>50</v>
      </c>
      <c r="I1096">
        <v>33.700000000000003</v>
      </c>
      <c r="J1096">
        <v>4</v>
      </c>
    </row>
    <row r="1097" spans="1:10">
      <c r="A1097">
        <v>18</v>
      </c>
      <c r="B1097">
        <v>31.35</v>
      </c>
      <c r="C1097">
        <v>4</v>
      </c>
      <c r="D1097" t="s">
        <v>10</v>
      </c>
      <c r="E1097" t="s">
        <v>13</v>
      </c>
      <c r="F1097">
        <v>4561.1885000000002</v>
      </c>
      <c r="G1097" t="s">
        <v>6</v>
      </c>
      <c r="H1097">
        <v>18</v>
      </c>
      <c r="I1097">
        <v>31.35</v>
      </c>
      <c r="J1097">
        <v>4</v>
      </c>
    </row>
    <row r="1098" spans="1:10">
      <c r="A1098">
        <v>51</v>
      </c>
      <c r="B1098">
        <v>34.96</v>
      </c>
      <c r="C1098">
        <v>2</v>
      </c>
      <c r="D1098" t="s">
        <v>7</v>
      </c>
      <c r="E1098" t="s">
        <v>13</v>
      </c>
      <c r="F1098">
        <v>44641.197399999997</v>
      </c>
      <c r="G1098" t="s">
        <v>6</v>
      </c>
      <c r="H1098">
        <v>51</v>
      </c>
      <c r="I1098">
        <v>34.96</v>
      </c>
      <c r="J1098">
        <v>2</v>
      </c>
    </row>
    <row r="1099" spans="1:10">
      <c r="A1099">
        <v>22</v>
      </c>
      <c r="B1099">
        <v>33.770000000000003</v>
      </c>
      <c r="C1099">
        <v>0</v>
      </c>
      <c r="D1099" t="s">
        <v>10</v>
      </c>
      <c r="E1099" t="s">
        <v>11</v>
      </c>
      <c r="F1099">
        <v>1674.6323</v>
      </c>
      <c r="G1099" t="s">
        <v>9</v>
      </c>
      <c r="H1099">
        <v>22</v>
      </c>
      <c r="I1099">
        <v>33.770000000000003</v>
      </c>
      <c r="J1099">
        <v>0</v>
      </c>
    </row>
    <row r="1100" spans="1:10">
      <c r="A1100">
        <v>52</v>
      </c>
      <c r="B1100">
        <v>30.875</v>
      </c>
      <c r="C1100">
        <v>0</v>
      </c>
      <c r="D1100" t="s">
        <v>10</v>
      </c>
      <c r="E1100" t="s">
        <v>13</v>
      </c>
      <c r="F1100">
        <v>23045.566159999998</v>
      </c>
      <c r="G1100" t="s">
        <v>6</v>
      </c>
      <c r="H1100">
        <v>52</v>
      </c>
      <c r="I1100">
        <v>30.875</v>
      </c>
      <c r="J1100">
        <v>0</v>
      </c>
    </row>
    <row r="1101" spans="1:10">
      <c r="A1101">
        <v>25</v>
      </c>
      <c r="B1101">
        <v>33.99</v>
      </c>
      <c r="C1101">
        <v>1</v>
      </c>
      <c r="D1101" t="s">
        <v>10</v>
      </c>
      <c r="E1101" t="s">
        <v>11</v>
      </c>
      <c r="F1101">
        <v>3227.1210999999998</v>
      </c>
      <c r="G1101" t="s">
        <v>6</v>
      </c>
      <c r="H1101">
        <v>25</v>
      </c>
      <c r="I1101">
        <v>33.99</v>
      </c>
      <c r="J1101">
        <v>1</v>
      </c>
    </row>
    <row r="1102" spans="1:10">
      <c r="A1102">
        <v>33</v>
      </c>
      <c r="B1102">
        <v>19.094999999999999</v>
      </c>
      <c r="C1102">
        <v>2</v>
      </c>
      <c r="D1102" t="s">
        <v>7</v>
      </c>
      <c r="E1102" t="s">
        <v>13</v>
      </c>
      <c r="F1102">
        <v>16776.304049999999</v>
      </c>
      <c r="G1102" t="s">
        <v>6</v>
      </c>
      <c r="H1102">
        <v>33</v>
      </c>
      <c r="I1102">
        <v>19.094999999999999</v>
      </c>
      <c r="J1102">
        <v>2</v>
      </c>
    </row>
    <row r="1103" spans="1:10">
      <c r="A1103">
        <v>53</v>
      </c>
      <c r="B1103">
        <v>28.6</v>
      </c>
      <c r="C1103">
        <v>3</v>
      </c>
      <c r="D1103" t="s">
        <v>10</v>
      </c>
      <c r="E1103" t="s">
        <v>8</v>
      </c>
      <c r="F1103">
        <v>11253.421</v>
      </c>
      <c r="G1103" t="s">
        <v>9</v>
      </c>
      <c r="H1103">
        <v>53</v>
      </c>
      <c r="I1103">
        <v>28.6</v>
      </c>
      <c r="J1103">
        <v>3</v>
      </c>
    </row>
    <row r="1104" spans="1:10">
      <c r="A1104">
        <v>29</v>
      </c>
      <c r="B1104">
        <v>38.94</v>
      </c>
      <c r="C1104">
        <v>1</v>
      </c>
      <c r="D1104" t="s">
        <v>10</v>
      </c>
      <c r="E1104" t="s">
        <v>11</v>
      </c>
      <c r="F1104">
        <v>3471.4096</v>
      </c>
      <c r="G1104" t="s">
        <v>9</v>
      </c>
      <c r="H1104">
        <v>29</v>
      </c>
      <c r="I1104">
        <v>38.94</v>
      </c>
      <c r="J1104">
        <v>1</v>
      </c>
    </row>
    <row r="1105" spans="1:10">
      <c r="A1105">
        <v>58</v>
      </c>
      <c r="B1105">
        <v>36.08</v>
      </c>
      <c r="C1105">
        <v>0</v>
      </c>
      <c r="D1105" t="s">
        <v>10</v>
      </c>
      <c r="E1105" t="s">
        <v>11</v>
      </c>
      <c r="F1105">
        <v>11363.2832</v>
      </c>
      <c r="G1105" t="s">
        <v>9</v>
      </c>
      <c r="H1105">
        <v>58</v>
      </c>
      <c r="I1105">
        <v>36.08</v>
      </c>
      <c r="J1105">
        <v>0</v>
      </c>
    </row>
    <row r="1106" spans="1:10">
      <c r="A1106">
        <v>37</v>
      </c>
      <c r="B1106">
        <v>29.8</v>
      </c>
      <c r="C1106">
        <v>0</v>
      </c>
      <c r="D1106" t="s">
        <v>10</v>
      </c>
      <c r="E1106" t="s">
        <v>8</v>
      </c>
      <c r="F1106">
        <v>20420.604650000001</v>
      </c>
      <c r="G1106" t="s">
        <v>9</v>
      </c>
      <c r="H1106">
        <v>37</v>
      </c>
      <c r="I1106">
        <v>29.8</v>
      </c>
      <c r="J1106">
        <v>0</v>
      </c>
    </row>
    <row r="1107" spans="1:10">
      <c r="A1107">
        <v>54</v>
      </c>
      <c r="B1107">
        <v>31.24</v>
      </c>
      <c r="C1107">
        <v>0</v>
      </c>
      <c r="D1107" t="s">
        <v>10</v>
      </c>
      <c r="E1107" t="s">
        <v>11</v>
      </c>
      <c r="F1107">
        <v>10338.9316</v>
      </c>
      <c r="G1107" t="s">
        <v>6</v>
      </c>
      <c r="H1107">
        <v>54</v>
      </c>
      <c r="I1107">
        <v>31.24</v>
      </c>
      <c r="J1107">
        <v>0</v>
      </c>
    </row>
    <row r="1108" spans="1:10">
      <c r="A1108">
        <v>49</v>
      </c>
      <c r="B1108">
        <v>29.925000000000001</v>
      </c>
      <c r="C1108">
        <v>0</v>
      </c>
      <c r="D1108" t="s">
        <v>10</v>
      </c>
      <c r="E1108" t="s">
        <v>12</v>
      </c>
      <c r="F1108">
        <v>8988.1587500000005</v>
      </c>
      <c r="G1108" t="s">
        <v>6</v>
      </c>
      <c r="H1108">
        <v>49</v>
      </c>
      <c r="I1108">
        <v>29.925000000000001</v>
      </c>
      <c r="J1108">
        <v>0</v>
      </c>
    </row>
    <row r="1109" spans="1:10">
      <c r="A1109">
        <v>50</v>
      </c>
      <c r="B1109">
        <v>26.22</v>
      </c>
      <c r="C1109">
        <v>2</v>
      </c>
      <c r="D1109" t="s">
        <v>10</v>
      </c>
      <c r="E1109" t="s">
        <v>12</v>
      </c>
      <c r="F1109">
        <v>10493.9458</v>
      </c>
      <c r="G1109" t="s">
        <v>6</v>
      </c>
      <c r="H1109">
        <v>50</v>
      </c>
      <c r="I1109">
        <v>26.22</v>
      </c>
      <c r="J1109">
        <v>2</v>
      </c>
    </row>
    <row r="1110" spans="1:10">
      <c r="A1110">
        <v>26</v>
      </c>
      <c r="B1110">
        <v>30</v>
      </c>
      <c r="C1110">
        <v>1</v>
      </c>
      <c r="D1110" t="s">
        <v>10</v>
      </c>
      <c r="E1110" t="s">
        <v>8</v>
      </c>
      <c r="F1110">
        <v>2904.0880000000002</v>
      </c>
      <c r="G1110" t="s">
        <v>9</v>
      </c>
      <c r="H1110">
        <v>26</v>
      </c>
      <c r="I1110">
        <v>30</v>
      </c>
      <c r="J1110">
        <v>1</v>
      </c>
    </row>
    <row r="1111" spans="1:10">
      <c r="A1111">
        <v>45</v>
      </c>
      <c r="B1111">
        <v>20.350000000000001</v>
      </c>
      <c r="C1111">
        <v>3</v>
      </c>
      <c r="D1111" t="s">
        <v>10</v>
      </c>
      <c r="E1111" t="s">
        <v>11</v>
      </c>
      <c r="F1111">
        <v>8605.3615000000009</v>
      </c>
      <c r="G1111" t="s">
        <v>9</v>
      </c>
      <c r="H1111">
        <v>45</v>
      </c>
      <c r="I1111">
        <v>20.350000000000001</v>
      </c>
      <c r="J1111">
        <v>3</v>
      </c>
    </row>
    <row r="1112" spans="1:10">
      <c r="A1112">
        <v>54</v>
      </c>
      <c r="B1112">
        <v>32.299999999999997</v>
      </c>
      <c r="C1112">
        <v>1</v>
      </c>
      <c r="D1112" t="s">
        <v>10</v>
      </c>
      <c r="E1112" t="s">
        <v>13</v>
      </c>
      <c r="F1112">
        <v>11512.405000000001</v>
      </c>
      <c r="G1112" t="s">
        <v>6</v>
      </c>
      <c r="H1112">
        <v>54</v>
      </c>
      <c r="I1112">
        <v>32.299999999999997</v>
      </c>
      <c r="J1112">
        <v>1</v>
      </c>
    </row>
    <row r="1113" spans="1:10">
      <c r="A1113">
        <v>38</v>
      </c>
      <c r="B1113">
        <v>38.39</v>
      </c>
      <c r="C1113">
        <v>3</v>
      </c>
      <c r="D1113" t="s">
        <v>7</v>
      </c>
      <c r="E1113" t="s">
        <v>11</v>
      </c>
      <c r="F1113">
        <v>41949.244100000004</v>
      </c>
      <c r="G1113" t="s">
        <v>9</v>
      </c>
      <c r="H1113">
        <v>38</v>
      </c>
      <c r="I1113">
        <v>38.39</v>
      </c>
      <c r="J1113">
        <v>3</v>
      </c>
    </row>
    <row r="1114" spans="1:10">
      <c r="A1114">
        <v>48</v>
      </c>
      <c r="B1114">
        <v>25.85</v>
      </c>
      <c r="C1114">
        <v>3</v>
      </c>
      <c r="D1114" t="s">
        <v>7</v>
      </c>
      <c r="E1114" t="s">
        <v>11</v>
      </c>
      <c r="F1114">
        <v>24180.933499999999</v>
      </c>
      <c r="G1114" t="s">
        <v>6</v>
      </c>
      <c r="H1114">
        <v>48</v>
      </c>
      <c r="I1114">
        <v>25.85</v>
      </c>
      <c r="J1114">
        <v>3</v>
      </c>
    </row>
    <row r="1115" spans="1:10">
      <c r="A1115">
        <v>28</v>
      </c>
      <c r="B1115">
        <v>26.315000000000001</v>
      </c>
      <c r="C1115">
        <v>3</v>
      </c>
      <c r="D1115" t="s">
        <v>10</v>
      </c>
      <c r="E1115" t="s">
        <v>12</v>
      </c>
      <c r="F1115">
        <v>5312.1698500000002</v>
      </c>
      <c r="G1115" t="s">
        <v>6</v>
      </c>
      <c r="H1115">
        <v>28</v>
      </c>
      <c r="I1115">
        <v>26.315000000000001</v>
      </c>
      <c r="J1115">
        <v>3</v>
      </c>
    </row>
    <row r="1116" spans="1:10">
      <c r="A1116">
        <v>23</v>
      </c>
      <c r="B1116">
        <v>24.51</v>
      </c>
      <c r="C1116">
        <v>0</v>
      </c>
      <c r="D1116" t="s">
        <v>10</v>
      </c>
      <c r="E1116" t="s">
        <v>13</v>
      </c>
      <c r="F1116">
        <v>2396.0958999999998</v>
      </c>
      <c r="G1116" t="s">
        <v>9</v>
      </c>
      <c r="H1116">
        <v>23</v>
      </c>
      <c r="I1116">
        <v>24.51</v>
      </c>
      <c r="J1116">
        <v>0</v>
      </c>
    </row>
    <row r="1117" spans="1:10">
      <c r="A1117">
        <v>55</v>
      </c>
      <c r="B1117">
        <v>32.67</v>
      </c>
      <c r="C1117">
        <v>1</v>
      </c>
      <c r="D1117" t="s">
        <v>10</v>
      </c>
      <c r="E1117" t="s">
        <v>11</v>
      </c>
      <c r="F1117">
        <v>10807.4863</v>
      </c>
      <c r="G1117" t="s">
        <v>9</v>
      </c>
      <c r="H1117">
        <v>55</v>
      </c>
      <c r="I1117">
        <v>32.67</v>
      </c>
      <c r="J1117">
        <v>1</v>
      </c>
    </row>
    <row r="1118" spans="1:10">
      <c r="A1118">
        <v>41</v>
      </c>
      <c r="B1118">
        <v>29.64</v>
      </c>
      <c r="C1118">
        <v>5</v>
      </c>
      <c r="D1118" t="s">
        <v>10</v>
      </c>
      <c r="E1118" t="s">
        <v>13</v>
      </c>
      <c r="F1118">
        <v>9222.4025999999994</v>
      </c>
      <c r="G1118" t="s">
        <v>9</v>
      </c>
      <c r="H1118">
        <v>41</v>
      </c>
      <c r="I1118">
        <v>29.64</v>
      </c>
      <c r="J1118">
        <v>5</v>
      </c>
    </row>
    <row r="1119" spans="1:10">
      <c r="A1119">
        <v>25</v>
      </c>
      <c r="B1119">
        <v>33.33</v>
      </c>
      <c r="C1119">
        <v>2</v>
      </c>
      <c r="D1119" t="s">
        <v>7</v>
      </c>
      <c r="E1119" t="s">
        <v>11</v>
      </c>
      <c r="F1119">
        <v>36124.573700000001</v>
      </c>
      <c r="G1119" t="s">
        <v>9</v>
      </c>
      <c r="H1119">
        <v>25</v>
      </c>
      <c r="I1119">
        <v>33.33</v>
      </c>
      <c r="J1119">
        <v>2</v>
      </c>
    </row>
    <row r="1120" spans="1:10">
      <c r="A1120">
        <v>33</v>
      </c>
      <c r="B1120">
        <v>35.75</v>
      </c>
      <c r="C1120">
        <v>1</v>
      </c>
      <c r="D1120" t="s">
        <v>7</v>
      </c>
      <c r="E1120" t="s">
        <v>11</v>
      </c>
      <c r="F1120">
        <v>38282.749499999998</v>
      </c>
      <c r="G1120" t="s">
        <v>9</v>
      </c>
      <c r="H1120">
        <v>33</v>
      </c>
      <c r="I1120">
        <v>35.75</v>
      </c>
      <c r="J1120">
        <v>1</v>
      </c>
    </row>
    <row r="1121" spans="1:10">
      <c r="A1121">
        <v>30</v>
      </c>
      <c r="B1121">
        <v>19.95</v>
      </c>
      <c r="C1121">
        <v>3</v>
      </c>
      <c r="D1121" t="s">
        <v>10</v>
      </c>
      <c r="E1121" t="s">
        <v>12</v>
      </c>
      <c r="F1121">
        <v>5693.4305000000004</v>
      </c>
      <c r="G1121" t="s">
        <v>6</v>
      </c>
      <c r="H1121">
        <v>30</v>
      </c>
      <c r="I1121">
        <v>19.95</v>
      </c>
      <c r="J1121">
        <v>3</v>
      </c>
    </row>
    <row r="1122" spans="1:10">
      <c r="A1122">
        <v>23</v>
      </c>
      <c r="B1122">
        <v>31.4</v>
      </c>
      <c r="C1122">
        <v>0</v>
      </c>
      <c r="D1122" t="s">
        <v>7</v>
      </c>
      <c r="E1122" t="s">
        <v>8</v>
      </c>
      <c r="F1122">
        <v>34166.273000000001</v>
      </c>
      <c r="G1122" t="s">
        <v>6</v>
      </c>
      <c r="H1122">
        <v>23</v>
      </c>
      <c r="I1122">
        <v>31.4</v>
      </c>
      <c r="J1122">
        <v>0</v>
      </c>
    </row>
    <row r="1123" spans="1:10">
      <c r="A1123">
        <v>46</v>
      </c>
      <c r="B1123">
        <v>38.17</v>
      </c>
      <c r="C1123">
        <v>2</v>
      </c>
      <c r="D1123" t="s">
        <v>10</v>
      </c>
      <c r="E1123" t="s">
        <v>11</v>
      </c>
      <c r="F1123">
        <v>8347.1643000000004</v>
      </c>
      <c r="G1123" t="s">
        <v>9</v>
      </c>
      <c r="H1123">
        <v>46</v>
      </c>
      <c r="I1123">
        <v>38.17</v>
      </c>
      <c r="J1123">
        <v>2</v>
      </c>
    </row>
    <row r="1124" spans="1:10">
      <c r="A1124">
        <v>53</v>
      </c>
      <c r="B1124">
        <v>36.86</v>
      </c>
      <c r="C1124">
        <v>3</v>
      </c>
      <c r="D1124" t="s">
        <v>7</v>
      </c>
      <c r="E1124" t="s">
        <v>12</v>
      </c>
      <c r="F1124">
        <v>46661.4424</v>
      </c>
      <c r="G1124" t="s">
        <v>6</v>
      </c>
      <c r="H1124">
        <v>53</v>
      </c>
      <c r="I1124">
        <v>36.86</v>
      </c>
      <c r="J1124">
        <v>3</v>
      </c>
    </row>
    <row r="1125" spans="1:10">
      <c r="A1125">
        <v>27</v>
      </c>
      <c r="B1125">
        <v>32.395000000000003</v>
      </c>
      <c r="C1125">
        <v>1</v>
      </c>
      <c r="D1125" t="s">
        <v>10</v>
      </c>
      <c r="E1125" t="s">
        <v>13</v>
      </c>
      <c r="F1125">
        <v>18903.491409999999</v>
      </c>
      <c r="G1125" t="s">
        <v>6</v>
      </c>
      <c r="H1125">
        <v>27</v>
      </c>
      <c r="I1125">
        <v>32.395000000000003</v>
      </c>
      <c r="J1125">
        <v>1</v>
      </c>
    </row>
    <row r="1126" spans="1:10">
      <c r="A1126">
        <v>23</v>
      </c>
      <c r="B1126">
        <v>42.75</v>
      </c>
      <c r="C1126">
        <v>1</v>
      </c>
      <c r="D1126" t="s">
        <v>7</v>
      </c>
      <c r="E1126" t="s">
        <v>13</v>
      </c>
      <c r="F1126">
        <v>40904.199500000002</v>
      </c>
      <c r="G1126" t="s">
        <v>6</v>
      </c>
      <c r="H1126">
        <v>23</v>
      </c>
      <c r="I1126">
        <v>42.75</v>
      </c>
      <c r="J1126">
        <v>1</v>
      </c>
    </row>
    <row r="1127" spans="1:10">
      <c r="A1127">
        <v>63</v>
      </c>
      <c r="B1127">
        <v>25.08</v>
      </c>
      <c r="C1127">
        <v>0</v>
      </c>
      <c r="D1127" t="s">
        <v>10</v>
      </c>
      <c r="E1127" t="s">
        <v>12</v>
      </c>
      <c r="F1127">
        <v>14254.608200000001</v>
      </c>
      <c r="G1127" t="s">
        <v>6</v>
      </c>
      <c r="H1127">
        <v>63</v>
      </c>
      <c r="I1127">
        <v>25.08</v>
      </c>
      <c r="J1127">
        <v>0</v>
      </c>
    </row>
    <row r="1128" spans="1:10">
      <c r="A1128">
        <v>55</v>
      </c>
      <c r="B1128">
        <v>29.9</v>
      </c>
      <c r="C1128">
        <v>0</v>
      </c>
      <c r="D1128" t="s">
        <v>10</v>
      </c>
      <c r="E1128" t="s">
        <v>8</v>
      </c>
      <c r="F1128">
        <v>10214.636</v>
      </c>
      <c r="G1128" t="s">
        <v>9</v>
      </c>
      <c r="H1128">
        <v>55</v>
      </c>
      <c r="I1128">
        <v>29.9</v>
      </c>
      <c r="J1128">
        <v>0</v>
      </c>
    </row>
    <row r="1129" spans="1:10">
      <c r="A1129">
        <v>35</v>
      </c>
      <c r="B1129">
        <v>35.86</v>
      </c>
      <c r="C1129">
        <v>2</v>
      </c>
      <c r="D1129" t="s">
        <v>10</v>
      </c>
      <c r="E1129" t="s">
        <v>11</v>
      </c>
      <c r="F1129">
        <v>5836.5204000000003</v>
      </c>
      <c r="G1129" t="s">
        <v>6</v>
      </c>
      <c r="H1129">
        <v>35</v>
      </c>
      <c r="I1129">
        <v>35.86</v>
      </c>
      <c r="J1129">
        <v>2</v>
      </c>
    </row>
    <row r="1130" spans="1:10">
      <c r="A1130">
        <v>34</v>
      </c>
      <c r="B1130">
        <v>32.799999999999997</v>
      </c>
      <c r="C1130">
        <v>1</v>
      </c>
      <c r="D1130" t="s">
        <v>10</v>
      </c>
      <c r="E1130" t="s">
        <v>8</v>
      </c>
      <c r="F1130">
        <v>14358.364369999999</v>
      </c>
      <c r="G1130" t="s">
        <v>9</v>
      </c>
      <c r="H1130">
        <v>34</v>
      </c>
      <c r="I1130">
        <v>32.799999999999997</v>
      </c>
      <c r="J1130">
        <v>1</v>
      </c>
    </row>
    <row r="1131" spans="1:10">
      <c r="A1131">
        <v>19</v>
      </c>
      <c r="B1131">
        <v>18.600000000000001</v>
      </c>
      <c r="C1131">
        <v>0</v>
      </c>
      <c r="D1131" t="s">
        <v>10</v>
      </c>
      <c r="E1131" t="s">
        <v>8</v>
      </c>
      <c r="F1131">
        <v>1728.8969999999999</v>
      </c>
      <c r="G1131" t="s">
        <v>6</v>
      </c>
      <c r="H1131">
        <v>19</v>
      </c>
      <c r="I1131">
        <v>18.600000000000001</v>
      </c>
      <c r="J1131">
        <v>0</v>
      </c>
    </row>
    <row r="1132" spans="1:10">
      <c r="A1132">
        <v>39</v>
      </c>
      <c r="B1132">
        <v>23.87</v>
      </c>
      <c r="C1132">
        <v>5</v>
      </c>
      <c r="D1132" t="s">
        <v>10</v>
      </c>
      <c r="E1132" t="s">
        <v>11</v>
      </c>
      <c r="F1132">
        <v>8582.3022999999994</v>
      </c>
      <c r="G1132" t="s">
        <v>6</v>
      </c>
      <c r="H1132">
        <v>39</v>
      </c>
      <c r="I1132">
        <v>23.87</v>
      </c>
      <c r="J1132">
        <v>5</v>
      </c>
    </row>
    <row r="1133" spans="1:10">
      <c r="A1133">
        <v>27</v>
      </c>
      <c r="B1133">
        <v>45.9</v>
      </c>
      <c r="C1133">
        <v>2</v>
      </c>
      <c r="D1133" t="s">
        <v>10</v>
      </c>
      <c r="E1133" t="s">
        <v>8</v>
      </c>
      <c r="F1133">
        <v>3693.4279999999999</v>
      </c>
      <c r="G1133" t="s">
        <v>9</v>
      </c>
      <c r="H1133">
        <v>27</v>
      </c>
      <c r="I1133">
        <v>45.9</v>
      </c>
      <c r="J1133">
        <v>2</v>
      </c>
    </row>
    <row r="1134" spans="1:10">
      <c r="A1134">
        <v>57</v>
      </c>
      <c r="B1134">
        <v>40.28</v>
      </c>
      <c r="C1134">
        <v>0</v>
      </c>
      <c r="D1134" t="s">
        <v>10</v>
      </c>
      <c r="E1134" t="s">
        <v>13</v>
      </c>
      <c r="F1134">
        <v>20709.020339999999</v>
      </c>
      <c r="G1134" t="s">
        <v>9</v>
      </c>
      <c r="H1134">
        <v>57</v>
      </c>
      <c r="I1134">
        <v>40.28</v>
      </c>
      <c r="J1134">
        <v>0</v>
      </c>
    </row>
    <row r="1135" spans="1:10">
      <c r="A1135">
        <v>52</v>
      </c>
      <c r="B1135">
        <v>18.335000000000001</v>
      </c>
      <c r="C1135">
        <v>0</v>
      </c>
      <c r="D1135" t="s">
        <v>10</v>
      </c>
      <c r="E1135" t="s">
        <v>12</v>
      </c>
      <c r="F1135">
        <v>9991.0376500000002</v>
      </c>
      <c r="G1135" t="s">
        <v>6</v>
      </c>
      <c r="H1135">
        <v>52</v>
      </c>
      <c r="I1135">
        <v>18.335000000000001</v>
      </c>
      <c r="J1135">
        <v>0</v>
      </c>
    </row>
    <row r="1136" spans="1:10">
      <c r="A1136">
        <v>28</v>
      </c>
      <c r="B1136">
        <v>33.82</v>
      </c>
      <c r="C1136">
        <v>0</v>
      </c>
      <c r="D1136" t="s">
        <v>10</v>
      </c>
      <c r="E1136" t="s">
        <v>12</v>
      </c>
      <c r="F1136">
        <v>19673.335729999999</v>
      </c>
      <c r="G1136" t="s">
        <v>9</v>
      </c>
      <c r="H1136">
        <v>28</v>
      </c>
      <c r="I1136">
        <v>33.82</v>
      </c>
      <c r="J1136">
        <v>0</v>
      </c>
    </row>
    <row r="1137" spans="1:10">
      <c r="A1137">
        <v>50</v>
      </c>
      <c r="B1137">
        <v>28.12</v>
      </c>
      <c r="C1137">
        <v>3</v>
      </c>
      <c r="D1137" t="s">
        <v>10</v>
      </c>
      <c r="E1137" t="s">
        <v>12</v>
      </c>
      <c r="F1137">
        <v>11085.586799999999</v>
      </c>
      <c r="G1137" t="s">
        <v>6</v>
      </c>
      <c r="H1137">
        <v>50</v>
      </c>
      <c r="I1137">
        <v>28.12</v>
      </c>
      <c r="J1137">
        <v>3</v>
      </c>
    </row>
    <row r="1138" spans="1:10">
      <c r="A1138">
        <v>44</v>
      </c>
      <c r="B1138">
        <v>25</v>
      </c>
      <c r="C1138">
        <v>1</v>
      </c>
      <c r="D1138" t="s">
        <v>10</v>
      </c>
      <c r="E1138" t="s">
        <v>8</v>
      </c>
      <c r="F1138">
        <v>7623.518</v>
      </c>
      <c r="G1138" t="s">
        <v>6</v>
      </c>
      <c r="H1138">
        <v>44</v>
      </c>
      <c r="I1138">
        <v>25</v>
      </c>
      <c r="J1138">
        <v>1</v>
      </c>
    </row>
    <row r="1139" spans="1:10">
      <c r="A1139">
        <v>26</v>
      </c>
      <c r="B1139">
        <v>22.23</v>
      </c>
      <c r="C1139">
        <v>0</v>
      </c>
      <c r="D1139" t="s">
        <v>10</v>
      </c>
      <c r="E1139" t="s">
        <v>12</v>
      </c>
      <c r="F1139">
        <v>3176.2876999999999</v>
      </c>
      <c r="G1139" t="s">
        <v>6</v>
      </c>
      <c r="H1139">
        <v>26</v>
      </c>
      <c r="I1139">
        <v>22.23</v>
      </c>
      <c r="J1139">
        <v>0</v>
      </c>
    </row>
    <row r="1140" spans="1:10">
      <c r="A1140">
        <v>33</v>
      </c>
      <c r="B1140">
        <v>30.25</v>
      </c>
      <c r="C1140">
        <v>0</v>
      </c>
      <c r="D1140" t="s">
        <v>10</v>
      </c>
      <c r="E1140" t="s">
        <v>11</v>
      </c>
      <c r="F1140">
        <v>3704.3544999999999</v>
      </c>
      <c r="G1140" t="s">
        <v>9</v>
      </c>
      <c r="H1140">
        <v>33</v>
      </c>
      <c r="I1140">
        <v>30.25</v>
      </c>
      <c r="J1140">
        <v>0</v>
      </c>
    </row>
    <row r="1141" spans="1:10">
      <c r="A1141">
        <v>19</v>
      </c>
      <c r="B1141">
        <v>32.49</v>
      </c>
      <c r="C1141">
        <v>0</v>
      </c>
      <c r="D1141" t="s">
        <v>7</v>
      </c>
      <c r="E1141" t="s">
        <v>12</v>
      </c>
      <c r="F1141">
        <v>36898.733079999998</v>
      </c>
      <c r="G1141" t="s">
        <v>6</v>
      </c>
      <c r="H1141">
        <v>19</v>
      </c>
      <c r="I1141">
        <v>32.49</v>
      </c>
      <c r="J1141">
        <v>0</v>
      </c>
    </row>
    <row r="1142" spans="1:10">
      <c r="A1142">
        <v>50</v>
      </c>
      <c r="B1142">
        <v>37.07</v>
      </c>
      <c r="C1142">
        <v>1</v>
      </c>
      <c r="D1142" t="s">
        <v>10</v>
      </c>
      <c r="E1142" t="s">
        <v>11</v>
      </c>
      <c r="F1142">
        <v>9048.0272999999997</v>
      </c>
      <c r="G1142" t="s">
        <v>9</v>
      </c>
      <c r="H1142">
        <v>50</v>
      </c>
      <c r="I1142">
        <v>37.07</v>
      </c>
      <c r="J1142">
        <v>1</v>
      </c>
    </row>
    <row r="1143" spans="1:10">
      <c r="A1143">
        <v>41</v>
      </c>
      <c r="B1143">
        <v>32.6</v>
      </c>
      <c r="C1143">
        <v>3</v>
      </c>
      <c r="D1143" t="s">
        <v>10</v>
      </c>
      <c r="E1143" t="s">
        <v>8</v>
      </c>
      <c r="F1143">
        <v>7954.5169999999998</v>
      </c>
      <c r="G1143" t="s">
        <v>6</v>
      </c>
      <c r="H1143">
        <v>41</v>
      </c>
      <c r="I1143">
        <v>32.6</v>
      </c>
      <c r="J1143">
        <v>3</v>
      </c>
    </row>
    <row r="1144" spans="1:10">
      <c r="A1144">
        <v>52</v>
      </c>
      <c r="B1144">
        <v>24.86</v>
      </c>
      <c r="C1144">
        <v>0</v>
      </c>
      <c r="D1144" t="s">
        <v>10</v>
      </c>
      <c r="E1144" t="s">
        <v>11</v>
      </c>
      <c r="F1144">
        <v>27117.993780000001</v>
      </c>
      <c r="G1144" t="s">
        <v>6</v>
      </c>
      <c r="H1144">
        <v>52</v>
      </c>
      <c r="I1144">
        <v>24.86</v>
      </c>
      <c r="J1144">
        <v>0</v>
      </c>
    </row>
    <row r="1145" spans="1:10">
      <c r="A1145">
        <v>39</v>
      </c>
      <c r="B1145">
        <v>32.340000000000003</v>
      </c>
      <c r="C1145">
        <v>2</v>
      </c>
      <c r="D1145" t="s">
        <v>10</v>
      </c>
      <c r="E1145" t="s">
        <v>11</v>
      </c>
      <c r="F1145">
        <v>6338.0756000000001</v>
      </c>
      <c r="G1145" t="s">
        <v>9</v>
      </c>
      <c r="H1145">
        <v>39</v>
      </c>
      <c r="I1145">
        <v>32.340000000000003</v>
      </c>
      <c r="J1145">
        <v>2</v>
      </c>
    </row>
    <row r="1146" spans="1:10">
      <c r="A1146">
        <v>50</v>
      </c>
      <c r="B1146">
        <v>32.299999999999997</v>
      </c>
      <c r="C1146">
        <v>2</v>
      </c>
      <c r="D1146" t="s">
        <v>10</v>
      </c>
      <c r="E1146" t="s">
        <v>8</v>
      </c>
      <c r="F1146">
        <v>9630.3970000000008</v>
      </c>
      <c r="G1146" t="s">
        <v>9</v>
      </c>
      <c r="H1146">
        <v>50</v>
      </c>
      <c r="I1146">
        <v>32.299999999999997</v>
      </c>
      <c r="J1146">
        <v>2</v>
      </c>
    </row>
    <row r="1147" spans="1:10">
      <c r="A1147">
        <v>52</v>
      </c>
      <c r="B1147">
        <v>32.774999999999999</v>
      </c>
      <c r="C1147">
        <v>3</v>
      </c>
      <c r="D1147" t="s">
        <v>10</v>
      </c>
      <c r="E1147" t="s">
        <v>12</v>
      </c>
      <c r="F1147">
        <v>11289.10925</v>
      </c>
      <c r="G1147" t="s">
        <v>9</v>
      </c>
      <c r="H1147">
        <v>52</v>
      </c>
      <c r="I1147">
        <v>32.774999999999999</v>
      </c>
      <c r="J1147">
        <v>3</v>
      </c>
    </row>
    <row r="1148" spans="1:10">
      <c r="A1148">
        <v>60</v>
      </c>
      <c r="B1148">
        <v>32.799999999999997</v>
      </c>
      <c r="C1148">
        <v>0</v>
      </c>
      <c r="D1148" t="s">
        <v>7</v>
      </c>
      <c r="E1148" t="s">
        <v>8</v>
      </c>
      <c r="F1148">
        <v>52590.829389999999</v>
      </c>
      <c r="G1148" t="s">
        <v>9</v>
      </c>
      <c r="H1148">
        <v>60</v>
      </c>
      <c r="I1148">
        <v>32.799999999999997</v>
      </c>
      <c r="J1148">
        <v>0</v>
      </c>
    </row>
    <row r="1149" spans="1:10">
      <c r="A1149">
        <v>20</v>
      </c>
      <c r="B1149">
        <v>31.92</v>
      </c>
      <c r="C1149">
        <v>0</v>
      </c>
      <c r="D1149" t="s">
        <v>10</v>
      </c>
      <c r="E1149" t="s">
        <v>12</v>
      </c>
      <c r="F1149">
        <v>2261.5688</v>
      </c>
      <c r="G1149" t="s">
        <v>6</v>
      </c>
      <c r="H1149">
        <v>20</v>
      </c>
      <c r="I1149">
        <v>31.92</v>
      </c>
      <c r="J1149">
        <v>0</v>
      </c>
    </row>
    <row r="1150" spans="1:10">
      <c r="A1150">
        <v>55</v>
      </c>
      <c r="B1150">
        <v>21.5</v>
      </c>
      <c r="C1150">
        <v>1</v>
      </c>
      <c r="D1150" t="s">
        <v>10</v>
      </c>
      <c r="E1150" t="s">
        <v>8</v>
      </c>
      <c r="F1150">
        <v>10791.96</v>
      </c>
      <c r="G1150" t="s">
        <v>9</v>
      </c>
      <c r="H1150">
        <v>55</v>
      </c>
      <c r="I1150">
        <v>21.5</v>
      </c>
      <c r="J1150">
        <v>1</v>
      </c>
    </row>
    <row r="1151" spans="1:10">
      <c r="A1151">
        <v>42</v>
      </c>
      <c r="B1151">
        <v>34.1</v>
      </c>
      <c r="C1151">
        <v>0</v>
      </c>
      <c r="D1151" t="s">
        <v>10</v>
      </c>
      <c r="E1151" t="s">
        <v>8</v>
      </c>
      <c r="F1151">
        <v>5979.7309999999998</v>
      </c>
      <c r="G1151" t="s">
        <v>9</v>
      </c>
      <c r="H1151">
        <v>42</v>
      </c>
      <c r="I1151">
        <v>34.1</v>
      </c>
      <c r="J1151">
        <v>0</v>
      </c>
    </row>
    <row r="1152" spans="1:10">
      <c r="A1152">
        <v>18</v>
      </c>
      <c r="B1152">
        <v>30.305</v>
      </c>
      <c r="C1152">
        <v>0</v>
      </c>
      <c r="D1152" t="s">
        <v>10</v>
      </c>
      <c r="E1152" t="s">
        <v>13</v>
      </c>
      <c r="F1152">
        <v>2203.7359499999998</v>
      </c>
      <c r="G1152" t="s">
        <v>6</v>
      </c>
      <c r="H1152">
        <v>18</v>
      </c>
      <c r="I1152">
        <v>30.305</v>
      </c>
      <c r="J1152">
        <v>0</v>
      </c>
    </row>
    <row r="1153" spans="1:10">
      <c r="A1153">
        <v>58</v>
      </c>
      <c r="B1153">
        <v>36.479999999999997</v>
      </c>
      <c r="C1153">
        <v>0</v>
      </c>
      <c r="D1153" t="s">
        <v>10</v>
      </c>
      <c r="E1153" t="s">
        <v>12</v>
      </c>
      <c r="F1153">
        <v>12235.8392</v>
      </c>
      <c r="G1153" t="s">
        <v>6</v>
      </c>
      <c r="H1153">
        <v>58</v>
      </c>
      <c r="I1153">
        <v>36.479999999999997</v>
      </c>
      <c r="J1153">
        <v>0</v>
      </c>
    </row>
    <row r="1154" spans="1:10">
      <c r="A1154">
        <v>43</v>
      </c>
      <c r="B1154">
        <v>32.56</v>
      </c>
      <c r="C1154">
        <v>3</v>
      </c>
      <c r="D1154" t="s">
        <v>7</v>
      </c>
      <c r="E1154" t="s">
        <v>11</v>
      </c>
      <c r="F1154">
        <v>40941.285400000001</v>
      </c>
      <c r="G1154" t="s">
        <v>6</v>
      </c>
      <c r="H1154">
        <v>43</v>
      </c>
      <c r="I1154">
        <v>32.56</v>
      </c>
      <c r="J1154">
        <v>3</v>
      </c>
    </row>
    <row r="1155" spans="1:10">
      <c r="A1155">
        <v>35</v>
      </c>
      <c r="B1155">
        <v>35.814999999999998</v>
      </c>
      <c r="C1155">
        <v>1</v>
      </c>
      <c r="D1155" t="s">
        <v>10</v>
      </c>
      <c r="E1155" t="s">
        <v>12</v>
      </c>
      <c r="F1155">
        <v>5630.4578499999998</v>
      </c>
      <c r="G1155" t="s">
        <v>6</v>
      </c>
      <c r="H1155">
        <v>35</v>
      </c>
      <c r="I1155">
        <v>35.814999999999998</v>
      </c>
      <c r="J1155">
        <v>1</v>
      </c>
    </row>
    <row r="1156" spans="1:10">
      <c r="A1156">
        <v>48</v>
      </c>
      <c r="B1156">
        <v>27.93</v>
      </c>
      <c r="C1156">
        <v>4</v>
      </c>
      <c r="D1156" t="s">
        <v>10</v>
      </c>
      <c r="E1156" t="s">
        <v>12</v>
      </c>
      <c r="F1156">
        <v>11015.1747</v>
      </c>
      <c r="G1156" t="s">
        <v>6</v>
      </c>
      <c r="H1156">
        <v>48</v>
      </c>
      <c r="I1156">
        <v>27.93</v>
      </c>
      <c r="J1156">
        <v>4</v>
      </c>
    </row>
    <row r="1157" spans="1:10">
      <c r="A1157">
        <v>36</v>
      </c>
      <c r="B1157">
        <v>22.135000000000002</v>
      </c>
      <c r="C1157">
        <v>3</v>
      </c>
      <c r="D1157" t="s">
        <v>10</v>
      </c>
      <c r="E1157" t="s">
        <v>13</v>
      </c>
      <c r="F1157">
        <v>7228.2156500000001</v>
      </c>
      <c r="G1157" t="s">
        <v>6</v>
      </c>
      <c r="H1157">
        <v>36</v>
      </c>
      <c r="I1157">
        <v>22.135000000000002</v>
      </c>
      <c r="J1157">
        <v>3</v>
      </c>
    </row>
    <row r="1158" spans="1:10">
      <c r="A1158">
        <v>19</v>
      </c>
      <c r="B1158">
        <v>44.88</v>
      </c>
      <c r="C1158">
        <v>0</v>
      </c>
      <c r="D1158" t="s">
        <v>7</v>
      </c>
      <c r="E1158" t="s">
        <v>11</v>
      </c>
      <c r="F1158">
        <v>39722.746200000001</v>
      </c>
      <c r="G1158" t="s">
        <v>9</v>
      </c>
      <c r="H1158">
        <v>19</v>
      </c>
      <c r="I1158">
        <v>44.88</v>
      </c>
      <c r="J1158">
        <v>0</v>
      </c>
    </row>
    <row r="1159" spans="1:10">
      <c r="A1159">
        <v>23</v>
      </c>
      <c r="B1159">
        <v>23.18</v>
      </c>
      <c r="C1159">
        <v>2</v>
      </c>
      <c r="D1159" t="s">
        <v>10</v>
      </c>
      <c r="E1159" t="s">
        <v>12</v>
      </c>
      <c r="F1159">
        <v>14426.073850000001</v>
      </c>
      <c r="G1159" t="s">
        <v>6</v>
      </c>
      <c r="H1159">
        <v>23</v>
      </c>
      <c r="I1159">
        <v>23.18</v>
      </c>
      <c r="J1159">
        <v>2</v>
      </c>
    </row>
    <row r="1160" spans="1:10">
      <c r="A1160">
        <v>20</v>
      </c>
      <c r="B1160">
        <v>30.59</v>
      </c>
      <c r="C1160">
        <v>0</v>
      </c>
      <c r="D1160" t="s">
        <v>10</v>
      </c>
      <c r="E1160" t="s">
        <v>13</v>
      </c>
      <c r="F1160">
        <v>2459.7201</v>
      </c>
      <c r="G1160" t="s">
        <v>6</v>
      </c>
      <c r="H1160">
        <v>20</v>
      </c>
      <c r="I1160">
        <v>30.59</v>
      </c>
      <c r="J1160">
        <v>0</v>
      </c>
    </row>
    <row r="1161" spans="1:10">
      <c r="A1161">
        <v>32</v>
      </c>
      <c r="B1161">
        <v>41.1</v>
      </c>
      <c r="C1161">
        <v>0</v>
      </c>
      <c r="D1161" t="s">
        <v>10</v>
      </c>
      <c r="E1161" t="s">
        <v>8</v>
      </c>
      <c r="F1161">
        <v>3989.8409999999999</v>
      </c>
      <c r="G1161" t="s">
        <v>6</v>
      </c>
      <c r="H1161">
        <v>32</v>
      </c>
      <c r="I1161">
        <v>41.1</v>
      </c>
      <c r="J1161">
        <v>0</v>
      </c>
    </row>
    <row r="1162" spans="1:10">
      <c r="A1162">
        <v>43</v>
      </c>
      <c r="B1162">
        <v>34.58</v>
      </c>
      <c r="C1162">
        <v>1</v>
      </c>
      <c r="D1162" t="s">
        <v>10</v>
      </c>
      <c r="E1162" t="s">
        <v>12</v>
      </c>
      <c r="F1162">
        <v>7727.2532000000001</v>
      </c>
      <c r="G1162" t="s">
        <v>6</v>
      </c>
      <c r="H1162">
        <v>43</v>
      </c>
      <c r="I1162">
        <v>34.58</v>
      </c>
      <c r="J1162">
        <v>1</v>
      </c>
    </row>
    <row r="1163" spans="1:10">
      <c r="A1163">
        <v>34</v>
      </c>
      <c r="B1163">
        <v>42.13</v>
      </c>
      <c r="C1163">
        <v>2</v>
      </c>
      <c r="D1163" t="s">
        <v>10</v>
      </c>
      <c r="E1163" t="s">
        <v>11</v>
      </c>
      <c r="F1163">
        <v>5124.1886999999997</v>
      </c>
      <c r="G1163" t="s">
        <v>9</v>
      </c>
      <c r="H1163">
        <v>34</v>
      </c>
      <c r="I1163">
        <v>42.13</v>
      </c>
      <c r="J1163">
        <v>2</v>
      </c>
    </row>
    <row r="1164" spans="1:10">
      <c r="A1164">
        <v>30</v>
      </c>
      <c r="B1164">
        <v>38.83</v>
      </c>
      <c r="C1164">
        <v>1</v>
      </c>
      <c r="D1164" t="s">
        <v>10</v>
      </c>
      <c r="E1164" t="s">
        <v>11</v>
      </c>
      <c r="F1164">
        <v>18963.171920000001</v>
      </c>
      <c r="G1164" t="s">
        <v>9</v>
      </c>
      <c r="H1164">
        <v>30</v>
      </c>
      <c r="I1164">
        <v>38.83</v>
      </c>
      <c r="J1164">
        <v>1</v>
      </c>
    </row>
    <row r="1165" spans="1:10">
      <c r="A1165">
        <v>18</v>
      </c>
      <c r="B1165">
        <v>28.215</v>
      </c>
      <c r="C1165">
        <v>0</v>
      </c>
      <c r="D1165" t="s">
        <v>10</v>
      </c>
      <c r="E1165" t="s">
        <v>13</v>
      </c>
      <c r="F1165">
        <v>2200.8308499999998</v>
      </c>
      <c r="G1165" t="s">
        <v>6</v>
      </c>
      <c r="H1165">
        <v>18</v>
      </c>
      <c r="I1165">
        <v>28.215</v>
      </c>
      <c r="J1165">
        <v>0</v>
      </c>
    </row>
    <row r="1166" spans="1:10">
      <c r="A1166">
        <v>41</v>
      </c>
      <c r="B1166">
        <v>28.31</v>
      </c>
      <c r="C1166">
        <v>1</v>
      </c>
      <c r="D1166" t="s">
        <v>10</v>
      </c>
      <c r="E1166" t="s">
        <v>12</v>
      </c>
      <c r="F1166">
        <v>7153.5538999999999</v>
      </c>
      <c r="G1166" t="s">
        <v>6</v>
      </c>
      <c r="H1166">
        <v>41</v>
      </c>
      <c r="I1166">
        <v>28.31</v>
      </c>
      <c r="J1166">
        <v>1</v>
      </c>
    </row>
    <row r="1167" spans="1:10">
      <c r="A1167">
        <v>35</v>
      </c>
      <c r="B1167">
        <v>26.125</v>
      </c>
      <c r="C1167">
        <v>0</v>
      </c>
      <c r="D1167" t="s">
        <v>10</v>
      </c>
      <c r="E1167" t="s">
        <v>13</v>
      </c>
      <c r="F1167">
        <v>5227.9887500000004</v>
      </c>
      <c r="G1167" t="s">
        <v>6</v>
      </c>
      <c r="H1167">
        <v>35</v>
      </c>
      <c r="I1167">
        <v>26.125</v>
      </c>
      <c r="J1167">
        <v>0</v>
      </c>
    </row>
    <row r="1168" spans="1:10">
      <c r="A1168">
        <v>57</v>
      </c>
      <c r="B1168">
        <v>40.369999999999997</v>
      </c>
      <c r="C1168">
        <v>0</v>
      </c>
      <c r="D1168" t="s">
        <v>10</v>
      </c>
      <c r="E1168" t="s">
        <v>11</v>
      </c>
      <c r="F1168">
        <v>10982.5013</v>
      </c>
      <c r="G1168" t="s">
        <v>9</v>
      </c>
      <c r="H1168">
        <v>57</v>
      </c>
      <c r="I1168">
        <v>40.369999999999997</v>
      </c>
      <c r="J1168">
        <v>0</v>
      </c>
    </row>
    <row r="1169" spans="1:10">
      <c r="A1169">
        <v>29</v>
      </c>
      <c r="B1169">
        <v>24.6</v>
      </c>
      <c r="C1169">
        <v>2</v>
      </c>
      <c r="D1169" t="s">
        <v>10</v>
      </c>
      <c r="E1169" t="s">
        <v>8</v>
      </c>
      <c r="F1169">
        <v>4529.4769999999999</v>
      </c>
      <c r="G1169" t="s">
        <v>6</v>
      </c>
      <c r="H1169">
        <v>29</v>
      </c>
      <c r="I1169">
        <v>24.6</v>
      </c>
      <c r="J1169">
        <v>2</v>
      </c>
    </row>
    <row r="1170" spans="1:10">
      <c r="A1170">
        <v>32</v>
      </c>
      <c r="B1170">
        <v>35.200000000000003</v>
      </c>
      <c r="C1170">
        <v>2</v>
      </c>
      <c r="D1170" t="s">
        <v>10</v>
      </c>
      <c r="E1170" t="s">
        <v>8</v>
      </c>
      <c r="F1170">
        <v>4670.6400000000003</v>
      </c>
      <c r="G1170" t="s">
        <v>9</v>
      </c>
      <c r="H1170">
        <v>32</v>
      </c>
      <c r="I1170">
        <v>35.200000000000003</v>
      </c>
      <c r="J1170">
        <v>2</v>
      </c>
    </row>
    <row r="1171" spans="1:10">
      <c r="A1171">
        <v>37</v>
      </c>
      <c r="B1171">
        <v>34.104999999999997</v>
      </c>
      <c r="C1171">
        <v>1</v>
      </c>
      <c r="D1171" t="s">
        <v>10</v>
      </c>
      <c r="E1171" t="s">
        <v>12</v>
      </c>
      <c r="F1171">
        <v>6112.3529500000004</v>
      </c>
      <c r="G1171" t="s">
        <v>6</v>
      </c>
      <c r="H1171">
        <v>37</v>
      </c>
      <c r="I1171">
        <v>34.104999999999997</v>
      </c>
      <c r="J1171">
        <v>1</v>
      </c>
    </row>
    <row r="1172" spans="1:10">
      <c r="A1172">
        <v>18</v>
      </c>
      <c r="B1172">
        <v>27.36</v>
      </c>
      <c r="C1172">
        <v>1</v>
      </c>
      <c r="D1172" t="s">
        <v>7</v>
      </c>
      <c r="E1172" t="s">
        <v>13</v>
      </c>
      <c r="F1172">
        <v>17178.682400000002</v>
      </c>
      <c r="G1172" t="s">
        <v>9</v>
      </c>
      <c r="H1172">
        <v>18</v>
      </c>
      <c r="I1172">
        <v>27.36</v>
      </c>
      <c r="J1172">
        <v>1</v>
      </c>
    </row>
    <row r="1173" spans="1:10">
      <c r="A1173">
        <v>43</v>
      </c>
      <c r="B1173">
        <v>26.7</v>
      </c>
      <c r="C1173">
        <v>2</v>
      </c>
      <c r="D1173" t="s">
        <v>7</v>
      </c>
      <c r="E1173" t="s">
        <v>8</v>
      </c>
      <c r="F1173">
        <v>22478.6</v>
      </c>
      <c r="G1173" t="s">
        <v>6</v>
      </c>
      <c r="H1173">
        <v>43</v>
      </c>
      <c r="I1173">
        <v>26.7</v>
      </c>
      <c r="J1173">
        <v>2</v>
      </c>
    </row>
    <row r="1174" spans="1:10">
      <c r="A1174">
        <v>56</v>
      </c>
      <c r="B1174">
        <v>41.91</v>
      </c>
      <c r="C1174">
        <v>0</v>
      </c>
      <c r="D1174" t="s">
        <v>10</v>
      </c>
      <c r="E1174" t="s">
        <v>11</v>
      </c>
      <c r="F1174">
        <v>11093.6229</v>
      </c>
      <c r="G1174" t="s">
        <v>6</v>
      </c>
      <c r="H1174">
        <v>56</v>
      </c>
      <c r="I1174">
        <v>41.91</v>
      </c>
      <c r="J1174">
        <v>0</v>
      </c>
    </row>
    <row r="1175" spans="1:10">
      <c r="A1175">
        <v>38</v>
      </c>
      <c r="B1175">
        <v>29.26</v>
      </c>
      <c r="C1175">
        <v>2</v>
      </c>
      <c r="D1175" t="s">
        <v>10</v>
      </c>
      <c r="E1175" t="s">
        <v>12</v>
      </c>
      <c r="F1175">
        <v>6457.8433999999997</v>
      </c>
      <c r="G1175" t="s">
        <v>9</v>
      </c>
      <c r="H1175">
        <v>38</v>
      </c>
      <c r="I1175">
        <v>29.26</v>
      </c>
      <c r="J1175">
        <v>2</v>
      </c>
    </row>
    <row r="1176" spans="1:10">
      <c r="A1176">
        <v>29</v>
      </c>
      <c r="B1176">
        <v>32.11</v>
      </c>
      <c r="C1176">
        <v>2</v>
      </c>
      <c r="D1176" t="s">
        <v>10</v>
      </c>
      <c r="E1176" t="s">
        <v>12</v>
      </c>
      <c r="F1176">
        <v>4433.9159</v>
      </c>
      <c r="G1176" t="s">
        <v>9</v>
      </c>
      <c r="H1176">
        <v>29</v>
      </c>
      <c r="I1176">
        <v>32.11</v>
      </c>
      <c r="J1176">
        <v>2</v>
      </c>
    </row>
    <row r="1177" spans="1:10">
      <c r="A1177">
        <v>22</v>
      </c>
      <c r="B1177">
        <v>27.1</v>
      </c>
      <c r="C1177">
        <v>0</v>
      </c>
      <c r="D1177" t="s">
        <v>10</v>
      </c>
      <c r="E1177" t="s">
        <v>8</v>
      </c>
      <c r="F1177">
        <v>2154.3609999999999</v>
      </c>
      <c r="G1177" t="s">
        <v>6</v>
      </c>
      <c r="H1177">
        <v>22</v>
      </c>
      <c r="I1177">
        <v>27.1</v>
      </c>
      <c r="J1177">
        <v>0</v>
      </c>
    </row>
    <row r="1178" spans="1:10">
      <c r="A1178">
        <v>52</v>
      </c>
      <c r="B1178">
        <v>24.13</v>
      </c>
      <c r="C1178">
        <v>1</v>
      </c>
      <c r="D1178" t="s">
        <v>7</v>
      </c>
      <c r="E1178" t="s">
        <v>12</v>
      </c>
      <c r="F1178">
        <v>23887.662700000001</v>
      </c>
      <c r="G1178" t="s">
        <v>6</v>
      </c>
      <c r="H1178">
        <v>52</v>
      </c>
      <c r="I1178">
        <v>24.13</v>
      </c>
      <c r="J1178">
        <v>1</v>
      </c>
    </row>
    <row r="1179" spans="1:10">
      <c r="A1179">
        <v>40</v>
      </c>
      <c r="B1179">
        <v>27.4</v>
      </c>
      <c r="C1179">
        <v>1</v>
      </c>
      <c r="D1179" t="s">
        <v>10</v>
      </c>
      <c r="E1179" t="s">
        <v>8</v>
      </c>
      <c r="F1179">
        <v>6496.8860000000004</v>
      </c>
      <c r="G1179" t="s">
        <v>6</v>
      </c>
      <c r="H1179">
        <v>40</v>
      </c>
      <c r="I1179">
        <v>27.4</v>
      </c>
      <c r="J1179">
        <v>1</v>
      </c>
    </row>
    <row r="1180" spans="1:10">
      <c r="A1180">
        <v>23</v>
      </c>
      <c r="B1180">
        <v>34.865000000000002</v>
      </c>
      <c r="C1180">
        <v>0</v>
      </c>
      <c r="D1180" t="s">
        <v>10</v>
      </c>
      <c r="E1180" t="s">
        <v>13</v>
      </c>
      <c r="F1180">
        <v>2899.4893499999998</v>
      </c>
      <c r="G1180" t="s">
        <v>6</v>
      </c>
      <c r="H1180">
        <v>23</v>
      </c>
      <c r="I1180">
        <v>34.865000000000002</v>
      </c>
      <c r="J1180">
        <v>0</v>
      </c>
    </row>
    <row r="1181" spans="1:10">
      <c r="A1181">
        <v>31</v>
      </c>
      <c r="B1181">
        <v>29.81</v>
      </c>
      <c r="C1181">
        <v>0</v>
      </c>
      <c r="D1181" t="s">
        <v>7</v>
      </c>
      <c r="E1181" t="s">
        <v>11</v>
      </c>
      <c r="F1181">
        <v>19350.368900000001</v>
      </c>
      <c r="G1181" t="s">
        <v>9</v>
      </c>
      <c r="H1181">
        <v>31</v>
      </c>
      <c r="I1181">
        <v>29.81</v>
      </c>
      <c r="J1181">
        <v>0</v>
      </c>
    </row>
    <row r="1182" spans="1:10">
      <c r="A1182">
        <v>42</v>
      </c>
      <c r="B1182">
        <v>41.325000000000003</v>
      </c>
      <c r="C1182">
        <v>1</v>
      </c>
      <c r="D1182" t="s">
        <v>10</v>
      </c>
      <c r="E1182" t="s">
        <v>13</v>
      </c>
      <c r="F1182">
        <v>7650.7737500000003</v>
      </c>
      <c r="G1182" t="s">
        <v>6</v>
      </c>
      <c r="H1182">
        <v>42</v>
      </c>
      <c r="I1182">
        <v>41.325000000000003</v>
      </c>
      <c r="J1182">
        <v>1</v>
      </c>
    </row>
    <row r="1183" spans="1:10">
      <c r="A1183">
        <v>24</v>
      </c>
      <c r="B1183">
        <v>29.925000000000001</v>
      </c>
      <c r="C1183">
        <v>0</v>
      </c>
      <c r="D1183" t="s">
        <v>10</v>
      </c>
      <c r="E1183" t="s">
        <v>12</v>
      </c>
      <c r="F1183">
        <v>2850.6837500000001</v>
      </c>
      <c r="G1183" t="s">
        <v>6</v>
      </c>
      <c r="H1183">
        <v>24</v>
      </c>
      <c r="I1183">
        <v>29.925000000000001</v>
      </c>
      <c r="J1183">
        <v>0</v>
      </c>
    </row>
    <row r="1184" spans="1:10">
      <c r="A1184">
        <v>25</v>
      </c>
      <c r="B1184">
        <v>30.3</v>
      </c>
      <c r="C1184">
        <v>0</v>
      </c>
      <c r="D1184" t="s">
        <v>10</v>
      </c>
      <c r="E1184" t="s">
        <v>8</v>
      </c>
      <c r="F1184">
        <v>2632.9920000000002</v>
      </c>
      <c r="G1184" t="s">
        <v>6</v>
      </c>
      <c r="H1184">
        <v>25</v>
      </c>
      <c r="I1184">
        <v>30.3</v>
      </c>
      <c r="J1184">
        <v>0</v>
      </c>
    </row>
    <row r="1185" spans="1:10">
      <c r="A1185">
        <v>48</v>
      </c>
      <c r="B1185">
        <v>27.36</v>
      </c>
      <c r="C1185">
        <v>1</v>
      </c>
      <c r="D1185" t="s">
        <v>10</v>
      </c>
      <c r="E1185" t="s">
        <v>13</v>
      </c>
      <c r="F1185">
        <v>9447.3824000000004</v>
      </c>
      <c r="G1185" t="s">
        <v>6</v>
      </c>
      <c r="H1185">
        <v>48</v>
      </c>
      <c r="I1185">
        <v>27.36</v>
      </c>
      <c r="J1185">
        <v>1</v>
      </c>
    </row>
    <row r="1186" spans="1:10">
      <c r="A1186">
        <v>23</v>
      </c>
      <c r="B1186">
        <v>28.49</v>
      </c>
      <c r="C1186">
        <v>1</v>
      </c>
      <c r="D1186" t="s">
        <v>7</v>
      </c>
      <c r="E1186" t="s">
        <v>11</v>
      </c>
      <c r="F1186">
        <v>18328.238099999999</v>
      </c>
      <c r="G1186" t="s">
        <v>6</v>
      </c>
      <c r="H1186">
        <v>23</v>
      </c>
      <c r="I1186">
        <v>28.49</v>
      </c>
      <c r="J1186">
        <v>1</v>
      </c>
    </row>
    <row r="1187" spans="1:10">
      <c r="A1187">
        <v>45</v>
      </c>
      <c r="B1187">
        <v>23.56</v>
      </c>
      <c r="C1187">
        <v>2</v>
      </c>
      <c r="D1187" t="s">
        <v>10</v>
      </c>
      <c r="E1187" t="s">
        <v>13</v>
      </c>
      <c r="F1187">
        <v>8603.8233999999993</v>
      </c>
      <c r="G1187" t="s">
        <v>9</v>
      </c>
      <c r="H1187">
        <v>45</v>
      </c>
      <c r="I1187">
        <v>23.56</v>
      </c>
      <c r="J1187">
        <v>2</v>
      </c>
    </row>
    <row r="1188" spans="1:10">
      <c r="A1188">
        <v>20</v>
      </c>
      <c r="B1188">
        <v>35.625</v>
      </c>
      <c r="C1188">
        <v>3</v>
      </c>
      <c r="D1188" t="s">
        <v>7</v>
      </c>
      <c r="E1188" t="s">
        <v>12</v>
      </c>
      <c r="F1188">
        <v>37465.34375</v>
      </c>
      <c r="G1188" t="s">
        <v>9</v>
      </c>
      <c r="H1188">
        <v>20</v>
      </c>
      <c r="I1188">
        <v>35.625</v>
      </c>
      <c r="J1188">
        <v>3</v>
      </c>
    </row>
    <row r="1189" spans="1:10">
      <c r="A1189">
        <v>62</v>
      </c>
      <c r="B1189">
        <v>32.68</v>
      </c>
      <c r="C1189">
        <v>0</v>
      </c>
      <c r="D1189" t="s">
        <v>10</v>
      </c>
      <c r="E1189" t="s">
        <v>12</v>
      </c>
      <c r="F1189">
        <v>13844.797200000001</v>
      </c>
      <c r="G1189" t="s">
        <v>6</v>
      </c>
      <c r="H1189">
        <v>62</v>
      </c>
      <c r="I1189">
        <v>32.68</v>
      </c>
      <c r="J1189">
        <v>0</v>
      </c>
    </row>
    <row r="1190" spans="1:10">
      <c r="A1190">
        <v>43</v>
      </c>
      <c r="B1190">
        <v>25.27</v>
      </c>
      <c r="C1190">
        <v>1</v>
      </c>
      <c r="D1190" t="s">
        <v>7</v>
      </c>
      <c r="E1190" t="s">
        <v>13</v>
      </c>
      <c r="F1190">
        <v>21771.3423</v>
      </c>
      <c r="G1190" t="s">
        <v>6</v>
      </c>
      <c r="H1190">
        <v>43</v>
      </c>
      <c r="I1190">
        <v>25.27</v>
      </c>
      <c r="J1190">
        <v>1</v>
      </c>
    </row>
    <row r="1191" spans="1:10">
      <c r="A1191">
        <v>23</v>
      </c>
      <c r="B1191">
        <v>28</v>
      </c>
      <c r="C1191">
        <v>0</v>
      </c>
      <c r="D1191" t="s">
        <v>10</v>
      </c>
      <c r="E1191" t="s">
        <v>8</v>
      </c>
      <c r="F1191">
        <v>13126.677449999999</v>
      </c>
      <c r="G1191" t="s">
        <v>6</v>
      </c>
      <c r="H1191">
        <v>23</v>
      </c>
      <c r="I1191">
        <v>28</v>
      </c>
      <c r="J1191">
        <v>0</v>
      </c>
    </row>
    <row r="1192" spans="1:10">
      <c r="A1192">
        <v>31</v>
      </c>
      <c r="B1192">
        <v>32.774999999999999</v>
      </c>
      <c r="C1192">
        <v>2</v>
      </c>
      <c r="D1192" t="s">
        <v>10</v>
      </c>
      <c r="E1192" t="s">
        <v>12</v>
      </c>
      <c r="F1192">
        <v>5327.4002499999997</v>
      </c>
      <c r="G1192" t="s">
        <v>6</v>
      </c>
      <c r="H1192">
        <v>31</v>
      </c>
      <c r="I1192">
        <v>32.774999999999999</v>
      </c>
      <c r="J1192">
        <v>2</v>
      </c>
    </row>
    <row r="1193" spans="1:10">
      <c r="A1193">
        <v>41</v>
      </c>
      <c r="B1193">
        <v>21.754999999999999</v>
      </c>
      <c r="C1193">
        <v>1</v>
      </c>
      <c r="D1193" t="s">
        <v>10</v>
      </c>
      <c r="E1193" t="s">
        <v>13</v>
      </c>
      <c r="F1193">
        <v>13725.47184</v>
      </c>
      <c r="G1193" t="s">
        <v>6</v>
      </c>
      <c r="H1193">
        <v>41</v>
      </c>
      <c r="I1193">
        <v>21.754999999999999</v>
      </c>
      <c r="J1193">
        <v>1</v>
      </c>
    </row>
    <row r="1194" spans="1:10">
      <c r="A1194">
        <v>58</v>
      </c>
      <c r="B1194">
        <v>32.395000000000003</v>
      </c>
      <c r="C1194">
        <v>1</v>
      </c>
      <c r="D1194" t="s">
        <v>10</v>
      </c>
      <c r="E1194" t="s">
        <v>13</v>
      </c>
      <c r="F1194">
        <v>13019.161050000001</v>
      </c>
      <c r="G1194" t="s">
        <v>6</v>
      </c>
      <c r="H1194">
        <v>58</v>
      </c>
      <c r="I1194">
        <v>32.395000000000003</v>
      </c>
      <c r="J1194">
        <v>1</v>
      </c>
    </row>
    <row r="1195" spans="1:10">
      <c r="A1195">
        <v>48</v>
      </c>
      <c r="B1195">
        <v>36.575000000000003</v>
      </c>
      <c r="C1195">
        <v>0</v>
      </c>
      <c r="D1195" t="s">
        <v>10</v>
      </c>
      <c r="E1195" t="s">
        <v>12</v>
      </c>
      <c r="F1195">
        <v>8671.1912499999999</v>
      </c>
      <c r="G1195" t="s">
        <v>6</v>
      </c>
      <c r="H1195">
        <v>48</v>
      </c>
      <c r="I1195">
        <v>36.575000000000003</v>
      </c>
      <c r="J1195">
        <v>0</v>
      </c>
    </row>
    <row r="1196" spans="1:10">
      <c r="A1196">
        <v>31</v>
      </c>
      <c r="B1196">
        <v>21.754999999999999</v>
      </c>
      <c r="C1196">
        <v>0</v>
      </c>
      <c r="D1196" t="s">
        <v>10</v>
      </c>
      <c r="E1196" t="s">
        <v>12</v>
      </c>
      <c r="F1196">
        <v>4134.0824499999999</v>
      </c>
      <c r="G1196" t="s">
        <v>6</v>
      </c>
      <c r="H1196">
        <v>31</v>
      </c>
      <c r="I1196">
        <v>21.754999999999999</v>
      </c>
      <c r="J1196">
        <v>0</v>
      </c>
    </row>
    <row r="1197" spans="1:10">
      <c r="A1197">
        <v>19</v>
      </c>
      <c r="B1197">
        <v>27.93</v>
      </c>
      <c r="C1197">
        <v>3</v>
      </c>
      <c r="D1197" t="s">
        <v>10</v>
      </c>
      <c r="E1197" t="s">
        <v>12</v>
      </c>
      <c r="F1197">
        <v>18838.703659999999</v>
      </c>
      <c r="G1197" t="s">
        <v>6</v>
      </c>
      <c r="H1197">
        <v>19</v>
      </c>
      <c r="I1197">
        <v>27.93</v>
      </c>
      <c r="J1197">
        <v>3</v>
      </c>
    </row>
    <row r="1198" spans="1:10">
      <c r="A1198">
        <v>19</v>
      </c>
      <c r="B1198">
        <v>30.02</v>
      </c>
      <c r="C1198">
        <v>0</v>
      </c>
      <c r="D1198" t="s">
        <v>7</v>
      </c>
      <c r="E1198" t="s">
        <v>12</v>
      </c>
      <c r="F1198">
        <v>33307.550799999997</v>
      </c>
      <c r="G1198" t="s">
        <v>6</v>
      </c>
      <c r="H1198">
        <v>19</v>
      </c>
      <c r="I1198">
        <v>30.02</v>
      </c>
      <c r="J1198">
        <v>0</v>
      </c>
    </row>
    <row r="1199" spans="1:10">
      <c r="A1199">
        <v>41</v>
      </c>
      <c r="B1199">
        <v>33.549999999999997</v>
      </c>
      <c r="C1199">
        <v>0</v>
      </c>
      <c r="D1199" t="s">
        <v>10</v>
      </c>
      <c r="E1199" t="s">
        <v>11</v>
      </c>
      <c r="F1199">
        <v>5699.8374999999996</v>
      </c>
      <c r="G1199" t="s">
        <v>9</v>
      </c>
      <c r="H1199">
        <v>41</v>
      </c>
      <c r="I1199">
        <v>33.549999999999997</v>
      </c>
      <c r="J1199">
        <v>0</v>
      </c>
    </row>
    <row r="1200" spans="1:10">
      <c r="A1200">
        <v>40</v>
      </c>
      <c r="B1200">
        <v>29.355</v>
      </c>
      <c r="C1200">
        <v>1</v>
      </c>
      <c r="D1200" t="s">
        <v>10</v>
      </c>
      <c r="E1200" t="s">
        <v>12</v>
      </c>
      <c r="F1200">
        <v>6393.6034499999996</v>
      </c>
      <c r="G1200" t="s">
        <v>9</v>
      </c>
      <c r="H1200">
        <v>40</v>
      </c>
      <c r="I1200">
        <v>29.355</v>
      </c>
      <c r="J1200">
        <v>1</v>
      </c>
    </row>
    <row r="1201" spans="1:10">
      <c r="A1201">
        <v>31</v>
      </c>
      <c r="B1201">
        <v>25.8</v>
      </c>
      <c r="C1201">
        <v>2</v>
      </c>
      <c r="D1201" t="s">
        <v>10</v>
      </c>
      <c r="E1201" t="s">
        <v>8</v>
      </c>
      <c r="F1201">
        <v>4934.7049999999999</v>
      </c>
      <c r="G1201" t="s">
        <v>6</v>
      </c>
      <c r="H1201">
        <v>31</v>
      </c>
      <c r="I1201">
        <v>25.8</v>
      </c>
      <c r="J1201">
        <v>2</v>
      </c>
    </row>
    <row r="1202" spans="1:10">
      <c r="A1202">
        <v>37</v>
      </c>
      <c r="B1202">
        <v>24.32</v>
      </c>
      <c r="C1202">
        <v>2</v>
      </c>
      <c r="D1202" t="s">
        <v>10</v>
      </c>
      <c r="E1202" t="s">
        <v>12</v>
      </c>
      <c r="F1202">
        <v>6198.7518</v>
      </c>
      <c r="G1202" t="s">
        <v>9</v>
      </c>
      <c r="H1202">
        <v>37</v>
      </c>
      <c r="I1202">
        <v>24.32</v>
      </c>
      <c r="J1202">
        <v>2</v>
      </c>
    </row>
    <row r="1203" spans="1:10">
      <c r="A1203">
        <v>46</v>
      </c>
      <c r="B1203">
        <v>40.375</v>
      </c>
      <c r="C1203">
        <v>2</v>
      </c>
      <c r="D1203" t="s">
        <v>10</v>
      </c>
      <c r="E1203" t="s">
        <v>12</v>
      </c>
      <c r="F1203">
        <v>8733.2292500000003</v>
      </c>
      <c r="G1203" t="s">
        <v>9</v>
      </c>
      <c r="H1203">
        <v>46</v>
      </c>
      <c r="I1203">
        <v>40.375</v>
      </c>
      <c r="J1203">
        <v>2</v>
      </c>
    </row>
    <row r="1204" spans="1:10">
      <c r="A1204">
        <v>22</v>
      </c>
      <c r="B1204">
        <v>32.11</v>
      </c>
      <c r="C1204">
        <v>0</v>
      </c>
      <c r="D1204" t="s">
        <v>10</v>
      </c>
      <c r="E1204" t="s">
        <v>12</v>
      </c>
      <c r="F1204">
        <v>2055.3249000000001</v>
      </c>
      <c r="G1204" t="s">
        <v>9</v>
      </c>
      <c r="H1204">
        <v>22</v>
      </c>
      <c r="I1204">
        <v>32.11</v>
      </c>
      <c r="J1204">
        <v>0</v>
      </c>
    </row>
    <row r="1205" spans="1:10">
      <c r="A1205">
        <v>51</v>
      </c>
      <c r="B1205">
        <v>32.299999999999997</v>
      </c>
      <c r="C1205">
        <v>1</v>
      </c>
      <c r="D1205" t="s">
        <v>10</v>
      </c>
      <c r="E1205" t="s">
        <v>13</v>
      </c>
      <c r="F1205">
        <v>9964.06</v>
      </c>
      <c r="G1205" t="s">
        <v>9</v>
      </c>
      <c r="H1205">
        <v>51</v>
      </c>
      <c r="I1205">
        <v>32.299999999999997</v>
      </c>
      <c r="J1205">
        <v>1</v>
      </c>
    </row>
    <row r="1206" spans="1:10">
      <c r="A1206">
        <v>18</v>
      </c>
      <c r="B1206">
        <v>27.28</v>
      </c>
      <c r="C1206">
        <v>3</v>
      </c>
      <c r="D1206" t="s">
        <v>7</v>
      </c>
      <c r="E1206" t="s">
        <v>11</v>
      </c>
      <c r="F1206">
        <v>18223.4512</v>
      </c>
      <c r="G1206" t="s">
        <v>6</v>
      </c>
      <c r="H1206">
        <v>18</v>
      </c>
      <c r="I1206">
        <v>27.28</v>
      </c>
      <c r="J1206">
        <v>3</v>
      </c>
    </row>
    <row r="1207" spans="1:10">
      <c r="A1207">
        <v>35</v>
      </c>
      <c r="B1207">
        <v>17.86</v>
      </c>
      <c r="C1207">
        <v>1</v>
      </c>
      <c r="D1207" t="s">
        <v>10</v>
      </c>
      <c r="E1207" t="s">
        <v>12</v>
      </c>
      <c r="F1207">
        <v>5116.5003999999999</v>
      </c>
      <c r="G1207" t="s">
        <v>9</v>
      </c>
      <c r="H1207">
        <v>35</v>
      </c>
      <c r="I1207">
        <v>17.86</v>
      </c>
      <c r="J1207">
        <v>1</v>
      </c>
    </row>
    <row r="1208" spans="1:10">
      <c r="A1208">
        <v>59</v>
      </c>
      <c r="B1208">
        <v>34.799999999999997</v>
      </c>
      <c r="C1208">
        <v>2</v>
      </c>
      <c r="D1208" t="s">
        <v>10</v>
      </c>
      <c r="E1208" t="s">
        <v>8</v>
      </c>
      <c r="F1208">
        <v>36910.608030000003</v>
      </c>
      <c r="G1208" t="s">
        <v>6</v>
      </c>
      <c r="H1208">
        <v>59</v>
      </c>
      <c r="I1208">
        <v>34.799999999999997</v>
      </c>
      <c r="J1208">
        <v>2</v>
      </c>
    </row>
    <row r="1209" spans="1:10">
      <c r="A1209">
        <v>36</v>
      </c>
      <c r="B1209">
        <v>33.4</v>
      </c>
      <c r="C1209">
        <v>2</v>
      </c>
      <c r="D1209" t="s">
        <v>7</v>
      </c>
      <c r="E1209" t="s">
        <v>8</v>
      </c>
      <c r="F1209">
        <v>38415.474000000002</v>
      </c>
      <c r="G1209" t="s">
        <v>9</v>
      </c>
      <c r="H1209">
        <v>36</v>
      </c>
      <c r="I1209">
        <v>33.4</v>
      </c>
      <c r="J1209">
        <v>2</v>
      </c>
    </row>
    <row r="1210" spans="1:10">
      <c r="A1210">
        <v>37</v>
      </c>
      <c r="B1210">
        <v>25.555</v>
      </c>
      <c r="C1210">
        <v>1</v>
      </c>
      <c r="D1210" t="s">
        <v>7</v>
      </c>
      <c r="E1210" t="s">
        <v>13</v>
      </c>
      <c r="F1210">
        <v>20296.863450000001</v>
      </c>
      <c r="G1210" t="s">
        <v>6</v>
      </c>
      <c r="H1210">
        <v>37</v>
      </c>
      <c r="I1210">
        <v>25.555</v>
      </c>
      <c r="J1210">
        <v>1</v>
      </c>
    </row>
    <row r="1211" spans="1:10">
      <c r="A1211">
        <v>59</v>
      </c>
      <c r="B1211">
        <v>37.1</v>
      </c>
      <c r="C1211">
        <v>1</v>
      </c>
      <c r="D1211" t="s">
        <v>10</v>
      </c>
      <c r="E1211" t="s">
        <v>8</v>
      </c>
      <c r="F1211">
        <v>12347.172</v>
      </c>
      <c r="G1211" t="s">
        <v>9</v>
      </c>
      <c r="H1211">
        <v>59</v>
      </c>
      <c r="I1211">
        <v>37.1</v>
      </c>
      <c r="J1211">
        <v>1</v>
      </c>
    </row>
    <row r="1212" spans="1:10">
      <c r="A1212">
        <v>36</v>
      </c>
      <c r="B1212">
        <v>30.875</v>
      </c>
      <c r="C1212">
        <v>1</v>
      </c>
      <c r="D1212" t="s">
        <v>10</v>
      </c>
      <c r="E1212" t="s">
        <v>12</v>
      </c>
      <c r="F1212">
        <v>5373.3642499999996</v>
      </c>
      <c r="G1212" t="s">
        <v>9</v>
      </c>
      <c r="H1212">
        <v>36</v>
      </c>
      <c r="I1212">
        <v>30.875</v>
      </c>
      <c r="J1212">
        <v>1</v>
      </c>
    </row>
    <row r="1213" spans="1:10">
      <c r="A1213">
        <v>39</v>
      </c>
      <c r="B1213">
        <v>34.1</v>
      </c>
      <c r="C1213">
        <v>2</v>
      </c>
      <c r="D1213" t="s">
        <v>10</v>
      </c>
      <c r="E1213" t="s">
        <v>11</v>
      </c>
      <c r="F1213">
        <v>23563.016179999999</v>
      </c>
      <c r="G1213" t="s">
        <v>9</v>
      </c>
      <c r="H1213">
        <v>39</v>
      </c>
      <c r="I1213">
        <v>34.1</v>
      </c>
      <c r="J1213">
        <v>2</v>
      </c>
    </row>
    <row r="1214" spans="1:10">
      <c r="A1214">
        <v>18</v>
      </c>
      <c r="B1214">
        <v>21.47</v>
      </c>
      <c r="C1214">
        <v>0</v>
      </c>
      <c r="D1214" t="s">
        <v>10</v>
      </c>
      <c r="E1214" t="s">
        <v>13</v>
      </c>
      <c r="F1214">
        <v>1702.4553000000001</v>
      </c>
      <c r="G1214" t="s">
        <v>9</v>
      </c>
      <c r="H1214">
        <v>18</v>
      </c>
      <c r="I1214">
        <v>21.47</v>
      </c>
      <c r="J1214">
        <v>0</v>
      </c>
    </row>
    <row r="1215" spans="1:10">
      <c r="A1215">
        <v>52</v>
      </c>
      <c r="B1215">
        <v>33.299999999999997</v>
      </c>
      <c r="C1215">
        <v>2</v>
      </c>
      <c r="D1215" t="s">
        <v>10</v>
      </c>
      <c r="E1215" t="s">
        <v>8</v>
      </c>
      <c r="F1215">
        <v>10806.839</v>
      </c>
      <c r="G1215" t="s">
        <v>6</v>
      </c>
      <c r="H1215">
        <v>52</v>
      </c>
      <c r="I1215">
        <v>33.299999999999997</v>
      </c>
      <c r="J1215">
        <v>2</v>
      </c>
    </row>
    <row r="1216" spans="1:10">
      <c r="A1216">
        <v>27</v>
      </c>
      <c r="B1216">
        <v>31.254999999999999</v>
      </c>
      <c r="C1216">
        <v>1</v>
      </c>
      <c r="D1216" t="s">
        <v>10</v>
      </c>
      <c r="E1216" t="s">
        <v>12</v>
      </c>
      <c r="F1216">
        <v>3956.0714499999999</v>
      </c>
      <c r="G1216" t="s">
        <v>6</v>
      </c>
      <c r="H1216">
        <v>27</v>
      </c>
      <c r="I1216">
        <v>31.254999999999999</v>
      </c>
      <c r="J1216">
        <v>1</v>
      </c>
    </row>
    <row r="1217" spans="1:10">
      <c r="A1217">
        <v>18</v>
      </c>
      <c r="B1217">
        <v>39.14</v>
      </c>
      <c r="C1217">
        <v>0</v>
      </c>
      <c r="D1217" t="s">
        <v>10</v>
      </c>
      <c r="E1217" t="s">
        <v>13</v>
      </c>
      <c r="F1217">
        <v>12890.057650000001</v>
      </c>
      <c r="G1217" t="s">
        <v>9</v>
      </c>
      <c r="H1217">
        <v>18</v>
      </c>
      <c r="I1217">
        <v>39.14</v>
      </c>
      <c r="J1217">
        <v>0</v>
      </c>
    </row>
    <row r="1218" spans="1:10">
      <c r="A1218">
        <v>40</v>
      </c>
      <c r="B1218">
        <v>25.08</v>
      </c>
      <c r="C1218">
        <v>0</v>
      </c>
      <c r="D1218" t="s">
        <v>10</v>
      </c>
      <c r="E1218" t="s">
        <v>11</v>
      </c>
      <c r="F1218">
        <v>5415.6611999999996</v>
      </c>
      <c r="G1218" t="s">
        <v>9</v>
      </c>
      <c r="H1218">
        <v>40</v>
      </c>
      <c r="I1218">
        <v>25.08</v>
      </c>
      <c r="J1218">
        <v>0</v>
      </c>
    </row>
    <row r="1219" spans="1:10">
      <c r="A1219">
        <v>29</v>
      </c>
      <c r="B1219">
        <v>37.29</v>
      </c>
      <c r="C1219">
        <v>2</v>
      </c>
      <c r="D1219" t="s">
        <v>10</v>
      </c>
      <c r="E1219" t="s">
        <v>11</v>
      </c>
      <c r="F1219">
        <v>4058.1161000000002</v>
      </c>
      <c r="G1219" t="s">
        <v>9</v>
      </c>
      <c r="H1219">
        <v>29</v>
      </c>
      <c r="I1219">
        <v>37.29</v>
      </c>
      <c r="J1219">
        <v>2</v>
      </c>
    </row>
    <row r="1220" spans="1:10">
      <c r="A1220">
        <v>46</v>
      </c>
      <c r="B1220">
        <v>34.6</v>
      </c>
      <c r="C1220">
        <v>1</v>
      </c>
      <c r="D1220" t="s">
        <v>7</v>
      </c>
      <c r="E1220" t="s">
        <v>8</v>
      </c>
      <c r="F1220">
        <v>41661.601999999999</v>
      </c>
      <c r="G1220" t="s">
        <v>6</v>
      </c>
      <c r="H1220">
        <v>46</v>
      </c>
      <c r="I1220">
        <v>34.6</v>
      </c>
      <c r="J1220">
        <v>1</v>
      </c>
    </row>
    <row r="1221" spans="1:10">
      <c r="A1221">
        <v>38</v>
      </c>
      <c r="B1221">
        <v>30.21</v>
      </c>
      <c r="C1221">
        <v>3</v>
      </c>
      <c r="D1221" t="s">
        <v>10</v>
      </c>
      <c r="E1221" t="s">
        <v>12</v>
      </c>
      <c r="F1221">
        <v>7537.1638999999996</v>
      </c>
      <c r="G1221" t="s">
        <v>6</v>
      </c>
      <c r="H1221">
        <v>38</v>
      </c>
      <c r="I1221">
        <v>30.21</v>
      </c>
      <c r="J1221">
        <v>3</v>
      </c>
    </row>
    <row r="1222" spans="1:10">
      <c r="A1222">
        <v>30</v>
      </c>
      <c r="B1222">
        <v>21.945</v>
      </c>
      <c r="C1222">
        <v>1</v>
      </c>
      <c r="D1222" t="s">
        <v>10</v>
      </c>
      <c r="E1222" t="s">
        <v>13</v>
      </c>
      <c r="F1222">
        <v>4718.2035500000002</v>
      </c>
      <c r="G1222" t="s">
        <v>6</v>
      </c>
      <c r="H1222">
        <v>30</v>
      </c>
      <c r="I1222">
        <v>21.945</v>
      </c>
      <c r="J1222">
        <v>1</v>
      </c>
    </row>
    <row r="1223" spans="1:10">
      <c r="A1223">
        <v>40</v>
      </c>
      <c r="B1223">
        <v>24.97</v>
      </c>
      <c r="C1223">
        <v>2</v>
      </c>
      <c r="D1223" t="s">
        <v>10</v>
      </c>
      <c r="E1223" t="s">
        <v>11</v>
      </c>
      <c r="F1223">
        <v>6593.5083000000004</v>
      </c>
      <c r="G1223" t="s">
        <v>9</v>
      </c>
      <c r="H1223">
        <v>40</v>
      </c>
      <c r="I1223">
        <v>24.97</v>
      </c>
      <c r="J1223">
        <v>2</v>
      </c>
    </row>
    <row r="1224" spans="1:10">
      <c r="A1224">
        <v>50</v>
      </c>
      <c r="B1224">
        <v>25.3</v>
      </c>
      <c r="C1224">
        <v>0</v>
      </c>
      <c r="D1224" t="s">
        <v>10</v>
      </c>
      <c r="E1224" t="s">
        <v>11</v>
      </c>
      <c r="F1224">
        <v>8442.6669999999995</v>
      </c>
      <c r="G1224" t="s">
        <v>9</v>
      </c>
      <c r="H1224">
        <v>50</v>
      </c>
      <c r="I1224">
        <v>25.3</v>
      </c>
      <c r="J1224">
        <v>0</v>
      </c>
    </row>
    <row r="1225" spans="1:10">
      <c r="A1225">
        <v>20</v>
      </c>
      <c r="B1225">
        <v>24.42</v>
      </c>
      <c r="C1225">
        <v>0</v>
      </c>
      <c r="D1225" t="s">
        <v>7</v>
      </c>
      <c r="E1225" t="s">
        <v>11</v>
      </c>
      <c r="F1225">
        <v>26125.674770000001</v>
      </c>
      <c r="G1225" t="s">
        <v>6</v>
      </c>
      <c r="H1225">
        <v>20</v>
      </c>
      <c r="I1225">
        <v>24.42</v>
      </c>
      <c r="J1225">
        <v>0</v>
      </c>
    </row>
    <row r="1226" spans="1:10">
      <c r="A1226">
        <v>41</v>
      </c>
      <c r="B1226">
        <v>23.94</v>
      </c>
      <c r="C1226">
        <v>1</v>
      </c>
      <c r="D1226" t="s">
        <v>10</v>
      </c>
      <c r="E1226" t="s">
        <v>13</v>
      </c>
      <c r="F1226">
        <v>6858.4795999999997</v>
      </c>
      <c r="G1226" t="s">
        <v>9</v>
      </c>
      <c r="H1226">
        <v>41</v>
      </c>
      <c r="I1226">
        <v>23.94</v>
      </c>
      <c r="J1226">
        <v>1</v>
      </c>
    </row>
    <row r="1227" spans="1:10">
      <c r="A1227">
        <v>33</v>
      </c>
      <c r="B1227">
        <v>39.82</v>
      </c>
      <c r="C1227">
        <v>1</v>
      </c>
      <c r="D1227" t="s">
        <v>10</v>
      </c>
      <c r="E1227" t="s">
        <v>11</v>
      </c>
      <c r="F1227">
        <v>4795.6567999999997</v>
      </c>
      <c r="G1227" t="s">
        <v>6</v>
      </c>
      <c r="H1227">
        <v>33</v>
      </c>
      <c r="I1227">
        <v>39.82</v>
      </c>
      <c r="J1227">
        <v>1</v>
      </c>
    </row>
    <row r="1228" spans="1:10">
      <c r="A1228">
        <v>38</v>
      </c>
      <c r="B1228">
        <v>16.815000000000001</v>
      </c>
      <c r="C1228">
        <v>2</v>
      </c>
      <c r="D1228" t="s">
        <v>10</v>
      </c>
      <c r="E1228" t="s">
        <v>13</v>
      </c>
      <c r="F1228">
        <v>6640.5448500000002</v>
      </c>
      <c r="G1228" t="s">
        <v>9</v>
      </c>
      <c r="H1228">
        <v>38</v>
      </c>
      <c r="I1228">
        <v>16.815000000000001</v>
      </c>
      <c r="J1228">
        <v>2</v>
      </c>
    </row>
    <row r="1229" spans="1:10">
      <c r="A1229">
        <v>42</v>
      </c>
      <c r="B1229">
        <v>37.18</v>
      </c>
      <c r="C1229">
        <v>2</v>
      </c>
      <c r="D1229" t="s">
        <v>10</v>
      </c>
      <c r="E1229" t="s">
        <v>11</v>
      </c>
      <c r="F1229">
        <v>7162.0122000000001</v>
      </c>
      <c r="G1229" t="s">
        <v>9</v>
      </c>
      <c r="H1229">
        <v>42</v>
      </c>
      <c r="I1229">
        <v>37.18</v>
      </c>
      <c r="J1229">
        <v>2</v>
      </c>
    </row>
    <row r="1230" spans="1:10">
      <c r="A1230">
        <v>56</v>
      </c>
      <c r="B1230">
        <v>34.43</v>
      </c>
      <c r="C1230">
        <v>0</v>
      </c>
      <c r="D1230" t="s">
        <v>10</v>
      </c>
      <c r="E1230" t="s">
        <v>11</v>
      </c>
      <c r="F1230">
        <v>10594.225700000001</v>
      </c>
      <c r="G1230" t="s">
        <v>9</v>
      </c>
      <c r="H1230">
        <v>56</v>
      </c>
      <c r="I1230">
        <v>34.43</v>
      </c>
      <c r="J1230">
        <v>0</v>
      </c>
    </row>
    <row r="1231" spans="1:10">
      <c r="A1231">
        <v>58</v>
      </c>
      <c r="B1231">
        <v>30.305</v>
      </c>
      <c r="C1231">
        <v>0</v>
      </c>
      <c r="D1231" t="s">
        <v>10</v>
      </c>
      <c r="E1231" t="s">
        <v>13</v>
      </c>
      <c r="F1231">
        <v>11938.255950000001</v>
      </c>
      <c r="G1231" t="s">
        <v>9</v>
      </c>
      <c r="H1231">
        <v>58</v>
      </c>
      <c r="I1231">
        <v>30.305</v>
      </c>
      <c r="J1231">
        <v>0</v>
      </c>
    </row>
    <row r="1232" spans="1:10">
      <c r="A1232">
        <v>52</v>
      </c>
      <c r="B1232">
        <v>34.484999999999999</v>
      </c>
      <c r="C1232">
        <v>3</v>
      </c>
      <c r="D1232" t="s">
        <v>7</v>
      </c>
      <c r="E1232" t="s">
        <v>12</v>
      </c>
      <c r="F1232">
        <v>60021.398970000002</v>
      </c>
      <c r="G1232" t="s">
        <v>9</v>
      </c>
      <c r="H1232">
        <v>52</v>
      </c>
      <c r="I1232">
        <v>34.484999999999999</v>
      </c>
      <c r="J1232">
        <v>3</v>
      </c>
    </row>
    <row r="1233" spans="1:10">
      <c r="A1233">
        <v>20</v>
      </c>
      <c r="B1233">
        <v>21.8</v>
      </c>
      <c r="C1233">
        <v>0</v>
      </c>
      <c r="D1233" t="s">
        <v>7</v>
      </c>
      <c r="E1233" t="s">
        <v>8</v>
      </c>
      <c r="F1233">
        <v>20167.336029999999</v>
      </c>
      <c r="G1233" t="s">
        <v>6</v>
      </c>
      <c r="H1233">
        <v>20</v>
      </c>
      <c r="I1233">
        <v>21.8</v>
      </c>
      <c r="J1233">
        <v>0</v>
      </c>
    </row>
    <row r="1234" spans="1:10">
      <c r="A1234">
        <v>54</v>
      </c>
      <c r="B1234">
        <v>24.605</v>
      </c>
      <c r="C1234">
        <v>3</v>
      </c>
      <c r="D1234" t="s">
        <v>10</v>
      </c>
      <c r="E1234" t="s">
        <v>12</v>
      </c>
      <c r="F1234">
        <v>12479.70895</v>
      </c>
      <c r="G1234" t="s">
        <v>6</v>
      </c>
      <c r="H1234">
        <v>54</v>
      </c>
      <c r="I1234">
        <v>24.605</v>
      </c>
      <c r="J1234">
        <v>3</v>
      </c>
    </row>
    <row r="1235" spans="1:10">
      <c r="A1235">
        <v>58</v>
      </c>
      <c r="B1235">
        <v>23.3</v>
      </c>
      <c r="C1235">
        <v>0</v>
      </c>
      <c r="D1235" t="s">
        <v>10</v>
      </c>
      <c r="E1235" t="s">
        <v>8</v>
      </c>
      <c r="F1235">
        <v>11345.519</v>
      </c>
      <c r="G1235" t="s">
        <v>9</v>
      </c>
      <c r="H1235">
        <v>58</v>
      </c>
      <c r="I1235">
        <v>23.3</v>
      </c>
      <c r="J1235">
        <v>0</v>
      </c>
    </row>
    <row r="1236" spans="1:10">
      <c r="A1236">
        <v>45</v>
      </c>
      <c r="B1236">
        <v>27.83</v>
      </c>
      <c r="C1236">
        <v>2</v>
      </c>
      <c r="D1236" t="s">
        <v>10</v>
      </c>
      <c r="E1236" t="s">
        <v>11</v>
      </c>
      <c r="F1236">
        <v>8515.7587000000003</v>
      </c>
      <c r="G1236" t="s">
        <v>6</v>
      </c>
      <c r="H1236">
        <v>45</v>
      </c>
      <c r="I1236">
        <v>27.83</v>
      </c>
      <c r="J1236">
        <v>2</v>
      </c>
    </row>
    <row r="1237" spans="1:10">
      <c r="A1237">
        <v>26</v>
      </c>
      <c r="B1237">
        <v>31.065000000000001</v>
      </c>
      <c r="C1237">
        <v>0</v>
      </c>
      <c r="D1237" t="s">
        <v>10</v>
      </c>
      <c r="E1237" t="s">
        <v>12</v>
      </c>
      <c r="F1237">
        <v>2699.56835</v>
      </c>
      <c r="G1237" t="s">
        <v>9</v>
      </c>
      <c r="H1237">
        <v>26</v>
      </c>
      <c r="I1237">
        <v>31.065000000000001</v>
      </c>
      <c r="J1237">
        <v>0</v>
      </c>
    </row>
    <row r="1238" spans="1:10">
      <c r="A1238">
        <v>63</v>
      </c>
      <c r="B1238">
        <v>21.66</v>
      </c>
      <c r="C1238">
        <v>0</v>
      </c>
      <c r="D1238" t="s">
        <v>10</v>
      </c>
      <c r="E1238" t="s">
        <v>13</v>
      </c>
      <c r="F1238">
        <v>14449.8544</v>
      </c>
      <c r="G1238" t="s">
        <v>6</v>
      </c>
      <c r="H1238">
        <v>63</v>
      </c>
      <c r="I1238">
        <v>21.66</v>
      </c>
      <c r="J1238">
        <v>0</v>
      </c>
    </row>
    <row r="1239" spans="1:10">
      <c r="A1239">
        <v>58</v>
      </c>
      <c r="B1239">
        <v>28.215</v>
      </c>
      <c r="C1239">
        <v>0</v>
      </c>
      <c r="D1239" t="s">
        <v>10</v>
      </c>
      <c r="E1239" t="s">
        <v>12</v>
      </c>
      <c r="F1239">
        <v>12224.350850000001</v>
      </c>
      <c r="G1239" t="s">
        <v>6</v>
      </c>
      <c r="H1239">
        <v>58</v>
      </c>
      <c r="I1239">
        <v>28.215</v>
      </c>
      <c r="J1239">
        <v>0</v>
      </c>
    </row>
    <row r="1240" spans="1:10">
      <c r="A1240">
        <v>37</v>
      </c>
      <c r="B1240">
        <v>22.704999999999998</v>
      </c>
      <c r="C1240">
        <v>3</v>
      </c>
      <c r="D1240" t="s">
        <v>10</v>
      </c>
      <c r="E1240" t="s">
        <v>13</v>
      </c>
      <c r="F1240">
        <v>6985.50695</v>
      </c>
      <c r="G1240" t="s">
        <v>9</v>
      </c>
      <c r="H1240">
        <v>37</v>
      </c>
      <c r="I1240">
        <v>22.704999999999998</v>
      </c>
      <c r="J1240">
        <v>3</v>
      </c>
    </row>
    <row r="1241" spans="1:10">
      <c r="A1241">
        <v>25</v>
      </c>
      <c r="B1241">
        <v>42.13</v>
      </c>
      <c r="C1241">
        <v>1</v>
      </c>
      <c r="D1241" t="s">
        <v>10</v>
      </c>
      <c r="E1241" t="s">
        <v>11</v>
      </c>
      <c r="F1241">
        <v>3238.4357</v>
      </c>
      <c r="G1241" t="s">
        <v>6</v>
      </c>
      <c r="H1241">
        <v>25</v>
      </c>
      <c r="I1241">
        <v>42.13</v>
      </c>
      <c r="J1241">
        <v>1</v>
      </c>
    </row>
    <row r="1242" spans="1:10">
      <c r="A1242">
        <v>52</v>
      </c>
      <c r="B1242">
        <v>41.8</v>
      </c>
      <c r="C1242">
        <v>2</v>
      </c>
      <c r="D1242" t="s">
        <v>7</v>
      </c>
      <c r="E1242" t="s">
        <v>11</v>
      </c>
      <c r="F1242">
        <v>47269.853999999999</v>
      </c>
      <c r="G1242" t="s">
        <v>9</v>
      </c>
      <c r="H1242">
        <v>52</v>
      </c>
      <c r="I1242">
        <v>41.8</v>
      </c>
      <c r="J1242">
        <v>2</v>
      </c>
    </row>
    <row r="1243" spans="1:10">
      <c r="A1243">
        <v>64</v>
      </c>
      <c r="B1243">
        <v>36.96</v>
      </c>
      <c r="C1243">
        <v>2</v>
      </c>
      <c r="D1243" t="s">
        <v>7</v>
      </c>
      <c r="E1243" t="s">
        <v>11</v>
      </c>
      <c r="F1243">
        <v>49577.662400000001</v>
      </c>
      <c r="G1243" t="s">
        <v>9</v>
      </c>
      <c r="H1243">
        <v>64</v>
      </c>
      <c r="I1243">
        <v>36.96</v>
      </c>
      <c r="J1243">
        <v>2</v>
      </c>
    </row>
    <row r="1244" spans="1:10">
      <c r="A1244">
        <v>22</v>
      </c>
      <c r="B1244">
        <v>21.28</v>
      </c>
      <c r="C1244">
        <v>3</v>
      </c>
      <c r="D1244" t="s">
        <v>10</v>
      </c>
      <c r="E1244" t="s">
        <v>12</v>
      </c>
      <c r="F1244">
        <v>4296.2712000000001</v>
      </c>
      <c r="G1244" t="s">
        <v>6</v>
      </c>
      <c r="H1244">
        <v>22</v>
      </c>
      <c r="I1244">
        <v>21.28</v>
      </c>
      <c r="J1244">
        <v>3</v>
      </c>
    </row>
    <row r="1245" spans="1:10">
      <c r="A1245">
        <v>28</v>
      </c>
      <c r="B1245">
        <v>33.11</v>
      </c>
      <c r="C1245">
        <v>0</v>
      </c>
      <c r="D1245" t="s">
        <v>10</v>
      </c>
      <c r="E1245" t="s">
        <v>11</v>
      </c>
      <c r="F1245">
        <v>3171.6149</v>
      </c>
      <c r="G1245" t="s">
        <v>6</v>
      </c>
      <c r="H1245">
        <v>28</v>
      </c>
      <c r="I1245">
        <v>33.11</v>
      </c>
      <c r="J1245">
        <v>0</v>
      </c>
    </row>
    <row r="1246" spans="1:10">
      <c r="A1246">
        <v>18</v>
      </c>
      <c r="B1246">
        <v>33.33</v>
      </c>
      <c r="C1246">
        <v>0</v>
      </c>
      <c r="D1246" t="s">
        <v>10</v>
      </c>
      <c r="E1246" t="s">
        <v>11</v>
      </c>
      <c r="F1246">
        <v>1135.9407000000001</v>
      </c>
      <c r="G1246" t="s">
        <v>9</v>
      </c>
      <c r="H1246">
        <v>18</v>
      </c>
      <c r="I1246">
        <v>33.33</v>
      </c>
      <c r="J1246">
        <v>0</v>
      </c>
    </row>
    <row r="1247" spans="1:10">
      <c r="A1247">
        <v>28</v>
      </c>
      <c r="B1247">
        <v>24.3</v>
      </c>
      <c r="C1247">
        <v>5</v>
      </c>
      <c r="D1247" t="s">
        <v>10</v>
      </c>
      <c r="E1247" t="s">
        <v>8</v>
      </c>
      <c r="F1247">
        <v>5615.3689999999997</v>
      </c>
      <c r="G1247" t="s">
        <v>9</v>
      </c>
      <c r="H1247">
        <v>28</v>
      </c>
      <c r="I1247">
        <v>24.3</v>
      </c>
      <c r="J1247">
        <v>5</v>
      </c>
    </row>
    <row r="1248" spans="1:10">
      <c r="A1248">
        <v>45</v>
      </c>
      <c r="B1248">
        <v>25.7</v>
      </c>
      <c r="C1248">
        <v>3</v>
      </c>
      <c r="D1248" t="s">
        <v>10</v>
      </c>
      <c r="E1248" t="s">
        <v>8</v>
      </c>
      <c r="F1248">
        <v>9101.7980000000007</v>
      </c>
      <c r="G1248" t="s">
        <v>6</v>
      </c>
      <c r="H1248">
        <v>45</v>
      </c>
      <c r="I1248">
        <v>25.7</v>
      </c>
      <c r="J1248">
        <v>3</v>
      </c>
    </row>
    <row r="1249" spans="1:10">
      <c r="A1249">
        <v>33</v>
      </c>
      <c r="B1249">
        <v>29.4</v>
      </c>
      <c r="C1249">
        <v>4</v>
      </c>
      <c r="D1249" t="s">
        <v>10</v>
      </c>
      <c r="E1249" t="s">
        <v>8</v>
      </c>
      <c r="F1249">
        <v>6059.1729999999998</v>
      </c>
      <c r="G1249" t="s">
        <v>9</v>
      </c>
      <c r="H1249">
        <v>33</v>
      </c>
      <c r="I1249">
        <v>29.4</v>
      </c>
      <c r="J1249">
        <v>4</v>
      </c>
    </row>
    <row r="1250" spans="1:10">
      <c r="A1250">
        <v>18</v>
      </c>
      <c r="B1250">
        <v>39.82</v>
      </c>
      <c r="C1250">
        <v>0</v>
      </c>
      <c r="D1250" t="s">
        <v>10</v>
      </c>
      <c r="E1250" t="s">
        <v>11</v>
      </c>
      <c r="F1250">
        <v>1633.9618</v>
      </c>
      <c r="G1250" t="s">
        <v>6</v>
      </c>
      <c r="H1250">
        <v>18</v>
      </c>
      <c r="I1250">
        <v>39.82</v>
      </c>
      <c r="J1250">
        <v>0</v>
      </c>
    </row>
    <row r="1251" spans="1:10">
      <c r="A1251">
        <v>32</v>
      </c>
      <c r="B1251">
        <v>33.630000000000003</v>
      </c>
      <c r="C1251">
        <v>1</v>
      </c>
      <c r="D1251" t="s">
        <v>7</v>
      </c>
      <c r="E1251" t="s">
        <v>13</v>
      </c>
      <c r="F1251">
        <v>37607.527699999999</v>
      </c>
      <c r="G1251" t="s">
        <v>9</v>
      </c>
      <c r="H1251">
        <v>32</v>
      </c>
      <c r="I1251">
        <v>33.630000000000003</v>
      </c>
      <c r="J1251">
        <v>1</v>
      </c>
    </row>
    <row r="1252" spans="1:10">
      <c r="A1252">
        <v>24</v>
      </c>
      <c r="B1252">
        <v>29.83</v>
      </c>
      <c r="C1252">
        <v>0</v>
      </c>
      <c r="D1252" t="s">
        <v>7</v>
      </c>
      <c r="E1252" t="s">
        <v>13</v>
      </c>
      <c r="F1252">
        <v>18648.421699999999</v>
      </c>
      <c r="G1252" t="s">
        <v>9</v>
      </c>
      <c r="H1252">
        <v>24</v>
      </c>
      <c r="I1252">
        <v>29.83</v>
      </c>
      <c r="J1252">
        <v>0</v>
      </c>
    </row>
    <row r="1253" spans="1:10">
      <c r="A1253">
        <v>19</v>
      </c>
      <c r="B1253">
        <v>19.8</v>
      </c>
      <c r="C1253">
        <v>0</v>
      </c>
      <c r="D1253" t="s">
        <v>10</v>
      </c>
      <c r="E1253" t="s">
        <v>8</v>
      </c>
      <c r="F1253">
        <v>1241.5650000000001</v>
      </c>
      <c r="G1253" t="s">
        <v>9</v>
      </c>
      <c r="H1253">
        <v>19</v>
      </c>
      <c r="I1253">
        <v>19.8</v>
      </c>
      <c r="J1253">
        <v>0</v>
      </c>
    </row>
    <row r="1254" spans="1:10">
      <c r="A1254">
        <v>20</v>
      </c>
      <c r="B1254">
        <v>27.3</v>
      </c>
      <c r="C1254">
        <v>0</v>
      </c>
      <c r="D1254" t="s">
        <v>7</v>
      </c>
      <c r="E1254" t="s">
        <v>8</v>
      </c>
      <c r="F1254">
        <v>16232.847</v>
      </c>
      <c r="G1254" t="s">
        <v>9</v>
      </c>
      <c r="H1254">
        <v>20</v>
      </c>
      <c r="I1254">
        <v>27.3</v>
      </c>
      <c r="J1254">
        <v>0</v>
      </c>
    </row>
    <row r="1255" spans="1:10">
      <c r="A1255">
        <v>40</v>
      </c>
      <c r="B1255">
        <v>29.3</v>
      </c>
      <c r="C1255">
        <v>4</v>
      </c>
      <c r="D1255" t="s">
        <v>10</v>
      </c>
      <c r="E1255" t="s">
        <v>8</v>
      </c>
      <c r="F1255">
        <v>15828.82173</v>
      </c>
      <c r="G1255" t="s">
        <v>6</v>
      </c>
      <c r="H1255">
        <v>40</v>
      </c>
      <c r="I1255">
        <v>29.3</v>
      </c>
      <c r="J1255">
        <v>4</v>
      </c>
    </row>
    <row r="1256" spans="1:10">
      <c r="A1256">
        <v>34</v>
      </c>
      <c r="B1256">
        <v>27.72</v>
      </c>
      <c r="C1256">
        <v>0</v>
      </c>
      <c r="D1256" t="s">
        <v>10</v>
      </c>
      <c r="E1256" t="s">
        <v>11</v>
      </c>
      <c r="F1256">
        <v>4415.1588000000002</v>
      </c>
      <c r="G1256" t="s">
        <v>6</v>
      </c>
      <c r="H1256">
        <v>34</v>
      </c>
      <c r="I1256">
        <v>27.72</v>
      </c>
      <c r="J1256">
        <v>0</v>
      </c>
    </row>
    <row r="1257" spans="1:10">
      <c r="A1257">
        <v>42</v>
      </c>
      <c r="B1257">
        <v>37.9</v>
      </c>
      <c r="C1257">
        <v>0</v>
      </c>
      <c r="D1257" t="s">
        <v>10</v>
      </c>
      <c r="E1257" t="s">
        <v>8</v>
      </c>
      <c r="F1257">
        <v>6474.0129999999999</v>
      </c>
      <c r="G1257" t="s">
        <v>6</v>
      </c>
      <c r="H1257">
        <v>42</v>
      </c>
      <c r="I1257">
        <v>37.9</v>
      </c>
      <c r="J1257">
        <v>0</v>
      </c>
    </row>
    <row r="1258" spans="1:10">
      <c r="A1258">
        <v>51</v>
      </c>
      <c r="B1258">
        <v>36.384999999999998</v>
      </c>
      <c r="C1258">
        <v>3</v>
      </c>
      <c r="D1258" t="s">
        <v>10</v>
      </c>
      <c r="E1258" t="s">
        <v>12</v>
      </c>
      <c r="F1258">
        <v>11436.738149999999</v>
      </c>
      <c r="G1258" t="s">
        <v>6</v>
      </c>
      <c r="H1258">
        <v>51</v>
      </c>
      <c r="I1258">
        <v>36.384999999999998</v>
      </c>
      <c r="J1258">
        <v>3</v>
      </c>
    </row>
    <row r="1259" spans="1:10">
      <c r="A1259">
        <v>54</v>
      </c>
      <c r="B1259">
        <v>27.645</v>
      </c>
      <c r="C1259">
        <v>1</v>
      </c>
      <c r="D1259" t="s">
        <v>10</v>
      </c>
      <c r="E1259" t="s">
        <v>12</v>
      </c>
      <c r="F1259">
        <v>11305.93455</v>
      </c>
      <c r="G1259" t="s">
        <v>6</v>
      </c>
      <c r="H1259">
        <v>54</v>
      </c>
      <c r="I1259">
        <v>27.645</v>
      </c>
      <c r="J1259">
        <v>1</v>
      </c>
    </row>
    <row r="1260" spans="1:10">
      <c r="A1260">
        <v>55</v>
      </c>
      <c r="B1260">
        <v>37.715000000000003</v>
      </c>
      <c r="C1260">
        <v>3</v>
      </c>
      <c r="D1260" t="s">
        <v>10</v>
      </c>
      <c r="E1260" t="s">
        <v>12</v>
      </c>
      <c r="F1260">
        <v>30063.580549999999</v>
      </c>
      <c r="G1260" t="s">
        <v>9</v>
      </c>
      <c r="H1260">
        <v>55</v>
      </c>
      <c r="I1260">
        <v>37.715000000000003</v>
      </c>
      <c r="J1260">
        <v>3</v>
      </c>
    </row>
    <row r="1261" spans="1:10">
      <c r="A1261">
        <v>52</v>
      </c>
      <c r="B1261">
        <v>23.18</v>
      </c>
      <c r="C1261">
        <v>0</v>
      </c>
      <c r="D1261" t="s">
        <v>10</v>
      </c>
      <c r="E1261" t="s">
        <v>13</v>
      </c>
      <c r="F1261">
        <v>10197.772199999999</v>
      </c>
      <c r="G1261" t="s">
        <v>6</v>
      </c>
      <c r="H1261">
        <v>52</v>
      </c>
      <c r="I1261">
        <v>23.18</v>
      </c>
      <c r="J1261">
        <v>0</v>
      </c>
    </row>
    <row r="1262" spans="1:10">
      <c r="A1262">
        <v>32</v>
      </c>
      <c r="B1262">
        <v>20.52</v>
      </c>
      <c r="C1262">
        <v>0</v>
      </c>
      <c r="D1262" t="s">
        <v>10</v>
      </c>
      <c r="E1262" t="s">
        <v>13</v>
      </c>
      <c r="F1262">
        <v>4544.2348000000002</v>
      </c>
      <c r="G1262" t="s">
        <v>6</v>
      </c>
      <c r="H1262">
        <v>32</v>
      </c>
      <c r="I1262">
        <v>20.52</v>
      </c>
      <c r="J1262">
        <v>0</v>
      </c>
    </row>
    <row r="1263" spans="1:10">
      <c r="A1263">
        <v>28</v>
      </c>
      <c r="B1263">
        <v>37.1</v>
      </c>
      <c r="C1263">
        <v>1</v>
      </c>
      <c r="D1263" t="s">
        <v>10</v>
      </c>
      <c r="E1263" t="s">
        <v>8</v>
      </c>
      <c r="F1263">
        <v>3277.1610000000001</v>
      </c>
      <c r="G1263" t="s">
        <v>9</v>
      </c>
      <c r="H1263">
        <v>28</v>
      </c>
      <c r="I1263">
        <v>37.1</v>
      </c>
      <c r="J1263">
        <v>1</v>
      </c>
    </row>
    <row r="1264" spans="1:10">
      <c r="A1264">
        <v>41</v>
      </c>
      <c r="B1264">
        <v>28.05</v>
      </c>
      <c r="C1264">
        <v>1</v>
      </c>
      <c r="D1264" t="s">
        <v>10</v>
      </c>
      <c r="E1264" t="s">
        <v>11</v>
      </c>
      <c r="F1264">
        <v>6770.1925000000001</v>
      </c>
      <c r="G1264" t="s">
        <v>6</v>
      </c>
      <c r="H1264">
        <v>41</v>
      </c>
      <c r="I1264">
        <v>28.05</v>
      </c>
      <c r="J1264">
        <v>1</v>
      </c>
    </row>
    <row r="1265" spans="1:10">
      <c r="A1265">
        <v>43</v>
      </c>
      <c r="B1265">
        <v>29.9</v>
      </c>
      <c r="C1265">
        <v>1</v>
      </c>
      <c r="D1265" t="s">
        <v>10</v>
      </c>
      <c r="E1265" t="s">
        <v>8</v>
      </c>
      <c r="F1265">
        <v>7337.7479999999996</v>
      </c>
      <c r="G1265" t="s">
        <v>6</v>
      </c>
      <c r="H1265">
        <v>43</v>
      </c>
      <c r="I1265">
        <v>29.9</v>
      </c>
      <c r="J1265">
        <v>1</v>
      </c>
    </row>
    <row r="1266" spans="1:10">
      <c r="A1266">
        <v>49</v>
      </c>
      <c r="B1266">
        <v>33.344999999999999</v>
      </c>
      <c r="C1266">
        <v>2</v>
      </c>
      <c r="D1266" t="s">
        <v>10</v>
      </c>
      <c r="E1266" t="s">
        <v>13</v>
      </c>
      <c r="F1266">
        <v>10370.912549999999</v>
      </c>
      <c r="G1266" t="s">
        <v>6</v>
      </c>
      <c r="H1266">
        <v>49</v>
      </c>
      <c r="I1266">
        <v>33.344999999999999</v>
      </c>
      <c r="J1266">
        <v>2</v>
      </c>
    </row>
    <row r="1267" spans="1:10">
      <c r="A1267">
        <v>64</v>
      </c>
      <c r="B1267">
        <v>23.76</v>
      </c>
      <c r="C1267">
        <v>0</v>
      </c>
      <c r="D1267" t="s">
        <v>7</v>
      </c>
      <c r="E1267" t="s">
        <v>11</v>
      </c>
      <c r="F1267">
        <v>26926.5144</v>
      </c>
      <c r="G1267" t="s">
        <v>9</v>
      </c>
      <c r="H1267">
        <v>64</v>
      </c>
      <c r="I1267">
        <v>23.76</v>
      </c>
      <c r="J1267">
        <v>0</v>
      </c>
    </row>
    <row r="1268" spans="1:10">
      <c r="A1268">
        <v>55</v>
      </c>
      <c r="B1268">
        <v>30.5</v>
      </c>
      <c r="C1268">
        <v>0</v>
      </c>
      <c r="D1268" t="s">
        <v>10</v>
      </c>
      <c r="E1268" t="s">
        <v>8</v>
      </c>
      <c r="F1268">
        <v>10704.47</v>
      </c>
      <c r="G1268" t="s">
        <v>6</v>
      </c>
      <c r="H1268">
        <v>55</v>
      </c>
      <c r="I1268">
        <v>30.5</v>
      </c>
      <c r="J1268">
        <v>0</v>
      </c>
    </row>
    <row r="1269" spans="1:10">
      <c r="A1269">
        <v>24</v>
      </c>
      <c r="B1269">
        <v>31.065000000000001</v>
      </c>
      <c r="C1269">
        <v>0</v>
      </c>
      <c r="D1269" t="s">
        <v>7</v>
      </c>
      <c r="E1269" t="s">
        <v>13</v>
      </c>
      <c r="F1269">
        <v>34254.053350000002</v>
      </c>
      <c r="G1269" t="s">
        <v>9</v>
      </c>
      <c r="H1269">
        <v>24</v>
      </c>
      <c r="I1269">
        <v>31.065000000000001</v>
      </c>
      <c r="J1269">
        <v>0</v>
      </c>
    </row>
    <row r="1270" spans="1:10">
      <c r="A1270">
        <v>20</v>
      </c>
      <c r="B1270">
        <v>33.299999999999997</v>
      </c>
      <c r="C1270">
        <v>0</v>
      </c>
      <c r="D1270" t="s">
        <v>10</v>
      </c>
      <c r="E1270" t="s">
        <v>8</v>
      </c>
      <c r="F1270">
        <v>1880.4870000000001</v>
      </c>
      <c r="G1270" t="s">
        <v>6</v>
      </c>
      <c r="H1270">
        <v>20</v>
      </c>
      <c r="I1270">
        <v>33.299999999999997</v>
      </c>
      <c r="J1270">
        <v>0</v>
      </c>
    </row>
    <row r="1271" spans="1:10">
      <c r="A1271">
        <v>45</v>
      </c>
      <c r="B1271">
        <v>27.5</v>
      </c>
      <c r="C1271">
        <v>3</v>
      </c>
      <c r="D1271" t="s">
        <v>10</v>
      </c>
      <c r="E1271" t="s">
        <v>8</v>
      </c>
      <c r="F1271">
        <v>8615.2999999999993</v>
      </c>
      <c r="G1271" t="s">
        <v>9</v>
      </c>
      <c r="H1271">
        <v>45</v>
      </c>
      <c r="I1271">
        <v>27.5</v>
      </c>
      <c r="J1271">
        <v>3</v>
      </c>
    </row>
    <row r="1272" spans="1:10">
      <c r="A1272">
        <v>26</v>
      </c>
      <c r="B1272">
        <v>33.914999999999999</v>
      </c>
      <c r="C1272">
        <v>1</v>
      </c>
      <c r="D1272" t="s">
        <v>10</v>
      </c>
      <c r="E1272" t="s">
        <v>12</v>
      </c>
      <c r="F1272">
        <v>3292.5298499999999</v>
      </c>
      <c r="G1272" t="s">
        <v>9</v>
      </c>
      <c r="H1272">
        <v>26</v>
      </c>
      <c r="I1272">
        <v>33.914999999999999</v>
      </c>
      <c r="J1272">
        <v>1</v>
      </c>
    </row>
    <row r="1273" spans="1:10">
      <c r="A1273">
        <v>25</v>
      </c>
      <c r="B1273">
        <v>34.484999999999999</v>
      </c>
      <c r="C1273">
        <v>0</v>
      </c>
      <c r="D1273" t="s">
        <v>10</v>
      </c>
      <c r="E1273" t="s">
        <v>12</v>
      </c>
      <c r="F1273">
        <v>3021.80915</v>
      </c>
      <c r="G1273" t="s">
        <v>6</v>
      </c>
      <c r="H1273">
        <v>25</v>
      </c>
      <c r="I1273">
        <v>34.484999999999999</v>
      </c>
      <c r="J1273">
        <v>0</v>
      </c>
    </row>
    <row r="1274" spans="1:10">
      <c r="A1274">
        <v>43</v>
      </c>
      <c r="B1274">
        <v>25.52</v>
      </c>
      <c r="C1274">
        <v>5</v>
      </c>
      <c r="D1274" t="s">
        <v>10</v>
      </c>
      <c r="E1274" t="s">
        <v>11</v>
      </c>
      <c r="F1274">
        <v>14478.33015</v>
      </c>
      <c r="G1274" t="s">
        <v>9</v>
      </c>
      <c r="H1274">
        <v>43</v>
      </c>
      <c r="I1274">
        <v>25.52</v>
      </c>
      <c r="J1274">
        <v>5</v>
      </c>
    </row>
    <row r="1275" spans="1:10">
      <c r="A1275">
        <v>35</v>
      </c>
      <c r="B1275">
        <v>27.61</v>
      </c>
      <c r="C1275">
        <v>1</v>
      </c>
      <c r="D1275" t="s">
        <v>10</v>
      </c>
      <c r="E1275" t="s">
        <v>11</v>
      </c>
      <c r="F1275">
        <v>4747.0528999999997</v>
      </c>
      <c r="G1275" t="s">
        <v>9</v>
      </c>
      <c r="H1275">
        <v>35</v>
      </c>
      <c r="I1275">
        <v>27.61</v>
      </c>
      <c r="J1275">
        <v>1</v>
      </c>
    </row>
    <row r="1276" spans="1:10">
      <c r="A1276">
        <v>26</v>
      </c>
      <c r="B1276">
        <v>27.06</v>
      </c>
      <c r="C1276">
        <v>0</v>
      </c>
      <c r="D1276" t="s">
        <v>7</v>
      </c>
      <c r="E1276" t="s">
        <v>11</v>
      </c>
      <c r="F1276">
        <v>17043.341400000001</v>
      </c>
      <c r="G1276" t="s">
        <v>9</v>
      </c>
      <c r="H1276">
        <v>26</v>
      </c>
      <c r="I1276">
        <v>27.06</v>
      </c>
      <c r="J1276">
        <v>0</v>
      </c>
    </row>
    <row r="1277" spans="1:10">
      <c r="A1277">
        <v>57</v>
      </c>
      <c r="B1277">
        <v>23.7</v>
      </c>
      <c r="C1277">
        <v>0</v>
      </c>
      <c r="D1277" t="s">
        <v>10</v>
      </c>
      <c r="E1277" t="s">
        <v>8</v>
      </c>
      <c r="F1277">
        <v>10959.33</v>
      </c>
      <c r="G1277" t="s">
        <v>9</v>
      </c>
      <c r="H1277">
        <v>57</v>
      </c>
      <c r="I1277">
        <v>23.7</v>
      </c>
      <c r="J1277">
        <v>0</v>
      </c>
    </row>
    <row r="1278" spans="1:10">
      <c r="A1278">
        <v>22</v>
      </c>
      <c r="B1278">
        <v>30.4</v>
      </c>
      <c r="C1278">
        <v>0</v>
      </c>
      <c r="D1278" t="s">
        <v>10</v>
      </c>
      <c r="E1278" t="s">
        <v>13</v>
      </c>
      <c r="F1278">
        <v>2741.9479999999999</v>
      </c>
      <c r="G1278" t="s">
        <v>6</v>
      </c>
      <c r="H1278">
        <v>22</v>
      </c>
      <c r="I1278">
        <v>30.4</v>
      </c>
      <c r="J1278">
        <v>0</v>
      </c>
    </row>
    <row r="1279" spans="1:10">
      <c r="A1279">
        <v>32</v>
      </c>
      <c r="B1279">
        <v>29.734999999999999</v>
      </c>
      <c r="C1279">
        <v>0</v>
      </c>
      <c r="D1279" t="s">
        <v>10</v>
      </c>
      <c r="E1279" t="s">
        <v>12</v>
      </c>
      <c r="F1279">
        <v>4357.0436499999996</v>
      </c>
      <c r="G1279" t="s">
        <v>6</v>
      </c>
      <c r="H1279">
        <v>32</v>
      </c>
      <c r="I1279">
        <v>29.734999999999999</v>
      </c>
      <c r="J1279">
        <v>0</v>
      </c>
    </row>
    <row r="1280" spans="1:10">
      <c r="A1280">
        <v>39</v>
      </c>
      <c r="B1280">
        <v>29.925000000000001</v>
      </c>
      <c r="C1280">
        <v>1</v>
      </c>
      <c r="D1280" t="s">
        <v>7</v>
      </c>
      <c r="E1280" t="s">
        <v>13</v>
      </c>
      <c r="F1280">
        <v>22462.043750000001</v>
      </c>
      <c r="G1280" t="s">
        <v>9</v>
      </c>
      <c r="H1280">
        <v>39</v>
      </c>
      <c r="I1280">
        <v>29.925000000000001</v>
      </c>
      <c r="J1280">
        <v>1</v>
      </c>
    </row>
    <row r="1281" spans="1:10">
      <c r="A1281">
        <v>25</v>
      </c>
      <c r="B1281">
        <v>26.79</v>
      </c>
      <c r="C1281">
        <v>2</v>
      </c>
      <c r="D1281" t="s">
        <v>10</v>
      </c>
      <c r="E1281" t="s">
        <v>12</v>
      </c>
      <c r="F1281">
        <v>4189.1130999999996</v>
      </c>
      <c r="G1281" t="s">
        <v>6</v>
      </c>
      <c r="H1281">
        <v>25</v>
      </c>
      <c r="I1281">
        <v>26.79</v>
      </c>
      <c r="J1281">
        <v>2</v>
      </c>
    </row>
    <row r="1282" spans="1:10">
      <c r="A1282">
        <v>48</v>
      </c>
      <c r="B1282">
        <v>33.33</v>
      </c>
      <c r="C1282">
        <v>0</v>
      </c>
      <c r="D1282" t="s">
        <v>10</v>
      </c>
      <c r="E1282" t="s">
        <v>11</v>
      </c>
      <c r="F1282">
        <v>8283.6807000000008</v>
      </c>
      <c r="G1282" t="s">
        <v>6</v>
      </c>
      <c r="H1282">
        <v>48</v>
      </c>
      <c r="I1282">
        <v>33.33</v>
      </c>
      <c r="J1282">
        <v>0</v>
      </c>
    </row>
    <row r="1283" spans="1:10">
      <c r="A1283">
        <v>47</v>
      </c>
      <c r="B1283">
        <v>27.645</v>
      </c>
      <c r="C1283">
        <v>2</v>
      </c>
      <c r="D1283" t="s">
        <v>7</v>
      </c>
      <c r="E1283" t="s">
        <v>12</v>
      </c>
      <c r="F1283">
        <v>24535.698550000001</v>
      </c>
      <c r="G1283" t="s">
        <v>6</v>
      </c>
      <c r="H1283">
        <v>47</v>
      </c>
      <c r="I1283">
        <v>27.645</v>
      </c>
      <c r="J1283">
        <v>2</v>
      </c>
    </row>
    <row r="1284" spans="1:10">
      <c r="A1284">
        <v>18</v>
      </c>
      <c r="B1284">
        <v>21.66</v>
      </c>
      <c r="C1284">
        <v>0</v>
      </c>
      <c r="D1284" t="s">
        <v>7</v>
      </c>
      <c r="E1284" t="s">
        <v>13</v>
      </c>
      <c r="F1284">
        <v>14283.4594</v>
      </c>
      <c r="G1284" t="s">
        <v>6</v>
      </c>
      <c r="H1284">
        <v>18</v>
      </c>
      <c r="I1284">
        <v>21.66</v>
      </c>
      <c r="J1284">
        <v>0</v>
      </c>
    </row>
    <row r="1285" spans="1:10">
      <c r="A1285">
        <v>18</v>
      </c>
      <c r="B1285">
        <v>30.03</v>
      </c>
      <c r="C1285">
        <v>1</v>
      </c>
      <c r="D1285" t="s">
        <v>10</v>
      </c>
      <c r="E1285" t="s">
        <v>11</v>
      </c>
      <c r="F1285">
        <v>1720.3536999999999</v>
      </c>
      <c r="G1285" t="s">
        <v>9</v>
      </c>
      <c r="H1285">
        <v>18</v>
      </c>
      <c r="I1285">
        <v>30.03</v>
      </c>
      <c r="J1285">
        <v>1</v>
      </c>
    </row>
    <row r="1286" spans="1:10">
      <c r="A1286">
        <v>61</v>
      </c>
      <c r="B1286">
        <v>36.299999999999997</v>
      </c>
      <c r="C1286">
        <v>1</v>
      </c>
      <c r="D1286" t="s">
        <v>7</v>
      </c>
      <c r="E1286" t="s">
        <v>8</v>
      </c>
      <c r="F1286">
        <v>47403.88</v>
      </c>
      <c r="G1286" t="s">
        <v>9</v>
      </c>
      <c r="H1286">
        <v>61</v>
      </c>
      <c r="I1286">
        <v>36.299999999999997</v>
      </c>
      <c r="J1286">
        <v>1</v>
      </c>
    </row>
    <row r="1287" spans="1:10">
      <c r="A1287">
        <v>47</v>
      </c>
      <c r="B1287">
        <v>24.32</v>
      </c>
      <c r="C1287">
        <v>0</v>
      </c>
      <c r="D1287" t="s">
        <v>10</v>
      </c>
      <c r="E1287" t="s">
        <v>13</v>
      </c>
      <c r="F1287">
        <v>8534.6718000000001</v>
      </c>
      <c r="G1287" t="s">
        <v>6</v>
      </c>
      <c r="H1287">
        <v>47</v>
      </c>
      <c r="I1287">
        <v>24.32</v>
      </c>
      <c r="J1287">
        <v>0</v>
      </c>
    </row>
    <row r="1288" spans="1:10">
      <c r="A1288">
        <v>28</v>
      </c>
      <c r="B1288">
        <v>17.29</v>
      </c>
      <c r="C1288">
        <v>0</v>
      </c>
      <c r="D1288" t="s">
        <v>10</v>
      </c>
      <c r="E1288" t="s">
        <v>13</v>
      </c>
      <c r="F1288">
        <v>3732.6251000000002</v>
      </c>
      <c r="G1288" t="s">
        <v>6</v>
      </c>
      <c r="H1288">
        <v>28</v>
      </c>
      <c r="I1288">
        <v>17.29</v>
      </c>
      <c r="J1288">
        <v>0</v>
      </c>
    </row>
    <row r="1289" spans="1:10">
      <c r="A1289">
        <v>36</v>
      </c>
      <c r="B1289">
        <v>25.9</v>
      </c>
      <c r="C1289">
        <v>1</v>
      </c>
      <c r="D1289" t="s">
        <v>10</v>
      </c>
      <c r="E1289" t="s">
        <v>8</v>
      </c>
      <c r="F1289">
        <v>5472.4489999999996</v>
      </c>
      <c r="G1289" t="s">
        <v>6</v>
      </c>
      <c r="H1289">
        <v>36</v>
      </c>
      <c r="I1289">
        <v>25.9</v>
      </c>
      <c r="J1289">
        <v>1</v>
      </c>
    </row>
    <row r="1290" spans="1:10">
      <c r="A1290">
        <v>20</v>
      </c>
      <c r="B1290">
        <v>39.4</v>
      </c>
      <c r="C1290">
        <v>2</v>
      </c>
      <c r="D1290" t="s">
        <v>7</v>
      </c>
      <c r="E1290" t="s">
        <v>8</v>
      </c>
      <c r="F1290">
        <v>38344.565999999999</v>
      </c>
      <c r="G1290" t="s">
        <v>9</v>
      </c>
      <c r="H1290">
        <v>20</v>
      </c>
      <c r="I1290">
        <v>39.4</v>
      </c>
      <c r="J1290">
        <v>2</v>
      </c>
    </row>
    <row r="1291" spans="1:10">
      <c r="A1291">
        <v>44</v>
      </c>
      <c r="B1291">
        <v>34.32</v>
      </c>
      <c r="C1291">
        <v>1</v>
      </c>
      <c r="D1291" t="s">
        <v>10</v>
      </c>
      <c r="E1291" t="s">
        <v>11</v>
      </c>
      <c r="F1291">
        <v>7147.4727999999996</v>
      </c>
      <c r="G1291" t="s">
        <v>9</v>
      </c>
      <c r="H1291">
        <v>44</v>
      </c>
      <c r="I1291">
        <v>34.32</v>
      </c>
      <c r="J1291">
        <v>1</v>
      </c>
    </row>
    <row r="1292" spans="1:10">
      <c r="A1292">
        <v>38</v>
      </c>
      <c r="B1292">
        <v>19.95</v>
      </c>
      <c r="C1292">
        <v>2</v>
      </c>
      <c r="D1292" t="s">
        <v>10</v>
      </c>
      <c r="E1292" t="s">
        <v>13</v>
      </c>
      <c r="F1292">
        <v>7133.9025000000001</v>
      </c>
      <c r="G1292" t="s">
        <v>6</v>
      </c>
      <c r="H1292">
        <v>38</v>
      </c>
      <c r="I1292">
        <v>19.95</v>
      </c>
      <c r="J1292">
        <v>2</v>
      </c>
    </row>
    <row r="1293" spans="1:10">
      <c r="A1293">
        <v>19</v>
      </c>
      <c r="B1293">
        <v>34.9</v>
      </c>
      <c r="C1293">
        <v>0</v>
      </c>
      <c r="D1293" t="s">
        <v>7</v>
      </c>
      <c r="E1293" t="s">
        <v>8</v>
      </c>
      <c r="F1293">
        <v>34828.654000000002</v>
      </c>
      <c r="G1293" t="s">
        <v>9</v>
      </c>
      <c r="H1293">
        <v>19</v>
      </c>
      <c r="I1293">
        <v>34.9</v>
      </c>
      <c r="J1293">
        <v>0</v>
      </c>
    </row>
    <row r="1294" spans="1:10">
      <c r="A1294">
        <v>21</v>
      </c>
      <c r="B1294">
        <v>23.21</v>
      </c>
      <c r="C1294">
        <v>0</v>
      </c>
      <c r="D1294" t="s">
        <v>10</v>
      </c>
      <c r="E1294" t="s">
        <v>11</v>
      </c>
      <c r="F1294">
        <v>1515.3449000000001</v>
      </c>
      <c r="G1294" t="s">
        <v>9</v>
      </c>
      <c r="H1294">
        <v>21</v>
      </c>
      <c r="I1294">
        <v>23.21</v>
      </c>
      <c r="J1294">
        <v>0</v>
      </c>
    </row>
    <row r="1295" spans="1:10">
      <c r="A1295">
        <v>46</v>
      </c>
      <c r="B1295">
        <v>25.745000000000001</v>
      </c>
      <c r="C1295">
        <v>3</v>
      </c>
      <c r="D1295" t="s">
        <v>10</v>
      </c>
      <c r="E1295" t="s">
        <v>12</v>
      </c>
      <c r="F1295">
        <v>9301.8935500000007</v>
      </c>
      <c r="G1295" t="s">
        <v>9</v>
      </c>
      <c r="H1295">
        <v>46</v>
      </c>
      <c r="I1295">
        <v>25.745000000000001</v>
      </c>
      <c r="J1295">
        <v>3</v>
      </c>
    </row>
    <row r="1296" spans="1:10">
      <c r="A1296">
        <v>58</v>
      </c>
      <c r="B1296">
        <v>25.175000000000001</v>
      </c>
      <c r="C1296">
        <v>0</v>
      </c>
      <c r="D1296" t="s">
        <v>10</v>
      </c>
      <c r="E1296" t="s">
        <v>13</v>
      </c>
      <c r="F1296">
        <v>11931.125249999999</v>
      </c>
      <c r="G1296" t="s">
        <v>9</v>
      </c>
      <c r="H1296">
        <v>58</v>
      </c>
      <c r="I1296">
        <v>25.175000000000001</v>
      </c>
      <c r="J1296">
        <v>0</v>
      </c>
    </row>
    <row r="1297" spans="1:10">
      <c r="A1297">
        <v>20</v>
      </c>
      <c r="B1297">
        <v>22</v>
      </c>
      <c r="C1297">
        <v>1</v>
      </c>
      <c r="D1297" t="s">
        <v>10</v>
      </c>
      <c r="E1297" t="s">
        <v>8</v>
      </c>
      <c r="F1297">
        <v>1964.78</v>
      </c>
      <c r="G1297" t="s">
        <v>9</v>
      </c>
      <c r="H1297">
        <v>20</v>
      </c>
      <c r="I1297">
        <v>22</v>
      </c>
      <c r="J1297">
        <v>1</v>
      </c>
    </row>
    <row r="1298" spans="1:10">
      <c r="A1298">
        <v>18</v>
      </c>
      <c r="B1298">
        <v>26.125</v>
      </c>
      <c r="C1298">
        <v>0</v>
      </c>
      <c r="D1298" t="s">
        <v>10</v>
      </c>
      <c r="E1298" t="s">
        <v>13</v>
      </c>
      <c r="F1298">
        <v>1708.9257500000001</v>
      </c>
      <c r="G1298" t="s">
        <v>9</v>
      </c>
      <c r="H1298">
        <v>18</v>
      </c>
      <c r="I1298">
        <v>26.125</v>
      </c>
      <c r="J1298">
        <v>0</v>
      </c>
    </row>
    <row r="1299" spans="1:10">
      <c r="A1299">
        <v>28</v>
      </c>
      <c r="B1299">
        <v>26.51</v>
      </c>
      <c r="C1299">
        <v>2</v>
      </c>
      <c r="D1299" t="s">
        <v>10</v>
      </c>
      <c r="E1299" t="s">
        <v>11</v>
      </c>
      <c r="F1299">
        <v>4340.4408999999996</v>
      </c>
      <c r="G1299" t="s">
        <v>6</v>
      </c>
      <c r="H1299">
        <v>28</v>
      </c>
      <c r="I1299">
        <v>26.51</v>
      </c>
      <c r="J1299">
        <v>2</v>
      </c>
    </row>
    <row r="1300" spans="1:10">
      <c r="A1300">
        <v>33</v>
      </c>
      <c r="B1300">
        <v>27.454999999999998</v>
      </c>
      <c r="C1300">
        <v>2</v>
      </c>
      <c r="D1300" t="s">
        <v>10</v>
      </c>
      <c r="E1300" t="s">
        <v>12</v>
      </c>
      <c r="F1300">
        <v>5261.4694499999996</v>
      </c>
      <c r="G1300" t="s">
        <v>9</v>
      </c>
      <c r="H1300">
        <v>33</v>
      </c>
      <c r="I1300">
        <v>27.454999999999998</v>
      </c>
      <c r="J1300">
        <v>2</v>
      </c>
    </row>
    <row r="1301" spans="1:10">
      <c r="A1301">
        <v>19</v>
      </c>
      <c r="B1301">
        <v>25.745000000000001</v>
      </c>
      <c r="C1301">
        <v>1</v>
      </c>
      <c r="D1301" t="s">
        <v>10</v>
      </c>
      <c r="E1301" t="s">
        <v>12</v>
      </c>
      <c r="F1301">
        <v>2710.8285500000002</v>
      </c>
      <c r="G1301" t="s">
        <v>6</v>
      </c>
      <c r="H1301">
        <v>19</v>
      </c>
      <c r="I1301">
        <v>25.745000000000001</v>
      </c>
      <c r="J1301">
        <v>1</v>
      </c>
    </row>
    <row r="1302" spans="1:10">
      <c r="A1302">
        <v>45</v>
      </c>
      <c r="B1302">
        <v>30.36</v>
      </c>
      <c r="C1302">
        <v>0</v>
      </c>
      <c r="D1302" t="s">
        <v>7</v>
      </c>
      <c r="E1302" t="s">
        <v>11</v>
      </c>
      <c r="F1302">
        <v>62592.873090000001</v>
      </c>
      <c r="G1302" t="s">
        <v>9</v>
      </c>
      <c r="H1302">
        <v>45</v>
      </c>
      <c r="I1302">
        <v>30.36</v>
      </c>
      <c r="J1302">
        <v>0</v>
      </c>
    </row>
    <row r="1303" spans="1:10">
      <c r="A1303">
        <v>62</v>
      </c>
      <c r="B1303">
        <v>30.875</v>
      </c>
      <c r="C1303">
        <v>3</v>
      </c>
      <c r="D1303" t="s">
        <v>7</v>
      </c>
      <c r="E1303" t="s">
        <v>12</v>
      </c>
      <c r="F1303">
        <v>46718.163249999998</v>
      </c>
      <c r="G1303" t="s">
        <v>9</v>
      </c>
      <c r="H1303">
        <v>62</v>
      </c>
      <c r="I1303">
        <v>30.875</v>
      </c>
      <c r="J1303">
        <v>3</v>
      </c>
    </row>
    <row r="1304" spans="1:10">
      <c r="A1304">
        <v>25</v>
      </c>
      <c r="B1304">
        <v>20.8</v>
      </c>
      <c r="C1304">
        <v>1</v>
      </c>
      <c r="D1304" t="s">
        <v>10</v>
      </c>
      <c r="E1304" t="s">
        <v>8</v>
      </c>
      <c r="F1304">
        <v>3208.7869999999998</v>
      </c>
      <c r="G1304" t="s">
        <v>6</v>
      </c>
      <c r="H1304">
        <v>25</v>
      </c>
      <c r="I1304">
        <v>20.8</v>
      </c>
      <c r="J1304">
        <v>1</v>
      </c>
    </row>
    <row r="1305" spans="1:10">
      <c r="A1305">
        <v>43</v>
      </c>
      <c r="B1305">
        <v>27.8</v>
      </c>
      <c r="C1305">
        <v>0</v>
      </c>
      <c r="D1305" t="s">
        <v>7</v>
      </c>
      <c r="E1305" t="s">
        <v>8</v>
      </c>
      <c r="F1305">
        <v>37829.724199999997</v>
      </c>
      <c r="G1305" t="s">
        <v>9</v>
      </c>
      <c r="H1305">
        <v>43</v>
      </c>
      <c r="I1305">
        <v>27.8</v>
      </c>
      <c r="J1305">
        <v>0</v>
      </c>
    </row>
    <row r="1306" spans="1:10">
      <c r="A1306">
        <v>42</v>
      </c>
      <c r="B1306">
        <v>24.605</v>
      </c>
      <c r="C1306">
        <v>2</v>
      </c>
      <c r="D1306" t="s">
        <v>7</v>
      </c>
      <c r="E1306" t="s">
        <v>13</v>
      </c>
      <c r="F1306">
        <v>21259.377949999998</v>
      </c>
      <c r="G1306" t="s">
        <v>9</v>
      </c>
      <c r="H1306">
        <v>42</v>
      </c>
      <c r="I1306">
        <v>24.605</v>
      </c>
      <c r="J1306">
        <v>2</v>
      </c>
    </row>
    <row r="1307" spans="1:10">
      <c r="A1307">
        <v>24</v>
      </c>
      <c r="B1307">
        <v>27.72</v>
      </c>
      <c r="C1307">
        <v>0</v>
      </c>
      <c r="D1307" t="s">
        <v>10</v>
      </c>
      <c r="E1307" t="s">
        <v>11</v>
      </c>
      <c r="F1307">
        <v>2464.6188000000002</v>
      </c>
      <c r="G1307" t="s">
        <v>6</v>
      </c>
      <c r="H1307">
        <v>24</v>
      </c>
      <c r="I1307">
        <v>27.72</v>
      </c>
      <c r="J1307">
        <v>0</v>
      </c>
    </row>
    <row r="1308" spans="1:10">
      <c r="A1308">
        <v>29</v>
      </c>
      <c r="B1308">
        <v>21.85</v>
      </c>
      <c r="C1308">
        <v>0</v>
      </c>
      <c r="D1308" t="s">
        <v>7</v>
      </c>
      <c r="E1308" t="s">
        <v>13</v>
      </c>
      <c r="F1308">
        <v>16115.3045</v>
      </c>
      <c r="G1308" t="s">
        <v>6</v>
      </c>
      <c r="H1308">
        <v>29</v>
      </c>
      <c r="I1308">
        <v>21.85</v>
      </c>
      <c r="J1308">
        <v>0</v>
      </c>
    </row>
    <row r="1309" spans="1:10">
      <c r="A1309">
        <v>32</v>
      </c>
      <c r="B1309">
        <v>28.12</v>
      </c>
      <c r="C1309">
        <v>4</v>
      </c>
      <c r="D1309" t="s">
        <v>7</v>
      </c>
      <c r="E1309" t="s">
        <v>12</v>
      </c>
      <c r="F1309">
        <v>21472.478800000001</v>
      </c>
      <c r="G1309" t="s">
        <v>9</v>
      </c>
      <c r="H1309">
        <v>32</v>
      </c>
      <c r="I1309">
        <v>28.12</v>
      </c>
      <c r="J1309">
        <v>4</v>
      </c>
    </row>
    <row r="1310" spans="1:10">
      <c r="A1310">
        <v>25</v>
      </c>
      <c r="B1310">
        <v>30.2</v>
      </c>
      <c r="C1310">
        <v>0</v>
      </c>
      <c r="D1310" t="s">
        <v>7</v>
      </c>
      <c r="E1310" t="s">
        <v>8</v>
      </c>
      <c r="F1310">
        <v>33900.652999999998</v>
      </c>
      <c r="G1310" t="s">
        <v>6</v>
      </c>
      <c r="H1310">
        <v>25</v>
      </c>
      <c r="I1310">
        <v>30.2</v>
      </c>
      <c r="J1310">
        <v>0</v>
      </c>
    </row>
    <row r="1311" spans="1:10">
      <c r="A1311">
        <v>41</v>
      </c>
      <c r="B1311">
        <v>32.200000000000003</v>
      </c>
      <c r="C1311">
        <v>2</v>
      </c>
      <c r="D1311" t="s">
        <v>10</v>
      </c>
      <c r="E1311" t="s">
        <v>8</v>
      </c>
      <c r="F1311">
        <v>6875.9610000000002</v>
      </c>
      <c r="G1311" t="s">
        <v>9</v>
      </c>
      <c r="H1311">
        <v>41</v>
      </c>
      <c r="I1311">
        <v>32.200000000000003</v>
      </c>
      <c r="J1311">
        <v>2</v>
      </c>
    </row>
    <row r="1312" spans="1:10">
      <c r="A1312">
        <v>42</v>
      </c>
      <c r="B1312">
        <v>26.315000000000001</v>
      </c>
      <c r="C1312">
        <v>1</v>
      </c>
      <c r="D1312" t="s">
        <v>10</v>
      </c>
      <c r="E1312" t="s">
        <v>12</v>
      </c>
      <c r="F1312">
        <v>6940.90985</v>
      </c>
      <c r="G1312" t="s">
        <v>9</v>
      </c>
      <c r="H1312">
        <v>42</v>
      </c>
      <c r="I1312">
        <v>26.315000000000001</v>
      </c>
      <c r="J1312">
        <v>1</v>
      </c>
    </row>
    <row r="1313" spans="1:10">
      <c r="A1313">
        <v>33</v>
      </c>
      <c r="B1313">
        <v>26.695</v>
      </c>
      <c r="C1313">
        <v>0</v>
      </c>
      <c r="D1313" t="s">
        <v>10</v>
      </c>
      <c r="E1313" t="s">
        <v>12</v>
      </c>
      <c r="F1313">
        <v>4571.4130500000001</v>
      </c>
      <c r="G1313" t="s">
        <v>6</v>
      </c>
      <c r="H1313">
        <v>33</v>
      </c>
      <c r="I1313">
        <v>26.695</v>
      </c>
      <c r="J1313">
        <v>0</v>
      </c>
    </row>
    <row r="1314" spans="1:10">
      <c r="A1314">
        <v>34</v>
      </c>
      <c r="B1314">
        <v>42.9</v>
      </c>
      <c r="C1314">
        <v>1</v>
      </c>
      <c r="D1314" t="s">
        <v>10</v>
      </c>
      <c r="E1314" t="s">
        <v>8</v>
      </c>
      <c r="F1314">
        <v>4536.259</v>
      </c>
      <c r="G1314" t="s">
        <v>9</v>
      </c>
      <c r="H1314">
        <v>34</v>
      </c>
      <c r="I1314">
        <v>42.9</v>
      </c>
      <c r="J1314">
        <v>1</v>
      </c>
    </row>
    <row r="1315" spans="1:10">
      <c r="A1315">
        <v>19</v>
      </c>
      <c r="B1315">
        <v>34.700000000000003</v>
      </c>
      <c r="C1315">
        <v>2</v>
      </c>
      <c r="D1315" t="s">
        <v>7</v>
      </c>
      <c r="E1315" t="s">
        <v>8</v>
      </c>
      <c r="F1315">
        <v>36397.576000000001</v>
      </c>
      <c r="G1315" t="s">
        <v>6</v>
      </c>
      <c r="H1315">
        <v>19</v>
      </c>
      <c r="I1315">
        <v>34.700000000000003</v>
      </c>
      <c r="J1315">
        <v>2</v>
      </c>
    </row>
    <row r="1316" spans="1:10">
      <c r="A1316">
        <v>30</v>
      </c>
      <c r="B1316">
        <v>23.655000000000001</v>
      </c>
      <c r="C1316">
        <v>3</v>
      </c>
      <c r="D1316" t="s">
        <v>7</v>
      </c>
      <c r="E1316" t="s">
        <v>12</v>
      </c>
      <c r="F1316">
        <v>18765.87545</v>
      </c>
      <c r="G1316" t="s">
        <v>6</v>
      </c>
      <c r="H1316">
        <v>30</v>
      </c>
      <c r="I1316">
        <v>23.655000000000001</v>
      </c>
      <c r="J1316">
        <v>3</v>
      </c>
    </row>
    <row r="1317" spans="1:10">
      <c r="A1317">
        <v>18</v>
      </c>
      <c r="B1317">
        <v>28.31</v>
      </c>
      <c r="C1317">
        <v>1</v>
      </c>
      <c r="D1317" t="s">
        <v>10</v>
      </c>
      <c r="E1317" t="s">
        <v>13</v>
      </c>
      <c r="F1317">
        <v>11272.331389999999</v>
      </c>
      <c r="G1317" t="s">
        <v>9</v>
      </c>
      <c r="H1317">
        <v>18</v>
      </c>
      <c r="I1317">
        <v>28.31</v>
      </c>
      <c r="J1317">
        <v>1</v>
      </c>
    </row>
    <row r="1318" spans="1:10">
      <c r="A1318">
        <v>19</v>
      </c>
      <c r="B1318">
        <v>20.6</v>
      </c>
      <c r="C1318">
        <v>0</v>
      </c>
      <c r="D1318" t="s">
        <v>10</v>
      </c>
      <c r="E1318" t="s">
        <v>8</v>
      </c>
      <c r="F1318">
        <v>1731.6769999999999</v>
      </c>
      <c r="G1318" t="s">
        <v>6</v>
      </c>
      <c r="H1318">
        <v>19</v>
      </c>
      <c r="I1318">
        <v>20.6</v>
      </c>
      <c r="J1318">
        <v>0</v>
      </c>
    </row>
    <row r="1319" spans="1:10">
      <c r="A1319">
        <v>18</v>
      </c>
      <c r="B1319">
        <v>53.13</v>
      </c>
      <c r="C1319">
        <v>0</v>
      </c>
      <c r="D1319" t="s">
        <v>10</v>
      </c>
      <c r="E1319" t="s">
        <v>11</v>
      </c>
      <c r="F1319">
        <v>1163.4627</v>
      </c>
      <c r="G1319" t="s">
        <v>9</v>
      </c>
      <c r="H1319">
        <v>18</v>
      </c>
      <c r="I1319">
        <v>53.13</v>
      </c>
      <c r="J1319">
        <v>0</v>
      </c>
    </row>
    <row r="1320" spans="1:10">
      <c r="A1320">
        <v>35</v>
      </c>
      <c r="B1320">
        <v>39.71</v>
      </c>
      <c r="C1320">
        <v>4</v>
      </c>
      <c r="D1320" t="s">
        <v>10</v>
      </c>
      <c r="E1320" t="s">
        <v>13</v>
      </c>
      <c r="F1320">
        <v>19496.71917</v>
      </c>
      <c r="G1320" t="s">
        <v>9</v>
      </c>
      <c r="H1320">
        <v>35</v>
      </c>
      <c r="I1320">
        <v>39.71</v>
      </c>
      <c r="J1320">
        <v>4</v>
      </c>
    </row>
    <row r="1321" spans="1:10">
      <c r="A1321">
        <v>39</v>
      </c>
      <c r="B1321">
        <v>26.315000000000001</v>
      </c>
      <c r="C1321">
        <v>2</v>
      </c>
      <c r="D1321" t="s">
        <v>10</v>
      </c>
      <c r="E1321" t="s">
        <v>12</v>
      </c>
      <c r="F1321">
        <v>7201.7008500000002</v>
      </c>
      <c r="G1321" t="s">
        <v>6</v>
      </c>
      <c r="H1321">
        <v>39</v>
      </c>
      <c r="I1321">
        <v>26.315000000000001</v>
      </c>
      <c r="J1321">
        <v>2</v>
      </c>
    </row>
    <row r="1322" spans="1:10">
      <c r="A1322">
        <v>31</v>
      </c>
      <c r="B1322">
        <v>31.065000000000001</v>
      </c>
      <c r="C1322">
        <v>3</v>
      </c>
      <c r="D1322" t="s">
        <v>10</v>
      </c>
      <c r="E1322" t="s">
        <v>12</v>
      </c>
      <c r="F1322">
        <v>5425.0233500000004</v>
      </c>
      <c r="G1322" t="s">
        <v>9</v>
      </c>
      <c r="H1322">
        <v>31</v>
      </c>
      <c r="I1322">
        <v>31.065000000000001</v>
      </c>
      <c r="J1322">
        <v>3</v>
      </c>
    </row>
    <row r="1323" spans="1:10">
      <c r="A1323">
        <v>62</v>
      </c>
      <c r="B1323">
        <v>26.695</v>
      </c>
      <c r="C1323">
        <v>0</v>
      </c>
      <c r="D1323" t="s">
        <v>7</v>
      </c>
      <c r="E1323" t="s">
        <v>13</v>
      </c>
      <c r="F1323">
        <v>28101.333050000001</v>
      </c>
      <c r="G1323" t="s">
        <v>9</v>
      </c>
      <c r="H1323">
        <v>62</v>
      </c>
      <c r="I1323">
        <v>26.695</v>
      </c>
      <c r="J1323">
        <v>0</v>
      </c>
    </row>
    <row r="1324" spans="1:10">
      <c r="A1324">
        <v>62</v>
      </c>
      <c r="B1324">
        <v>38.83</v>
      </c>
      <c r="C1324">
        <v>0</v>
      </c>
      <c r="D1324" t="s">
        <v>10</v>
      </c>
      <c r="E1324" t="s">
        <v>11</v>
      </c>
      <c r="F1324">
        <v>12981.3457</v>
      </c>
      <c r="G1324" t="s">
        <v>9</v>
      </c>
      <c r="H1324">
        <v>62</v>
      </c>
      <c r="I1324">
        <v>38.83</v>
      </c>
      <c r="J1324">
        <v>0</v>
      </c>
    </row>
    <row r="1325" spans="1:10">
      <c r="A1325">
        <v>42</v>
      </c>
      <c r="B1325">
        <v>40.369999999999997</v>
      </c>
      <c r="C1325">
        <v>2</v>
      </c>
      <c r="D1325" t="s">
        <v>7</v>
      </c>
      <c r="E1325" t="s">
        <v>11</v>
      </c>
      <c r="F1325">
        <v>43896.376300000004</v>
      </c>
      <c r="G1325" t="s">
        <v>6</v>
      </c>
      <c r="H1325">
        <v>42</v>
      </c>
      <c r="I1325">
        <v>40.369999999999997</v>
      </c>
      <c r="J1325">
        <v>2</v>
      </c>
    </row>
    <row r="1326" spans="1:10">
      <c r="A1326">
        <v>31</v>
      </c>
      <c r="B1326">
        <v>25.934999999999999</v>
      </c>
      <c r="C1326">
        <v>1</v>
      </c>
      <c r="D1326" t="s">
        <v>10</v>
      </c>
      <c r="E1326" t="s">
        <v>12</v>
      </c>
      <c r="F1326">
        <v>4239.8926499999998</v>
      </c>
      <c r="G1326" t="s">
        <v>9</v>
      </c>
      <c r="H1326">
        <v>31</v>
      </c>
      <c r="I1326">
        <v>25.934999999999999</v>
      </c>
      <c r="J1326">
        <v>1</v>
      </c>
    </row>
    <row r="1327" spans="1:10">
      <c r="A1327">
        <v>61</v>
      </c>
      <c r="B1327">
        <v>33.534999999999997</v>
      </c>
      <c r="C1327">
        <v>0</v>
      </c>
      <c r="D1327" t="s">
        <v>10</v>
      </c>
      <c r="E1327" t="s">
        <v>13</v>
      </c>
      <c r="F1327">
        <v>13143.336649999999</v>
      </c>
      <c r="G1327" t="s">
        <v>9</v>
      </c>
      <c r="H1327">
        <v>61</v>
      </c>
      <c r="I1327">
        <v>33.534999999999997</v>
      </c>
      <c r="J1327">
        <v>0</v>
      </c>
    </row>
    <row r="1328" spans="1:10">
      <c r="A1328">
        <v>42</v>
      </c>
      <c r="B1328">
        <v>32.869999999999997</v>
      </c>
      <c r="C1328">
        <v>0</v>
      </c>
      <c r="D1328" t="s">
        <v>10</v>
      </c>
      <c r="E1328" t="s">
        <v>13</v>
      </c>
      <c r="F1328">
        <v>7050.0213000000003</v>
      </c>
      <c r="G1328" t="s">
        <v>6</v>
      </c>
      <c r="H1328">
        <v>42</v>
      </c>
      <c r="I1328">
        <v>32.869999999999997</v>
      </c>
      <c r="J1328">
        <v>0</v>
      </c>
    </row>
    <row r="1329" spans="1:10">
      <c r="A1329">
        <v>51</v>
      </c>
      <c r="B1329">
        <v>30.03</v>
      </c>
      <c r="C1329">
        <v>1</v>
      </c>
      <c r="D1329" t="s">
        <v>10</v>
      </c>
      <c r="E1329" t="s">
        <v>11</v>
      </c>
      <c r="F1329">
        <v>9377.9046999999991</v>
      </c>
      <c r="G1329" t="s">
        <v>9</v>
      </c>
      <c r="H1329">
        <v>51</v>
      </c>
      <c r="I1329">
        <v>30.03</v>
      </c>
      <c r="J1329">
        <v>1</v>
      </c>
    </row>
    <row r="1330" spans="1:10">
      <c r="A1330">
        <v>23</v>
      </c>
      <c r="B1330">
        <v>24.225000000000001</v>
      </c>
      <c r="C1330">
        <v>2</v>
      </c>
      <c r="D1330" t="s">
        <v>10</v>
      </c>
      <c r="E1330" t="s">
        <v>13</v>
      </c>
      <c r="F1330">
        <v>22395.74424</v>
      </c>
      <c r="G1330" t="s">
        <v>6</v>
      </c>
      <c r="H1330">
        <v>23</v>
      </c>
      <c r="I1330">
        <v>24.225000000000001</v>
      </c>
      <c r="J1330">
        <v>2</v>
      </c>
    </row>
    <row r="1331" spans="1:10">
      <c r="A1331">
        <v>52</v>
      </c>
      <c r="B1331">
        <v>38.6</v>
      </c>
      <c r="C1331">
        <v>2</v>
      </c>
      <c r="D1331" t="s">
        <v>10</v>
      </c>
      <c r="E1331" t="s">
        <v>8</v>
      </c>
      <c r="F1331">
        <v>10325.206</v>
      </c>
      <c r="G1331" t="s">
        <v>9</v>
      </c>
      <c r="H1331">
        <v>52</v>
      </c>
      <c r="I1331">
        <v>38.6</v>
      </c>
      <c r="J1331">
        <v>2</v>
      </c>
    </row>
    <row r="1332" spans="1:10">
      <c r="A1332">
        <v>57</v>
      </c>
      <c r="B1332">
        <v>25.74</v>
      </c>
      <c r="C1332">
        <v>2</v>
      </c>
      <c r="D1332" t="s">
        <v>10</v>
      </c>
      <c r="E1332" t="s">
        <v>11</v>
      </c>
      <c r="F1332">
        <v>12629.1656</v>
      </c>
      <c r="G1332" t="s">
        <v>6</v>
      </c>
      <c r="H1332">
        <v>57</v>
      </c>
      <c r="I1332">
        <v>25.74</v>
      </c>
      <c r="J1332">
        <v>2</v>
      </c>
    </row>
    <row r="1333" spans="1:10">
      <c r="A1333">
        <v>23</v>
      </c>
      <c r="B1333">
        <v>33.4</v>
      </c>
      <c r="C1333">
        <v>0</v>
      </c>
      <c r="D1333" t="s">
        <v>10</v>
      </c>
      <c r="E1333" t="s">
        <v>8</v>
      </c>
      <c r="F1333">
        <v>10795.937330000001</v>
      </c>
      <c r="G1333" t="s">
        <v>6</v>
      </c>
      <c r="H1333">
        <v>23</v>
      </c>
      <c r="I1333">
        <v>33.4</v>
      </c>
      <c r="J1333">
        <v>0</v>
      </c>
    </row>
    <row r="1334" spans="1:10">
      <c r="A1334">
        <v>52</v>
      </c>
      <c r="B1334">
        <v>44.7</v>
      </c>
      <c r="C1334">
        <v>3</v>
      </c>
      <c r="D1334" t="s">
        <v>10</v>
      </c>
      <c r="E1334" t="s">
        <v>8</v>
      </c>
      <c r="F1334">
        <v>11411.684999999999</v>
      </c>
      <c r="G1334" t="s">
        <v>6</v>
      </c>
      <c r="H1334">
        <v>52</v>
      </c>
      <c r="I1334">
        <v>44.7</v>
      </c>
      <c r="J1334">
        <v>3</v>
      </c>
    </row>
    <row r="1335" spans="1:10">
      <c r="A1335">
        <v>50</v>
      </c>
      <c r="B1335">
        <v>30.97</v>
      </c>
      <c r="C1335">
        <v>3</v>
      </c>
      <c r="D1335" t="s">
        <v>10</v>
      </c>
      <c r="E1335" t="s">
        <v>12</v>
      </c>
      <c r="F1335">
        <v>10600.5483</v>
      </c>
      <c r="G1335" t="s">
        <v>9</v>
      </c>
      <c r="H1335">
        <v>50</v>
      </c>
      <c r="I1335">
        <v>30.97</v>
      </c>
      <c r="J1335">
        <v>3</v>
      </c>
    </row>
    <row r="1336" spans="1:10">
      <c r="A1336">
        <v>18</v>
      </c>
      <c r="B1336">
        <v>31.92</v>
      </c>
      <c r="C1336">
        <v>0</v>
      </c>
      <c r="D1336" t="s">
        <v>10</v>
      </c>
      <c r="E1336" t="s">
        <v>13</v>
      </c>
      <c r="F1336">
        <v>2205.9807999999998</v>
      </c>
      <c r="G1336" t="s">
        <v>6</v>
      </c>
      <c r="H1336">
        <v>18</v>
      </c>
      <c r="I1336">
        <v>31.92</v>
      </c>
      <c r="J1336">
        <v>0</v>
      </c>
    </row>
    <row r="1337" spans="1:10">
      <c r="A1337">
        <v>18</v>
      </c>
      <c r="B1337">
        <v>36.85</v>
      </c>
      <c r="C1337">
        <v>0</v>
      </c>
      <c r="D1337" t="s">
        <v>10</v>
      </c>
      <c r="E1337" t="s">
        <v>11</v>
      </c>
      <c r="F1337">
        <v>1629.8335</v>
      </c>
      <c r="G1337" t="s">
        <v>6</v>
      </c>
      <c r="H1337">
        <v>18</v>
      </c>
      <c r="I1337">
        <v>36.85</v>
      </c>
      <c r="J1337">
        <v>0</v>
      </c>
    </row>
    <row r="1338" spans="1:10">
      <c r="A1338">
        <v>21</v>
      </c>
      <c r="B1338">
        <v>25.8</v>
      </c>
      <c r="C1338">
        <v>0</v>
      </c>
      <c r="D1338" t="s">
        <v>10</v>
      </c>
      <c r="E1338" t="s">
        <v>8</v>
      </c>
      <c r="F1338">
        <v>2007.9449999999999</v>
      </c>
      <c r="G1338" t="s">
        <v>6</v>
      </c>
      <c r="H1338">
        <v>21</v>
      </c>
      <c r="I1338">
        <v>25.8</v>
      </c>
      <c r="J1338">
        <v>0</v>
      </c>
    </row>
    <row r="1339" spans="1:10">
      <c r="A1339">
        <v>61</v>
      </c>
      <c r="B1339">
        <v>29.07</v>
      </c>
      <c r="C1339">
        <v>0</v>
      </c>
      <c r="D1339" t="s">
        <v>7</v>
      </c>
      <c r="E1339" t="s">
        <v>12</v>
      </c>
      <c r="F1339">
        <v>29141.3603</v>
      </c>
      <c r="G1339" t="s">
        <v>6</v>
      </c>
      <c r="H1339">
        <v>61</v>
      </c>
      <c r="I1339">
        <v>29.07</v>
      </c>
      <c r="J1339">
        <v>0</v>
      </c>
    </row>
  </sheetData>
  <pageMargins left="0.7" right="0.7" top="0.75" bottom="0.75" header="0.3" footer="0.3"/>
  <pageSetup orientation="portrait" horizontalDpi="120" verticalDpi="7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70393-E755-478F-BCF0-B62A65725B40}">
  <dimension ref="A1:T15"/>
  <sheetViews>
    <sheetView zoomScale="90" workbookViewId="0">
      <selection activeCell="J11" sqref="J11"/>
    </sheetView>
  </sheetViews>
  <sheetFormatPr defaultRowHeight="14.5"/>
  <sheetData>
    <row r="1" spans="1:20">
      <c r="A1" s="5" t="s">
        <v>0</v>
      </c>
      <c r="B1" s="5"/>
      <c r="C1" s="5" t="s">
        <v>2</v>
      </c>
      <c r="D1" s="5"/>
      <c r="E1" s="5" t="s">
        <v>3</v>
      </c>
      <c r="F1" s="5"/>
      <c r="G1" s="5" t="s">
        <v>38</v>
      </c>
      <c r="H1" s="5"/>
      <c r="I1" s="5" t="s">
        <v>102</v>
      </c>
      <c r="J1" s="5"/>
      <c r="K1" s="5" t="s">
        <v>22</v>
      </c>
      <c r="L1" s="5"/>
      <c r="M1" s="5" t="s">
        <v>8</v>
      </c>
      <c r="N1" s="5"/>
      <c r="O1" s="5" t="s">
        <v>11</v>
      </c>
      <c r="P1" s="5"/>
      <c r="Q1" s="5" t="s">
        <v>12</v>
      </c>
      <c r="R1" s="5"/>
      <c r="S1" s="5" t="s">
        <v>13</v>
      </c>
      <c r="T1" s="5"/>
    </row>
    <row r="3" spans="1:20">
      <c r="A3" t="s">
        <v>23</v>
      </c>
      <c r="B3">
        <v>39.207025411061288</v>
      </c>
      <c r="C3" t="s">
        <v>23</v>
      </c>
      <c r="D3">
        <v>30.663396860986538</v>
      </c>
      <c r="E3" t="s">
        <v>23</v>
      </c>
      <c r="F3">
        <v>1.0949177877428999</v>
      </c>
      <c r="G3" t="s">
        <v>23</v>
      </c>
      <c r="H3">
        <v>0.20478325859491778</v>
      </c>
      <c r="I3" t="s">
        <v>23</v>
      </c>
      <c r="J3">
        <v>0.50523168908819138</v>
      </c>
      <c r="K3" t="s">
        <v>23</v>
      </c>
      <c r="L3">
        <v>13270.422265141257</v>
      </c>
      <c r="M3" t="s">
        <v>23</v>
      </c>
      <c r="N3">
        <v>0.2428998505231689</v>
      </c>
      <c r="O3" t="s">
        <v>23</v>
      </c>
      <c r="P3">
        <v>0.27204783258594917</v>
      </c>
      <c r="Q3" t="s">
        <v>23</v>
      </c>
      <c r="R3">
        <v>0.2428998505231689</v>
      </c>
      <c r="S3" t="s">
        <v>23</v>
      </c>
      <c r="T3">
        <v>0.24215246636771301</v>
      </c>
    </row>
    <row r="4" spans="1:20">
      <c r="A4" t="s">
        <v>24</v>
      </c>
      <c r="B4">
        <v>0.38410241948323204</v>
      </c>
      <c r="C4" t="s">
        <v>24</v>
      </c>
      <c r="D4">
        <v>0.16671423150074052</v>
      </c>
      <c r="E4" t="s">
        <v>24</v>
      </c>
      <c r="F4">
        <v>3.2956155428356865E-2</v>
      </c>
      <c r="G4" t="s">
        <v>24</v>
      </c>
      <c r="H4">
        <v>1.1036319844830556E-2</v>
      </c>
      <c r="I4" t="s">
        <v>24</v>
      </c>
      <c r="J4">
        <v>1.3673526152714914E-2</v>
      </c>
      <c r="K4" t="s">
        <v>24</v>
      </c>
      <c r="L4">
        <v>331.06745431568271</v>
      </c>
      <c r="M4" t="s">
        <v>24</v>
      </c>
      <c r="N4">
        <v>1.1728016980841659E-2</v>
      </c>
      <c r="O4" t="s">
        <v>24</v>
      </c>
      <c r="P4">
        <v>1.2170498108616789E-2</v>
      </c>
      <c r="Q4" t="s">
        <v>24</v>
      </c>
      <c r="R4">
        <v>1.1728016980841659E-2</v>
      </c>
      <c r="S4" t="s">
        <v>24</v>
      </c>
      <c r="T4">
        <v>1.171573839341877E-2</v>
      </c>
    </row>
    <row r="5" spans="1:20">
      <c r="A5" t="s">
        <v>25</v>
      </c>
      <c r="B5">
        <v>39</v>
      </c>
      <c r="C5" t="s">
        <v>25</v>
      </c>
      <c r="D5">
        <v>30.4</v>
      </c>
      <c r="E5" t="s">
        <v>25</v>
      </c>
      <c r="F5">
        <v>1</v>
      </c>
      <c r="G5" t="s">
        <v>25</v>
      </c>
      <c r="H5">
        <v>0</v>
      </c>
      <c r="I5" t="s">
        <v>25</v>
      </c>
      <c r="J5">
        <v>1</v>
      </c>
      <c r="K5" t="s">
        <v>25</v>
      </c>
      <c r="L5">
        <v>9382.0329999999994</v>
      </c>
      <c r="M5" t="s">
        <v>25</v>
      </c>
      <c r="N5">
        <v>0</v>
      </c>
      <c r="O5" t="s">
        <v>25</v>
      </c>
      <c r="P5">
        <v>0</v>
      </c>
      <c r="Q5" t="s">
        <v>25</v>
      </c>
      <c r="R5">
        <v>0</v>
      </c>
      <c r="S5" t="s">
        <v>25</v>
      </c>
      <c r="T5">
        <v>0</v>
      </c>
    </row>
    <row r="6" spans="1:20">
      <c r="A6" t="s">
        <v>26</v>
      </c>
      <c r="B6">
        <v>18</v>
      </c>
      <c r="C6" t="s">
        <v>26</v>
      </c>
      <c r="D6">
        <v>32.299999999999997</v>
      </c>
      <c r="E6" t="s">
        <v>26</v>
      </c>
      <c r="F6">
        <v>0</v>
      </c>
      <c r="G6" t="s">
        <v>26</v>
      </c>
      <c r="H6">
        <v>0</v>
      </c>
      <c r="I6" t="s">
        <v>26</v>
      </c>
      <c r="J6">
        <v>1</v>
      </c>
      <c r="K6" t="s">
        <v>26</v>
      </c>
      <c r="L6">
        <v>1639.5631000000001</v>
      </c>
      <c r="M6" t="s">
        <v>26</v>
      </c>
      <c r="N6">
        <v>0</v>
      </c>
      <c r="O6" t="s">
        <v>26</v>
      </c>
      <c r="P6">
        <v>0</v>
      </c>
      <c r="Q6" t="s">
        <v>26</v>
      </c>
      <c r="R6">
        <v>0</v>
      </c>
      <c r="S6" t="s">
        <v>26</v>
      </c>
      <c r="T6">
        <v>0</v>
      </c>
    </row>
    <row r="7" spans="1:20">
      <c r="A7" t="s">
        <v>27</v>
      </c>
      <c r="B7">
        <v>14.049960379216154</v>
      </c>
      <c r="C7" t="s">
        <v>27</v>
      </c>
      <c r="D7">
        <v>6.0981869116789778</v>
      </c>
      <c r="E7" t="s">
        <v>27</v>
      </c>
      <c r="F7">
        <v>1.2054927397819137</v>
      </c>
      <c r="G7" t="s">
        <v>27</v>
      </c>
      <c r="H7">
        <v>0.40369403754561722</v>
      </c>
      <c r="I7" t="s">
        <v>27</v>
      </c>
      <c r="J7">
        <v>0.50015956928437699</v>
      </c>
      <c r="K7" t="s">
        <v>27</v>
      </c>
      <c r="L7">
        <v>12110.01123669401</v>
      </c>
      <c r="M7" t="s">
        <v>27</v>
      </c>
      <c r="N7">
        <v>0.42899540734289221</v>
      </c>
      <c r="O7" t="s">
        <v>27</v>
      </c>
      <c r="P7">
        <v>0.4451807839467562</v>
      </c>
      <c r="Q7" t="s">
        <v>27</v>
      </c>
      <c r="R7">
        <v>0.42899540734289221</v>
      </c>
      <c r="S7" t="s">
        <v>27</v>
      </c>
      <c r="T7">
        <v>0.42854627279425689</v>
      </c>
    </row>
    <row r="8" spans="1:20">
      <c r="A8" t="s">
        <v>28</v>
      </c>
      <c r="B8">
        <v>197.40138665754375</v>
      </c>
      <c r="C8" t="s">
        <v>28</v>
      </c>
      <c r="D8">
        <v>37.18788360977279</v>
      </c>
      <c r="E8" t="s">
        <v>28</v>
      </c>
      <c r="F8">
        <v>1.4532127456669048</v>
      </c>
      <c r="G8" t="s">
        <v>28</v>
      </c>
      <c r="H8">
        <v>0.16296887594988221</v>
      </c>
      <c r="I8" t="s">
        <v>28</v>
      </c>
      <c r="J8">
        <v>0.25015959474673349</v>
      </c>
      <c r="K8" t="s">
        <v>28</v>
      </c>
      <c r="L8">
        <v>146652372.15285519</v>
      </c>
      <c r="M8" t="s">
        <v>28</v>
      </c>
      <c r="N8">
        <v>0.18403705952129401</v>
      </c>
      <c r="O8" t="s">
        <v>28</v>
      </c>
      <c r="P8">
        <v>0.19818593039544841</v>
      </c>
      <c r="Q8" t="s">
        <v>28</v>
      </c>
      <c r="R8">
        <v>0.18403705952129401</v>
      </c>
      <c r="S8" t="s">
        <v>28</v>
      </c>
      <c r="T8">
        <v>0.18365190792584965</v>
      </c>
    </row>
    <row r="9" spans="1:20">
      <c r="A9" t="s">
        <v>29</v>
      </c>
      <c r="B9">
        <v>-1.2450876526418739</v>
      </c>
      <c r="C9" t="s">
        <v>29</v>
      </c>
      <c r="D9">
        <v>-5.0731531354682335E-2</v>
      </c>
      <c r="E9" t="s">
        <v>29</v>
      </c>
      <c r="F9">
        <v>0.20245414671692163</v>
      </c>
      <c r="G9" t="s">
        <v>29</v>
      </c>
      <c r="H9">
        <v>0.14575553905185101</v>
      </c>
      <c r="I9" t="s">
        <v>29</v>
      </c>
      <c r="J9">
        <v>-2.0025566364991452</v>
      </c>
      <c r="K9" t="s">
        <v>29</v>
      </c>
      <c r="L9">
        <v>1.6062986532968111</v>
      </c>
      <c r="M9" t="s">
        <v>29</v>
      </c>
      <c r="N9">
        <v>-0.5598566992152425</v>
      </c>
      <c r="O9" t="s">
        <v>29</v>
      </c>
      <c r="P9">
        <v>-0.94952281660527138</v>
      </c>
      <c r="Q9" t="s">
        <v>29</v>
      </c>
      <c r="R9">
        <v>-0.55985669921523007</v>
      </c>
      <c r="S9" t="s">
        <v>29</v>
      </c>
      <c r="T9">
        <v>-0.54841000878626422</v>
      </c>
    </row>
    <row r="10" spans="1:20">
      <c r="A10" t="s">
        <v>30</v>
      </c>
      <c r="B10">
        <v>5.5672515652991868E-2</v>
      </c>
      <c r="C10" t="s">
        <v>30</v>
      </c>
      <c r="D10">
        <v>0.28404711059874976</v>
      </c>
      <c r="E10" t="s">
        <v>30</v>
      </c>
      <c r="F10">
        <v>0.93838044017024602</v>
      </c>
      <c r="G10" t="s">
        <v>30</v>
      </c>
      <c r="H10">
        <v>1.464766160195355</v>
      </c>
      <c r="I10" t="s">
        <v>30</v>
      </c>
      <c r="J10">
        <v>-2.0951397433346248E-2</v>
      </c>
      <c r="K10" t="s">
        <v>30</v>
      </c>
      <c r="L10">
        <v>1.515879658024041</v>
      </c>
      <c r="M10" t="s">
        <v>30</v>
      </c>
      <c r="N10">
        <v>1.200409260951838</v>
      </c>
      <c r="O10" t="s">
        <v>30</v>
      </c>
      <c r="P10">
        <v>1.0256211472099523</v>
      </c>
      <c r="Q10" t="s">
        <v>30</v>
      </c>
      <c r="R10">
        <v>1.2004092609518378</v>
      </c>
      <c r="S10" t="s">
        <v>30</v>
      </c>
      <c r="T10">
        <v>1.2051605594436949</v>
      </c>
    </row>
    <row r="11" spans="1:20">
      <c r="A11" t="s">
        <v>31</v>
      </c>
      <c r="B11">
        <v>46</v>
      </c>
      <c r="C11" t="s">
        <v>31</v>
      </c>
      <c r="D11">
        <v>37.17</v>
      </c>
      <c r="E11" t="s">
        <v>31</v>
      </c>
      <c r="F11">
        <v>5</v>
      </c>
      <c r="G11" t="s">
        <v>31</v>
      </c>
      <c r="H11">
        <v>1</v>
      </c>
      <c r="I11" t="s">
        <v>31</v>
      </c>
      <c r="J11">
        <v>1</v>
      </c>
      <c r="K11" t="s">
        <v>31</v>
      </c>
      <c r="L11">
        <v>62648.554110000005</v>
      </c>
      <c r="M11" t="s">
        <v>31</v>
      </c>
      <c r="N11">
        <v>1</v>
      </c>
      <c r="O11" t="s">
        <v>31</v>
      </c>
      <c r="P11">
        <v>1</v>
      </c>
      <c r="Q11" t="s">
        <v>31</v>
      </c>
      <c r="R11">
        <v>1</v>
      </c>
      <c r="S11" t="s">
        <v>31</v>
      </c>
      <c r="T11">
        <v>1</v>
      </c>
    </row>
    <row r="12" spans="1:20">
      <c r="A12" t="s">
        <v>32</v>
      </c>
      <c r="B12">
        <v>18</v>
      </c>
      <c r="C12" t="s">
        <v>32</v>
      </c>
      <c r="D12">
        <v>15.96</v>
      </c>
      <c r="E12" t="s">
        <v>32</v>
      </c>
      <c r="F12">
        <v>0</v>
      </c>
      <c r="G12" t="s">
        <v>32</v>
      </c>
      <c r="H12">
        <v>0</v>
      </c>
      <c r="I12" t="s">
        <v>32</v>
      </c>
      <c r="J12">
        <v>0</v>
      </c>
      <c r="K12" t="s">
        <v>32</v>
      </c>
      <c r="L12">
        <v>1121.8739</v>
      </c>
      <c r="M12" t="s">
        <v>32</v>
      </c>
      <c r="N12">
        <v>0</v>
      </c>
      <c r="O12" t="s">
        <v>32</v>
      </c>
      <c r="P12">
        <v>0</v>
      </c>
      <c r="Q12" t="s">
        <v>32</v>
      </c>
      <c r="R12">
        <v>0</v>
      </c>
      <c r="S12" t="s">
        <v>32</v>
      </c>
      <c r="T12">
        <v>0</v>
      </c>
    </row>
    <row r="13" spans="1:20">
      <c r="A13" t="s">
        <v>33</v>
      </c>
      <c r="B13">
        <v>64</v>
      </c>
      <c r="C13" t="s">
        <v>33</v>
      </c>
      <c r="D13">
        <v>53.13</v>
      </c>
      <c r="E13" t="s">
        <v>33</v>
      </c>
      <c r="F13">
        <v>5</v>
      </c>
      <c r="G13" t="s">
        <v>33</v>
      </c>
      <c r="H13">
        <v>1</v>
      </c>
      <c r="I13" t="s">
        <v>33</v>
      </c>
      <c r="J13">
        <v>1</v>
      </c>
      <c r="K13" t="s">
        <v>33</v>
      </c>
      <c r="L13">
        <v>63770.428010000003</v>
      </c>
      <c r="M13" t="s">
        <v>33</v>
      </c>
      <c r="N13">
        <v>1</v>
      </c>
      <c r="O13" t="s">
        <v>33</v>
      </c>
      <c r="P13">
        <v>1</v>
      </c>
      <c r="Q13" t="s">
        <v>33</v>
      </c>
      <c r="R13">
        <v>1</v>
      </c>
      <c r="S13" t="s">
        <v>33</v>
      </c>
      <c r="T13">
        <v>1</v>
      </c>
    </row>
    <row r="14" spans="1:20">
      <c r="A14" t="s">
        <v>34</v>
      </c>
      <c r="B14">
        <v>52459</v>
      </c>
      <c r="C14" t="s">
        <v>34</v>
      </c>
      <c r="D14">
        <v>41027.624999999985</v>
      </c>
      <c r="E14" t="s">
        <v>34</v>
      </c>
      <c r="F14">
        <v>1465</v>
      </c>
      <c r="G14" t="s">
        <v>34</v>
      </c>
      <c r="H14">
        <v>274</v>
      </c>
      <c r="I14" t="s">
        <v>34</v>
      </c>
      <c r="J14">
        <v>676</v>
      </c>
      <c r="K14" t="s">
        <v>34</v>
      </c>
      <c r="L14">
        <v>17755824.990759</v>
      </c>
      <c r="M14" t="s">
        <v>34</v>
      </c>
      <c r="N14">
        <v>325</v>
      </c>
      <c r="O14" t="s">
        <v>34</v>
      </c>
      <c r="P14">
        <v>364</v>
      </c>
      <c r="Q14" t="s">
        <v>34</v>
      </c>
      <c r="R14">
        <v>325</v>
      </c>
      <c r="S14" t="s">
        <v>34</v>
      </c>
      <c r="T14">
        <v>324</v>
      </c>
    </row>
    <row r="15" spans="1:20" ht="15" thickBot="1">
      <c r="A15" s="4" t="s">
        <v>35</v>
      </c>
      <c r="B15" s="4">
        <v>1338</v>
      </c>
      <c r="C15" s="4" t="s">
        <v>35</v>
      </c>
      <c r="D15" s="4">
        <v>1338</v>
      </c>
      <c r="E15" s="4" t="s">
        <v>35</v>
      </c>
      <c r="F15" s="4">
        <v>1338</v>
      </c>
      <c r="G15" s="4" t="s">
        <v>35</v>
      </c>
      <c r="H15" s="4">
        <v>1338</v>
      </c>
      <c r="I15" s="4" t="s">
        <v>35</v>
      </c>
      <c r="J15" s="4">
        <v>1338</v>
      </c>
      <c r="K15" s="4" t="s">
        <v>35</v>
      </c>
      <c r="L15" s="4">
        <v>1338</v>
      </c>
      <c r="M15" s="4" t="s">
        <v>35</v>
      </c>
      <c r="N15" s="4">
        <v>1338</v>
      </c>
      <c r="O15" s="4" t="s">
        <v>35</v>
      </c>
      <c r="P15" s="4">
        <v>1338</v>
      </c>
      <c r="Q15" s="4" t="s">
        <v>35</v>
      </c>
      <c r="R15" s="4">
        <v>1338</v>
      </c>
      <c r="S15" s="4" t="s">
        <v>35</v>
      </c>
      <c r="T15" s="4">
        <v>1338</v>
      </c>
    </row>
  </sheetData>
  <conditionalFormatting sqref="A9:T9">
    <cfRule type="colorScale" priority="2">
      <colorScale>
        <cfvo type="min"/>
        <cfvo type="percentile" val="50"/>
        <cfvo type="max"/>
        <color rgb="FFF8696B"/>
        <color rgb="FFFFEB84"/>
        <color rgb="FF63BE7B"/>
      </colorScale>
    </cfRule>
  </conditionalFormatting>
  <conditionalFormatting sqref="A10:T10">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 dictionary</vt:lpstr>
      <vt:lpstr>1.d</vt:lpstr>
      <vt:lpstr>1.e</vt:lpstr>
      <vt:lpstr>1.h</vt:lpstr>
      <vt:lpstr>1.f</vt:lpstr>
      <vt:lpstr>1.g</vt:lpstr>
      <vt:lpstr>3rd.2</vt:lpstr>
      <vt:lpstr>insurance</vt:lpstr>
      <vt:lpstr>3rd.1</vt:lpstr>
      <vt:lpstr>2nd</vt:lpstr>
      <vt:lpstr>10th</vt:lpstr>
      <vt:lpstr>1.b</vt:lpstr>
      <vt:lpstr>1.c</vt:lpstr>
      <vt:lpstr>1.a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Reetesh V</cp:lastModifiedBy>
  <dcterms:created xsi:type="dcterms:W3CDTF">2022-08-29T05:19:54Z</dcterms:created>
  <dcterms:modified xsi:type="dcterms:W3CDTF">2023-01-13T08:54:52Z</dcterms:modified>
</cp:coreProperties>
</file>