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VwDet/Results/"/>
    </mc:Choice>
  </mc:AlternateContent>
  <xr:revisionPtr revIDLastSave="19" documentId="11_23F921EDC8DBC90B252C4C3A2573F3E07AD484C6" xr6:coauthVersionLast="47" xr6:coauthVersionMax="47" xr10:uidLastSave="{54449F64-C162-43E5-B5DF-4158E267177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chart.v1.0" hidden="1">Sheet1!$L$1</definedName>
    <definedName name="_xlchart.v1.1" hidden="1">Sheet1!$L$2:$L$51</definedName>
    <definedName name="_xlchart.v1.2" hidden="1">Sheet1!$M$1</definedName>
    <definedName name="_xlchart.v1.3" hidden="1">Sheet1!$M$2:$M$51</definedName>
    <definedName name="_xlchart.v1.4" hidden="1">Sheet1!$N$1</definedName>
    <definedName name="_xlchart.v1.5" hidden="1">Sheet1!$N$2:$N$51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2" i="1"/>
</calcChain>
</file>

<file path=xl/sharedStrings.xml><?xml version="1.0" encoding="utf-8"?>
<sst xmlns="http://schemas.openxmlformats.org/spreadsheetml/2006/main" count="111" uniqueCount="62">
  <si>
    <t>TechID</t>
  </si>
  <si>
    <t>LintersectM</t>
  </si>
  <si>
    <t>L_M</t>
  </si>
  <si>
    <t>M</t>
  </si>
  <si>
    <t>M_L</t>
  </si>
  <si>
    <t>L_Sum</t>
  </si>
  <si>
    <t>Jaccard</t>
  </si>
  <si>
    <t>modelName</t>
  </si>
  <si>
    <t>T1003</t>
  </si>
  <si>
    <t>T1005</t>
  </si>
  <si>
    <t>T1007</t>
  </si>
  <si>
    <t>T1012</t>
  </si>
  <si>
    <t>T1014</t>
  </si>
  <si>
    <t>T1016</t>
  </si>
  <si>
    <t>T1018</t>
  </si>
  <si>
    <t>T1021</t>
  </si>
  <si>
    <t>T1027</t>
  </si>
  <si>
    <t>T1033</t>
  </si>
  <si>
    <t>T1039</t>
  </si>
  <si>
    <t>T1046</t>
  </si>
  <si>
    <t>T1049</t>
  </si>
  <si>
    <t>T1057</t>
  </si>
  <si>
    <t>T1069</t>
  </si>
  <si>
    <t>T1070</t>
  </si>
  <si>
    <t>T1080</t>
  </si>
  <si>
    <t>T1082</t>
  </si>
  <si>
    <t>T1083</t>
  </si>
  <si>
    <t>T1087</t>
  </si>
  <si>
    <t>T1092</t>
  </si>
  <si>
    <t>T1110</t>
  </si>
  <si>
    <t>T1111</t>
  </si>
  <si>
    <t>T1113</t>
  </si>
  <si>
    <t>T1115</t>
  </si>
  <si>
    <t>T1119</t>
  </si>
  <si>
    <t>T1120</t>
  </si>
  <si>
    <t>T1123</t>
  </si>
  <si>
    <t>T1124</t>
  </si>
  <si>
    <t>T1125</t>
  </si>
  <si>
    <t>T1135</t>
  </si>
  <si>
    <t>T1176</t>
  </si>
  <si>
    <t>T1185</t>
  </si>
  <si>
    <t>T1211</t>
  </si>
  <si>
    <t>T1213</t>
  </si>
  <si>
    <t>T1217</t>
  </si>
  <si>
    <t>T1221</t>
  </si>
  <si>
    <t>T1499</t>
  </si>
  <si>
    <t>T1528</t>
  </si>
  <si>
    <t>T1530</t>
  </si>
  <si>
    <t>T1534</t>
  </si>
  <si>
    <t>T1539</t>
  </si>
  <si>
    <t>T1554</t>
  </si>
  <si>
    <t>T1555</t>
  </si>
  <si>
    <t>T1566</t>
  </si>
  <si>
    <t>T1590</t>
  </si>
  <si>
    <t>T1598</t>
  </si>
  <si>
    <t>T1614</t>
  </si>
  <si>
    <t>T1615</t>
  </si>
  <si>
    <t>T1620</t>
  </si>
  <si>
    <t>multi-qa-mpnet-base-dot-v1</t>
  </si>
  <si>
    <t xml:space="preserve">Jaccard </t>
  </si>
  <si>
    <t>Mapping Accuracy</t>
  </si>
  <si>
    <t>Detection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</si>
</sst>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16D15449-943D-4DD7-B748-0ED540DCC5FF}">
          <cx:tx>
            <cx:txData>
              <cx:f>_xlchart.v1.0</cx:f>
              <cx:v>Jaccard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3F4D3D8-4568-4ACD-867F-493B7B72D71E}">
          <cx:tx>
            <cx:txData>
              <cx:f>_xlchart.v1.2</cx:f>
              <cx:v>Mapping Accuracy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F95DF14-0220-4236-9C9A-AF717EECF5A3}">
          <cx:tx>
            <cx:txData>
              <cx:f>_xlchart.v1.4</cx:f>
              <cx:v>Detection Accuracy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18</xdr:row>
      <xdr:rowOff>44456</xdr:rowOff>
    </xdr:from>
    <xdr:to>
      <xdr:col>15</xdr:col>
      <xdr:colOff>409575</xdr:colOff>
      <xdr:row>33</xdr:row>
      <xdr:rowOff>25406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5666E3-5B5D-E68E-DEED-FBE12DD77D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1575" y="335915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selection activeCell="P2" sqref="P2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t="s">
        <v>59</v>
      </c>
      <c r="M1" t="s">
        <v>60</v>
      </c>
      <c r="N1" t="s">
        <v>61</v>
      </c>
    </row>
    <row r="2" spans="1:14" x14ac:dyDescent="0.35">
      <c r="A2" t="s">
        <v>8</v>
      </c>
      <c r="B2">
        <v>2</v>
      </c>
      <c r="C2">
        <v>35</v>
      </c>
      <c r="D2">
        <v>5</v>
      </c>
      <c r="E2">
        <v>3</v>
      </c>
      <c r="F2">
        <v>37</v>
      </c>
      <c r="G2">
        <v>0.05</v>
      </c>
      <c r="H2" t="s">
        <v>58</v>
      </c>
      <c r="L2">
        <f>B2/(F2+E2)</f>
        <v>0.05</v>
      </c>
      <c r="M2">
        <f>B2/D2</f>
        <v>0.4</v>
      </c>
      <c r="N2">
        <f>B2/F2</f>
        <v>5.4054054054054057E-2</v>
      </c>
    </row>
    <row r="3" spans="1:14" x14ac:dyDescent="0.35">
      <c r="A3" t="s">
        <v>9</v>
      </c>
      <c r="B3">
        <v>26</v>
      </c>
      <c r="C3">
        <v>24</v>
      </c>
      <c r="D3">
        <v>64</v>
      </c>
      <c r="E3">
        <v>38</v>
      </c>
      <c r="F3">
        <v>50</v>
      </c>
      <c r="G3">
        <v>0.29545454545454553</v>
      </c>
      <c r="H3" t="s">
        <v>58</v>
      </c>
      <c r="L3">
        <f t="shared" ref="L3:L51" si="0">B3/(F3+E3)</f>
        <v>0.29545454545454547</v>
      </c>
      <c r="M3">
        <f t="shared" ref="M3:M51" si="1">B3/D3</f>
        <v>0.40625</v>
      </c>
      <c r="N3">
        <f t="shared" ref="N3:N50" si="2">B3/F3</f>
        <v>0.52</v>
      </c>
    </row>
    <row r="4" spans="1:14" x14ac:dyDescent="0.35">
      <c r="A4" t="s">
        <v>10</v>
      </c>
      <c r="B4">
        <v>12</v>
      </c>
      <c r="C4">
        <v>15</v>
      </c>
      <c r="D4">
        <v>19</v>
      </c>
      <c r="E4">
        <v>7</v>
      </c>
      <c r="F4">
        <v>27</v>
      </c>
      <c r="G4">
        <v>0.35294117647058831</v>
      </c>
      <c r="H4" t="s">
        <v>58</v>
      </c>
      <c r="L4">
        <f t="shared" si="0"/>
        <v>0.35294117647058826</v>
      </c>
      <c r="M4">
        <f t="shared" si="1"/>
        <v>0.63157894736842102</v>
      </c>
      <c r="N4">
        <f t="shared" si="2"/>
        <v>0.44444444444444442</v>
      </c>
    </row>
    <row r="5" spans="1:14" x14ac:dyDescent="0.35">
      <c r="A5" t="s">
        <v>11</v>
      </c>
      <c r="B5">
        <v>6</v>
      </c>
      <c r="C5">
        <v>3</v>
      </c>
      <c r="D5">
        <v>20</v>
      </c>
      <c r="E5">
        <v>14</v>
      </c>
      <c r="F5">
        <v>9</v>
      </c>
      <c r="G5">
        <v>0.2608695652173913</v>
      </c>
      <c r="H5" t="s">
        <v>58</v>
      </c>
      <c r="L5">
        <f t="shared" si="0"/>
        <v>0.2608695652173913</v>
      </c>
      <c r="M5">
        <f t="shared" si="1"/>
        <v>0.3</v>
      </c>
      <c r="N5">
        <f t="shared" si="2"/>
        <v>0.66666666666666663</v>
      </c>
    </row>
    <row r="6" spans="1:14" x14ac:dyDescent="0.35">
      <c r="A6" t="s">
        <v>12</v>
      </c>
      <c r="B6">
        <v>2</v>
      </c>
      <c r="C6">
        <v>6</v>
      </c>
      <c r="D6">
        <v>7</v>
      </c>
      <c r="E6">
        <v>5</v>
      </c>
      <c r="F6">
        <v>8</v>
      </c>
      <c r="G6">
        <v>0.15384615384615391</v>
      </c>
      <c r="H6" t="s">
        <v>58</v>
      </c>
      <c r="L6">
        <f t="shared" si="0"/>
        <v>0.15384615384615385</v>
      </c>
      <c r="M6">
        <f t="shared" si="1"/>
        <v>0.2857142857142857</v>
      </c>
      <c r="N6">
        <f t="shared" si="2"/>
        <v>0.25</v>
      </c>
    </row>
    <row r="7" spans="1:14" x14ac:dyDescent="0.35">
      <c r="A7" t="s">
        <v>13</v>
      </c>
      <c r="B7">
        <v>10</v>
      </c>
      <c r="C7">
        <v>7</v>
      </c>
      <c r="D7">
        <v>19</v>
      </c>
      <c r="E7">
        <v>9</v>
      </c>
      <c r="F7">
        <v>17</v>
      </c>
      <c r="G7">
        <v>0.38461538461538458</v>
      </c>
      <c r="H7" t="s">
        <v>58</v>
      </c>
      <c r="L7">
        <f t="shared" si="0"/>
        <v>0.38461538461538464</v>
      </c>
      <c r="M7">
        <f t="shared" si="1"/>
        <v>0.52631578947368418</v>
      </c>
      <c r="N7">
        <f t="shared" si="2"/>
        <v>0.58823529411764708</v>
      </c>
    </row>
    <row r="8" spans="1:14" x14ac:dyDescent="0.35">
      <c r="A8" t="s">
        <v>14</v>
      </c>
      <c r="B8">
        <v>9</v>
      </c>
      <c r="C8">
        <v>16</v>
      </c>
      <c r="D8">
        <v>19</v>
      </c>
      <c r="E8">
        <v>10</v>
      </c>
      <c r="F8">
        <v>25</v>
      </c>
      <c r="G8">
        <v>0.25714285714285712</v>
      </c>
      <c r="H8" t="s">
        <v>58</v>
      </c>
      <c r="L8">
        <f t="shared" si="0"/>
        <v>0.25714285714285712</v>
      </c>
      <c r="M8">
        <f t="shared" si="1"/>
        <v>0.47368421052631576</v>
      </c>
      <c r="N8">
        <f t="shared" si="2"/>
        <v>0.36</v>
      </c>
    </row>
    <row r="9" spans="1:14" x14ac:dyDescent="0.35">
      <c r="A9" t="s">
        <v>15</v>
      </c>
      <c r="B9">
        <v>5</v>
      </c>
      <c r="C9">
        <v>18</v>
      </c>
      <c r="D9">
        <v>14</v>
      </c>
      <c r="E9">
        <v>9</v>
      </c>
      <c r="F9">
        <v>23</v>
      </c>
      <c r="G9">
        <v>0.15625</v>
      </c>
      <c r="H9" t="s">
        <v>58</v>
      </c>
      <c r="L9">
        <f t="shared" si="0"/>
        <v>0.15625</v>
      </c>
      <c r="M9">
        <f t="shared" si="1"/>
        <v>0.35714285714285715</v>
      </c>
      <c r="N9">
        <f t="shared" si="2"/>
        <v>0.21739130434782608</v>
      </c>
    </row>
    <row r="10" spans="1:14" x14ac:dyDescent="0.35">
      <c r="A10" t="s">
        <v>16</v>
      </c>
      <c r="B10">
        <v>92</v>
      </c>
      <c r="C10">
        <v>4</v>
      </c>
      <c r="D10">
        <v>126</v>
      </c>
      <c r="E10">
        <v>34</v>
      </c>
      <c r="F10">
        <v>96</v>
      </c>
      <c r="G10">
        <v>0.70769230769230773</v>
      </c>
      <c r="H10" t="s">
        <v>58</v>
      </c>
      <c r="L10">
        <f t="shared" si="0"/>
        <v>0.70769230769230773</v>
      </c>
      <c r="M10">
        <f t="shared" si="1"/>
        <v>0.73015873015873012</v>
      </c>
      <c r="N10">
        <f t="shared" si="2"/>
        <v>0.95833333333333337</v>
      </c>
    </row>
    <row r="11" spans="1:14" x14ac:dyDescent="0.35">
      <c r="A11" t="s">
        <v>17</v>
      </c>
      <c r="B11">
        <v>14</v>
      </c>
      <c r="C11">
        <v>16</v>
      </c>
      <c r="D11">
        <v>19</v>
      </c>
      <c r="E11">
        <v>5</v>
      </c>
      <c r="F11">
        <v>30</v>
      </c>
      <c r="G11">
        <v>0.4</v>
      </c>
      <c r="H11" t="s">
        <v>58</v>
      </c>
      <c r="L11">
        <f t="shared" si="0"/>
        <v>0.4</v>
      </c>
      <c r="M11">
        <f t="shared" si="1"/>
        <v>0.73684210526315785</v>
      </c>
      <c r="N11">
        <f t="shared" si="2"/>
        <v>0.46666666666666667</v>
      </c>
    </row>
    <row r="12" spans="1:14" x14ac:dyDescent="0.35">
      <c r="A12" t="s">
        <v>18</v>
      </c>
      <c r="B12">
        <v>1</v>
      </c>
      <c r="C12">
        <v>31</v>
      </c>
      <c r="D12">
        <v>1</v>
      </c>
      <c r="E12">
        <v>0</v>
      </c>
      <c r="F12">
        <v>32</v>
      </c>
      <c r="G12">
        <v>3.125E-2</v>
      </c>
      <c r="H12" t="s">
        <v>58</v>
      </c>
      <c r="L12">
        <f t="shared" si="0"/>
        <v>3.125E-2</v>
      </c>
      <c r="M12">
        <f t="shared" si="1"/>
        <v>1</v>
      </c>
      <c r="N12">
        <f t="shared" si="2"/>
        <v>3.125E-2</v>
      </c>
    </row>
    <row r="13" spans="1:14" x14ac:dyDescent="0.35">
      <c r="A13" t="s">
        <v>19</v>
      </c>
      <c r="B13">
        <v>7</v>
      </c>
      <c r="C13">
        <v>22</v>
      </c>
      <c r="D13">
        <v>19</v>
      </c>
      <c r="E13">
        <v>12</v>
      </c>
      <c r="F13">
        <v>29</v>
      </c>
      <c r="G13">
        <v>0.17073170731707321</v>
      </c>
      <c r="H13" t="s">
        <v>58</v>
      </c>
      <c r="L13">
        <f t="shared" si="0"/>
        <v>0.17073170731707318</v>
      </c>
      <c r="M13">
        <f t="shared" si="1"/>
        <v>0.36842105263157893</v>
      </c>
      <c r="N13">
        <f t="shared" si="2"/>
        <v>0.2413793103448276</v>
      </c>
    </row>
    <row r="14" spans="1:14" x14ac:dyDescent="0.35">
      <c r="A14" t="s">
        <v>20</v>
      </c>
      <c r="B14">
        <v>12</v>
      </c>
      <c r="C14">
        <v>16</v>
      </c>
      <c r="D14">
        <v>19</v>
      </c>
      <c r="E14">
        <v>7</v>
      </c>
      <c r="F14">
        <v>28</v>
      </c>
      <c r="G14">
        <v>0.34285714285714292</v>
      </c>
      <c r="H14" t="s">
        <v>58</v>
      </c>
      <c r="L14">
        <f t="shared" si="0"/>
        <v>0.34285714285714286</v>
      </c>
      <c r="M14">
        <f t="shared" si="1"/>
        <v>0.63157894736842102</v>
      </c>
      <c r="N14">
        <f t="shared" si="2"/>
        <v>0.42857142857142855</v>
      </c>
    </row>
    <row r="15" spans="1:14" x14ac:dyDescent="0.35">
      <c r="A15" t="s">
        <v>21</v>
      </c>
      <c r="B15">
        <v>7</v>
      </c>
      <c r="C15">
        <v>8</v>
      </c>
      <c r="D15">
        <v>19</v>
      </c>
      <c r="E15">
        <v>12</v>
      </c>
      <c r="F15">
        <v>15</v>
      </c>
      <c r="G15">
        <v>0.25925925925925919</v>
      </c>
      <c r="H15" t="s">
        <v>58</v>
      </c>
      <c r="L15">
        <f t="shared" si="0"/>
        <v>0.25925925925925924</v>
      </c>
      <c r="M15">
        <f t="shared" si="1"/>
        <v>0.36842105263157893</v>
      </c>
      <c r="N15">
        <f t="shared" si="2"/>
        <v>0.46666666666666667</v>
      </c>
    </row>
    <row r="16" spans="1:14" x14ac:dyDescent="0.35">
      <c r="A16" t="s">
        <v>22</v>
      </c>
      <c r="B16">
        <v>15</v>
      </c>
      <c r="C16">
        <v>5</v>
      </c>
      <c r="D16">
        <v>19</v>
      </c>
      <c r="E16">
        <v>4</v>
      </c>
      <c r="F16">
        <v>20</v>
      </c>
      <c r="G16">
        <v>0.625</v>
      </c>
      <c r="H16" t="s">
        <v>58</v>
      </c>
      <c r="L16">
        <f t="shared" si="0"/>
        <v>0.625</v>
      </c>
      <c r="M16">
        <f t="shared" si="1"/>
        <v>0.78947368421052633</v>
      </c>
      <c r="N16">
        <f t="shared" si="2"/>
        <v>0.75</v>
      </c>
    </row>
    <row r="17" spans="1:14" x14ac:dyDescent="0.35">
      <c r="A17" t="s">
        <v>23</v>
      </c>
      <c r="B17">
        <v>0</v>
      </c>
      <c r="C17">
        <v>24</v>
      </c>
      <c r="D17">
        <v>1</v>
      </c>
      <c r="E17">
        <v>1</v>
      </c>
      <c r="F17">
        <v>24</v>
      </c>
      <c r="G17">
        <v>0</v>
      </c>
      <c r="H17" t="s">
        <v>58</v>
      </c>
      <c r="L17">
        <f t="shared" si="0"/>
        <v>0</v>
      </c>
      <c r="M17">
        <f t="shared" si="1"/>
        <v>0</v>
      </c>
      <c r="N17">
        <f t="shared" si="2"/>
        <v>0</v>
      </c>
    </row>
    <row r="18" spans="1:14" x14ac:dyDescent="0.35">
      <c r="A18" t="s">
        <v>24</v>
      </c>
      <c r="B18">
        <v>3</v>
      </c>
      <c r="C18">
        <v>54</v>
      </c>
      <c r="D18">
        <v>7</v>
      </c>
      <c r="E18">
        <v>4</v>
      </c>
      <c r="F18">
        <v>57</v>
      </c>
      <c r="G18">
        <v>4.9180327868852458E-2</v>
      </c>
      <c r="H18" t="s">
        <v>58</v>
      </c>
      <c r="L18">
        <f t="shared" si="0"/>
        <v>4.9180327868852458E-2</v>
      </c>
      <c r="M18">
        <f t="shared" si="1"/>
        <v>0.42857142857142855</v>
      </c>
      <c r="N18">
        <f t="shared" si="2"/>
        <v>5.2631578947368418E-2</v>
      </c>
    </row>
    <row r="19" spans="1:14" x14ac:dyDescent="0.35">
      <c r="A19" t="s">
        <v>25</v>
      </c>
      <c r="B19">
        <v>8</v>
      </c>
      <c r="C19">
        <v>2</v>
      </c>
      <c r="D19">
        <v>35</v>
      </c>
      <c r="E19">
        <v>27</v>
      </c>
      <c r="F19">
        <v>10</v>
      </c>
      <c r="G19">
        <v>0.2162162162162162</v>
      </c>
      <c r="H19" t="s">
        <v>58</v>
      </c>
      <c r="L19">
        <f t="shared" si="0"/>
        <v>0.21621621621621623</v>
      </c>
      <c r="M19">
        <f t="shared" si="1"/>
        <v>0.22857142857142856</v>
      </c>
      <c r="N19">
        <f t="shared" si="2"/>
        <v>0.8</v>
      </c>
    </row>
    <row r="20" spans="1:14" x14ac:dyDescent="0.35">
      <c r="A20" t="s">
        <v>26</v>
      </c>
      <c r="B20">
        <v>33</v>
      </c>
      <c r="C20">
        <v>5</v>
      </c>
      <c r="D20">
        <v>85</v>
      </c>
      <c r="E20">
        <v>52</v>
      </c>
      <c r="F20">
        <v>38</v>
      </c>
      <c r="G20">
        <v>0.36666666666666659</v>
      </c>
      <c r="H20" t="s">
        <v>58</v>
      </c>
      <c r="L20">
        <f t="shared" si="0"/>
        <v>0.36666666666666664</v>
      </c>
      <c r="M20">
        <f t="shared" si="1"/>
        <v>0.38823529411764707</v>
      </c>
      <c r="N20">
        <f t="shared" si="2"/>
        <v>0.86842105263157898</v>
      </c>
    </row>
    <row r="21" spans="1:14" x14ac:dyDescent="0.35">
      <c r="A21" t="s">
        <v>27</v>
      </c>
      <c r="B21">
        <v>12</v>
      </c>
      <c r="C21">
        <v>10</v>
      </c>
      <c r="D21">
        <v>19</v>
      </c>
      <c r="E21">
        <v>7</v>
      </c>
      <c r="F21">
        <v>22</v>
      </c>
      <c r="G21">
        <v>0.41379310344827591</v>
      </c>
      <c r="H21" t="s">
        <v>58</v>
      </c>
      <c r="L21">
        <f t="shared" si="0"/>
        <v>0.41379310344827586</v>
      </c>
      <c r="M21">
        <f t="shared" si="1"/>
        <v>0.63157894736842102</v>
      </c>
      <c r="N21">
        <f t="shared" si="2"/>
        <v>0.54545454545454541</v>
      </c>
    </row>
    <row r="22" spans="1:14" x14ac:dyDescent="0.35">
      <c r="A22" t="s">
        <v>28</v>
      </c>
      <c r="B22">
        <v>3</v>
      </c>
      <c r="C22">
        <v>6</v>
      </c>
      <c r="D22">
        <v>5</v>
      </c>
      <c r="E22">
        <v>2</v>
      </c>
      <c r="F22">
        <v>9</v>
      </c>
      <c r="G22">
        <v>0.27272727272727271</v>
      </c>
      <c r="H22" t="s">
        <v>58</v>
      </c>
      <c r="L22">
        <f t="shared" si="0"/>
        <v>0.27272727272727271</v>
      </c>
      <c r="M22">
        <f t="shared" si="1"/>
        <v>0.6</v>
      </c>
      <c r="N22">
        <f t="shared" si="2"/>
        <v>0.33333333333333331</v>
      </c>
    </row>
    <row r="23" spans="1:14" x14ac:dyDescent="0.35">
      <c r="A23" t="s">
        <v>29</v>
      </c>
      <c r="B23">
        <v>14</v>
      </c>
      <c r="C23">
        <v>2</v>
      </c>
      <c r="D23">
        <v>51</v>
      </c>
      <c r="E23">
        <v>37</v>
      </c>
      <c r="F23">
        <v>16</v>
      </c>
      <c r="G23">
        <v>0.26415094339622641</v>
      </c>
      <c r="H23" t="s">
        <v>58</v>
      </c>
      <c r="L23">
        <f t="shared" si="0"/>
        <v>0.26415094339622641</v>
      </c>
      <c r="M23">
        <f t="shared" si="1"/>
        <v>0.27450980392156865</v>
      </c>
      <c r="N23">
        <f t="shared" si="2"/>
        <v>0.875</v>
      </c>
    </row>
    <row r="24" spans="1:14" x14ac:dyDescent="0.35">
      <c r="A24" t="s">
        <v>30</v>
      </c>
      <c r="B24">
        <v>30</v>
      </c>
      <c r="C24">
        <v>1</v>
      </c>
      <c r="D24">
        <v>39</v>
      </c>
      <c r="E24">
        <v>9</v>
      </c>
      <c r="F24">
        <v>31</v>
      </c>
      <c r="G24">
        <v>0.75</v>
      </c>
      <c r="H24" t="s">
        <v>58</v>
      </c>
      <c r="L24">
        <f t="shared" si="0"/>
        <v>0.75</v>
      </c>
      <c r="M24">
        <f t="shared" si="1"/>
        <v>0.76923076923076927</v>
      </c>
      <c r="N24">
        <f t="shared" si="2"/>
        <v>0.967741935483871</v>
      </c>
    </row>
    <row r="25" spans="1:14" x14ac:dyDescent="0.35">
      <c r="A25" t="s">
        <v>31</v>
      </c>
      <c r="B25">
        <v>7</v>
      </c>
      <c r="C25">
        <v>3</v>
      </c>
      <c r="D25">
        <v>17</v>
      </c>
      <c r="E25">
        <v>10</v>
      </c>
      <c r="F25">
        <v>10</v>
      </c>
      <c r="G25">
        <v>0.35</v>
      </c>
      <c r="H25" t="s">
        <v>58</v>
      </c>
      <c r="L25">
        <f t="shared" si="0"/>
        <v>0.35</v>
      </c>
      <c r="M25">
        <f t="shared" si="1"/>
        <v>0.41176470588235292</v>
      </c>
      <c r="N25">
        <f t="shared" si="2"/>
        <v>0.7</v>
      </c>
    </row>
    <row r="26" spans="1:14" x14ac:dyDescent="0.35">
      <c r="A26" t="s">
        <v>32</v>
      </c>
      <c r="B26">
        <v>16</v>
      </c>
      <c r="C26">
        <v>6</v>
      </c>
      <c r="D26">
        <v>17</v>
      </c>
      <c r="E26">
        <v>1</v>
      </c>
      <c r="F26">
        <v>22</v>
      </c>
      <c r="G26">
        <v>0.69565217391304346</v>
      </c>
      <c r="H26" t="s">
        <v>58</v>
      </c>
      <c r="L26">
        <f t="shared" si="0"/>
        <v>0.69565217391304346</v>
      </c>
      <c r="M26">
        <f t="shared" si="1"/>
        <v>0.94117647058823528</v>
      </c>
      <c r="N26">
        <f t="shared" si="2"/>
        <v>0.72727272727272729</v>
      </c>
    </row>
    <row r="27" spans="1:14" x14ac:dyDescent="0.35">
      <c r="A27" t="s">
        <v>33</v>
      </c>
      <c r="B27">
        <v>0</v>
      </c>
      <c r="C27">
        <v>0</v>
      </c>
      <c r="D27">
        <v>5</v>
      </c>
      <c r="E27">
        <v>5</v>
      </c>
      <c r="F27">
        <v>0</v>
      </c>
      <c r="G27">
        <v>0</v>
      </c>
      <c r="H27" t="s">
        <v>58</v>
      </c>
      <c r="L27">
        <f t="shared" si="0"/>
        <v>0</v>
      </c>
      <c r="M27">
        <f t="shared" si="1"/>
        <v>0</v>
      </c>
      <c r="N27" t="e">
        <f t="shared" si="2"/>
        <v>#DIV/0!</v>
      </c>
    </row>
    <row r="28" spans="1:14" x14ac:dyDescent="0.35">
      <c r="A28" t="s">
        <v>34</v>
      </c>
      <c r="B28">
        <v>13</v>
      </c>
      <c r="C28">
        <v>1</v>
      </c>
      <c r="D28">
        <v>19</v>
      </c>
      <c r="E28">
        <v>6</v>
      </c>
      <c r="F28">
        <v>14</v>
      </c>
      <c r="G28">
        <v>0.65</v>
      </c>
      <c r="H28" t="s">
        <v>58</v>
      </c>
      <c r="L28">
        <f t="shared" si="0"/>
        <v>0.65</v>
      </c>
      <c r="M28">
        <f t="shared" si="1"/>
        <v>0.68421052631578949</v>
      </c>
      <c r="N28">
        <f t="shared" si="2"/>
        <v>0.9285714285714286</v>
      </c>
    </row>
    <row r="29" spans="1:14" x14ac:dyDescent="0.35">
      <c r="A29" t="s">
        <v>35</v>
      </c>
      <c r="B29">
        <v>14</v>
      </c>
      <c r="C29">
        <v>1</v>
      </c>
      <c r="D29">
        <v>17</v>
      </c>
      <c r="E29">
        <v>3</v>
      </c>
      <c r="F29">
        <v>15</v>
      </c>
      <c r="G29">
        <v>0.77777777777777779</v>
      </c>
      <c r="H29" t="s">
        <v>58</v>
      </c>
      <c r="L29">
        <f t="shared" si="0"/>
        <v>0.77777777777777779</v>
      </c>
      <c r="M29">
        <f t="shared" si="1"/>
        <v>0.82352941176470584</v>
      </c>
      <c r="N29">
        <f t="shared" si="2"/>
        <v>0.93333333333333335</v>
      </c>
    </row>
    <row r="30" spans="1:14" x14ac:dyDescent="0.35">
      <c r="A30" t="s">
        <v>36</v>
      </c>
      <c r="B30">
        <v>11</v>
      </c>
      <c r="C30">
        <v>3</v>
      </c>
      <c r="D30">
        <v>19</v>
      </c>
      <c r="E30">
        <v>8</v>
      </c>
      <c r="F30">
        <v>14</v>
      </c>
      <c r="G30">
        <v>0.5</v>
      </c>
      <c r="H30" t="s">
        <v>58</v>
      </c>
      <c r="L30">
        <f t="shared" si="0"/>
        <v>0.5</v>
      </c>
      <c r="M30">
        <f t="shared" si="1"/>
        <v>0.57894736842105265</v>
      </c>
      <c r="N30">
        <f t="shared" si="2"/>
        <v>0.7857142857142857</v>
      </c>
    </row>
    <row r="31" spans="1:14" x14ac:dyDescent="0.35">
      <c r="A31" t="s">
        <v>37</v>
      </c>
      <c r="B31">
        <v>7</v>
      </c>
      <c r="C31">
        <v>3</v>
      </c>
      <c r="D31">
        <v>17</v>
      </c>
      <c r="E31">
        <v>10</v>
      </c>
      <c r="F31">
        <v>10</v>
      </c>
      <c r="G31">
        <v>0.35</v>
      </c>
      <c r="H31" t="s">
        <v>58</v>
      </c>
      <c r="L31">
        <f t="shared" si="0"/>
        <v>0.35</v>
      </c>
      <c r="M31">
        <f t="shared" si="1"/>
        <v>0.41176470588235292</v>
      </c>
      <c r="N31">
        <f t="shared" si="2"/>
        <v>0.7</v>
      </c>
    </row>
    <row r="32" spans="1:14" x14ac:dyDescent="0.35">
      <c r="A32" t="s">
        <v>38</v>
      </c>
      <c r="B32">
        <v>12</v>
      </c>
      <c r="C32">
        <v>4</v>
      </c>
      <c r="D32">
        <v>36</v>
      </c>
      <c r="E32">
        <v>24</v>
      </c>
      <c r="F32">
        <v>16</v>
      </c>
      <c r="G32">
        <v>0.3</v>
      </c>
      <c r="H32" t="s">
        <v>58</v>
      </c>
      <c r="L32">
        <f t="shared" si="0"/>
        <v>0.3</v>
      </c>
      <c r="M32">
        <f t="shared" si="1"/>
        <v>0.33333333333333331</v>
      </c>
      <c r="N32">
        <f t="shared" si="2"/>
        <v>0.75</v>
      </c>
    </row>
    <row r="33" spans="1:14" x14ac:dyDescent="0.35">
      <c r="A33" t="s">
        <v>39</v>
      </c>
      <c r="B33">
        <v>6</v>
      </c>
      <c r="C33">
        <v>13</v>
      </c>
      <c r="D33">
        <v>20</v>
      </c>
      <c r="E33">
        <v>14</v>
      </c>
      <c r="F33">
        <v>19</v>
      </c>
      <c r="G33">
        <v>0.1818181818181818</v>
      </c>
      <c r="H33" t="s">
        <v>58</v>
      </c>
      <c r="L33">
        <f t="shared" si="0"/>
        <v>0.18181818181818182</v>
      </c>
      <c r="M33">
        <f t="shared" si="1"/>
        <v>0.3</v>
      </c>
      <c r="N33">
        <f t="shared" si="2"/>
        <v>0.31578947368421051</v>
      </c>
    </row>
    <row r="34" spans="1:14" x14ac:dyDescent="0.35">
      <c r="A34" t="s">
        <v>40</v>
      </c>
      <c r="B34">
        <v>30</v>
      </c>
      <c r="C34">
        <v>73</v>
      </c>
      <c r="D34">
        <v>37</v>
      </c>
      <c r="E34">
        <v>7</v>
      </c>
      <c r="F34">
        <v>103</v>
      </c>
      <c r="G34">
        <v>0.27272727272727271</v>
      </c>
      <c r="H34" t="s">
        <v>58</v>
      </c>
      <c r="L34">
        <f t="shared" si="0"/>
        <v>0.27272727272727271</v>
      </c>
      <c r="M34">
        <f t="shared" si="1"/>
        <v>0.81081081081081086</v>
      </c>
      <c r="N34">
        <f t="shared" si="2"/>
        <v>0.29126213592233008</v>
      </c>
    </row>
    <row r="35" spans="1:14" x14ac:dyDescent="0.35">
      <c r="A35" t="s">
        <v>41</v>
      </c>
      <c r="B35">
        <v>4</v>
      </c>
      <c r="C35">
        <v>1</v>
      </c>
      <c r="D35">
        <v>34</v>
      </c>
      <c r="E35">
        <v>30</v>
      </c>
      <c r="F35">
        <v>5</v>
      </c>
      <c r="G35">
        <v>0.1142857142857143</v>
      </c>
      <c r="H35" t="s">
        <v>58</v>
      </c>
      <c r="L35">
        <f t="shared" si="0"/>
        <v>0.11428571428571428</v>
      </c>
      <c r="M35">
        <f t="shared" si="1"/>
        <v>0.11764705882352941</v>
      </c>
      <c r="N35">
        <f t="shared" si="2"/>
        <v>0.8</v>
      </c>
    </row>
    <row r="36" spans="1:14" x14ac:dyDescent="0.35">
      <c r="A36" t="s">
        <v>42</v>
      </c>
      <c r="B36">
        <v>2</v>
      </c>
      <c r="C36">
        <v>1</v>
      </c>
      <c r="D36">
        <v>5</v>
      </c>
      <c r="E36">
        <v>3</v>
      </c>
      <c r="F36">
        <v>3</v>
      </c>
      <c r="G36">
        <v>0.33333333333333331</v>
      </c>
      <c r="H36" t="s">
        <v>58</v>
      </c>
      <c r="L36">
        <f t="shared" si="0"/>
        <v>0.33333333333333331</v>
      </c>
      <c r="M36">
        <f t="shared" si="1"/>
        <v>0.4</v>
      </c>
      <c r="N36">
        <f t="shared" si="2"/>
        <v>0.66666666666666663</v>
      </c>
    </row>
    <row r="37" spans="1:14" x14ac:dyDescent="0.35">
      <c r="A37" t="s">
        <v>43</v>
      </c>
      <c r="B37">
        <v>11</v>
      </c>
      <c r="C37">
        <v>9</v>
      </c>
      <c r="D37">
        <v>19</v>
      </c>
      <c r="E37">
        <v>8</v>
      </c>
      <c r="F37">
        <v>20</v>
      </c>
      <c r="G37">
        <v>0.39285714285714279</v>
      </c>
      <c r="H37" t="s">
        <v>58</v>
      </c>
      <c r="L37">
        <f t="shared" si="0"/>
        <v>0.39285714285714285</v>
      </c>
      <c r="M37">
        <f t="shared" si="1"/>
        <v>0.57894736842105265</v>
      </c>
      <c r="N37">
        <f t="shared" si="2"/>
        <v>0.55000000000000004</v>
      </c>
    </row>
    <row r="38" spans="1:14" x14ac:dyDescent="0.35">
      <c r="A38" t="s">
        <v>44</v>
      </c>
      <c r="B38">
        <v>0</v>
      </c>
      <c r="C38">
        <v>37</v>
      </c>
      <c r="D38">
        <v>1</v>
      </c>
      <c r="E38">
        <v>1</v>
      </c>
      <c r="F38">
        <v>37</v>
      </c>
      <c r="G38">
        <v>0</v>
      </c>
      <c r="H38" t="s">
        <v>58</v>
      </c>
      <c r="L38">
        <f t="shared" si="0"/>
        <v>0</v>
      </c>
      <c r="M38">
        <f t="shared" si="1"/>
        <v>0</v>
      </c>
      <c r="N38">
        <f t="shared" si="2"/>
        <v>0</v>
      </c>
    </row>
    <row r="39" spans="1:14" x14ac:dyDescent="0.35">
      <c r="A39" t="s">
        <v>45</v>
      </c>
      <c r="B39">
        <v>39</v>
      </c>
      <c r="C39">
        <v>7</v>
      </c>
      <c r="D39">
        <v>50</v>
      </c>
      <c r="E39">
        <v>11</v>
      </c>
      <c r="F39">
        <v>46</v>
      </c>
      <c r="G39">
        <v>0.68421052631578949</v>
      </c>
      <c r="H39" t="s">
        <v>58</v>
      </c>
      <c r="L39">
        <f t="shared" si="0"/>
        <v>0.68421052631578949</v>
      </c>
      <c r="M39">
        <f t="shared" si="1"/>
        <v>0.78</v>
      </c>
      <c r="N39">
        <f t="shared" si="2"/>
        <v>0.84782608695652173</v>
      </c>
    </row>
    <row r="40" spans="1:14" x14ac:dyDescent="0.35">
      <c r="A40" t="s">
        <v>46</v>
      </c>
      <c r="B40">
        <v>36</v>
      </c>
      <c r="C40">
        <v>12</v>
      </c>
      <c r="D40">
        <v>39</v>
      </c>
      <c r="E40">
        <v>3</v>
      </c>
      <c r="F40">
        <v>48</v>
      </c>
      <c r="G40">
        <v>0.70588235294117652</v>
      </c>
      <c r="H40" t="s">
        <v>58</v>
      </c>
      <c r="L40">
        <f t="shared" si="0"/>
        <v>0.70588235294117652</v>
      </c>
      <c r="M40">
        <f t="shared" si="1"/>
        <v>0.92307692307692313</v>
      </c>
      <c r="N40">
        <f t="shared" si="2"/>
        <v>0.75</v>
      </c>
    </row>
    <row r="41" spans="1:14" x14ac:dyDescent="0.35">
      <c r="A41" t="s">
        <v>47</v>
      </c>
      <c r="B41">
        <v>2</v>
      </c>
      <c r="C41">
        <v>0</v>
      </c>
      <c r="D41">
        <v>5</v>
      </c>
      <c r="E41">
        <v>3</v>
      </c>
      <c r="F41">
        <v>2</v>
      </c>
      <c r="G41">
        <v>0.4</v>
      </c>
      <c r="H41" t="s">
        <v>58</v>
      </c>
      <c r="L41">
        <f t="shared" si="0"/>
        <v>0.4</v>
      </c>
      <c r="M41">
        <f t="shared" si="1"/>
        <v>0.4</v>
      </c>
      <c r="N41">
        <f t="shared" si="2"/>
        <v>1</v>
      </c>
    </row>
    <row r="42" spans="1:14" x14ac:dyDescent="0.35">
      <c r="A42" t="s">
        <v>48</v>
      </c>
      <c r="B42">
        <v>13</v>
      </c>
      <c r="C42">
        <v>1</v>
      </c>
      <c r="D42">
        <v>26</v>
      </c>
      <c r="E42">
        <v>13</v>
      </c>
      <c r="F42">
        <v>14</v>
      </c>
      <c r="G42">
        <v>0.48148148148148151</v>
      </c>
      <c r="H42" t="s">
        <v>58</v>
      </c>
      <c r="L42">
        <f t="shared" si="0"/>
        <v>0.48148148148148145</v>
      </c>
      <c r="M42">
        <f t="shared" si="1"/>
        <v>0.5</v>
      </c>
      <c r="N42">
        <f t="shared" si="2"/>
        <v>0.9285714285714286</v>
      </c>
    </row>
    <row r="43" spans="1:14" x14ac:dyDescent="0.35">
      <c r="A43" t="s">
        <v>49</v>
      </c>
      <c r="B43">
        <v>124</v>
      </c>
      <c r="C43">
        <v>26</v>
      </c>
      <c r="D43">
        <v>125</v>
      </c>
      <c r="E43">
        <v>1</v>
      </c>
      <c r="F43">
        <v>150</v>
      </c>
      <c r="G43">
        <v>0.82119205298013243</v>
      </c>
      <c r="H43" t="s">
        <v>58</v>
      </c>
      <c r="L43">
        <f t="shared" si="0"/>
        <v>0.82119205298013243</v>
      </c>
      <c r="M43">
        <f t="shared" si="1"/>
        <v>0.99199999999999999</v>
      </c>
      <c r="N43">
        <f t="shared" si="2"/>
        <v>0.82666666666666666</v>
      </c>
    </row>
    <row r="44" spans="1:14" x14ac:dyDescent="0.35">
      <c r="A44" t="s">
        <v>50</v>
      </c>
      <c r="B44">
        <v>18</v>
      </c>
      <c r="C44">
        <v>7</v>
      </c>
      <c r="D44">
        <v>19</v>
      </c>
      <c r="E44">
        <v>1</v>
      </c>
      <c r="F44">
        <v>25</v>
      </c>
      <c r="G44">
        <v>0.69230769230769229</v>
      </c>
      <c r="H44" t="s">
        <v>58</v>
      </c>
      <c r="L44">
        <f t="shared" si="0"/>
        <v>0.69230769230769229</v>
      </c>
      <c r="M44">
        <f t="shared" si="1"/>
        <v>0.94736842105263153</v>
      </c>
      <c r="N44">
        <f t="shared" si="2"/>
        <v>0.72</v>
      </c>
    </row>
    <row r="45" spans="1:14" x14ac:dyDescent="0.35">
      <c r="A45" t="s">
        <v>51</v>
      </c>
      <c r="B45">
        <v>2</v>
      </c>
      <c r="C45">
        <v>12</v>
      </c>
      <c r="D45">
        <v>5</v>
      </c>
      <c r="E45">
        <v>3</v>
      </c>
      <c r="F45">
        <v>14</v>
      </c>
      <c r="G45">
        <v>0.1176470588235294</v>
      </c>
      <c r="H45" t="s">
        <v>58</v>
      </c>
      <c r="L45">
        <f t="shared" si="0"/>
        <v>0.11764705882352941</v>
      </c>
      <c r="M45">
        <f t="shared" si="1"/>
        <v>0.4</v>
      </c>
      <c r="N45">
        <f t="shared" si="2"/>
        <v>0.14285714285714285</v>
      </c>
    </row>
    <row r="46" spans="1:14" x14ac:dyDescent="0.35">
      <c r="A46" t="s">
        <v>52</v>
      </c>
      <c r="B46">
        <v>19</v>
      </c>
      <c r="C46">
        <v>2</v>
      </c>
      <c r="D46">
        <v>26</v>
      </c>
      <c r="E46">
        <v>7</v>
      </c>
      <c r="F46">
        <v>21</v>
      </c>
      <c r="G46">
        <v>0.6785714285714286</v>
      </c>
      <c r="H46" t="s">
        <v>58</v>
      </c>
      <c r="L46">
        <f t="shared" si="0"/>
        <v>0.6785714285714286</v>
      </c>
      <c r="M46">
        <f t="shared" si="1"/>
        <v>0.73076923076923073</v>
      </c>
      <c r="N46">
        <f t="shared" si="2"/>
        <v>0.90476190476190477</v>
      </c>
    </row>
    <row r="47" spans="1:14" x14ac:dyDescent="0.35">
      <c r="A47" t="s">
        <v>53</v>
      </c>
      <c r="B47">
        <v>11</v>
      </c>
      <c r="C47">
        <v>13</v>
      </c>
      <c r="D47">
        <v>19</v>
      </c>
      <c r="E47">
        <v>8</v>
      </c>
      <c r="F47">
        <v>24</v>
      </c>
      <c r="G47">
        <v>0.34375</v>
      </c>
      <c r="H47" t="s">
        <v>58</v>
      </c>
      <c r="L47">
        <f t="shared" si="0"/>
        <v>0.34375</v>
      </c>
      <c r="M47">
        <f t="shared" si="1"/>
        <v>0.57894736842105265</v>
      </c>
      <c r="N47">
        <f t="shared" si="2"/>
        <v>0.45833333333333331</v>
      </c>
    </row>
    <row r="48" spans="1:14" x14ac:dyDescent="0.35">
      <c r="A48" t="s">
        <v>54</v>
      </c>
      <c r="B48">
        <v>20</v>
      </c>
      <c r="C48">
        <v>0</v>
      </c>
      <c r="D48">
        <v>26</v>
      </c>
      <c r="E48">
        <v>6</v>
      </c>
      <c r="F48">
        <v>20</v>
      </c>
      <c r="G48">
        <v>0.76923076923076927</v>
      </c>
      <c r="H48" t="s">
        <v>58</v>
      </c>
      <c r="L48">
        <f t="shared" si="0"/>
        <v>0.76923076923076927</v>
      </c>
      <c r="M48">
        <f t="shared" si="1"/>
        <v>0.76923076923076927</v>
      </c>
      <c r="N48">
        <f t="shared" si="2"/>
        <v>1</v>
      </c>
    </row>
    <row r="49" spans="1:14" x14ac:dyDescent="0.35">
      <c r="A49" t="s">
        <v>55</v>
      </c>
      <c r="B49">
        <v>0</v>
      </c>
      <c r="C49">
        <v>13</v>
      </c>
      <c r="D49">
        <v>1</v>
      </c>
      <c r="E49">
        <v>1</v>
      </c>
      <c r="F49">
        <v>13</v>
      </c>
      <c r="G49">
        <v>0</v>
      </c>
      <c r="H49" t="s">
        <v>58</v>
      </c>
      <c r="L49">
        <f t="shared" si="0"/>
        <v>0</v>
      </c>
      <c r="M49">
        <f t="shared" si="1"/>
        <v>0</v>
      </c>
      <c r="N49">
        <f t="shared" si="2"/>
        <v>0</v>
      </c>
    </row>
    <row r="50" spans="1:14" x14ac:dyDescent="0.35">
      <c r="A50" t="s">
        <v>56</v>
      </c>
      <c r="B50">
        <v>10</v>
      </c>
      <c r="C50">
        <v>1</v>
      </c>
      <c r="D50">
        <v>19</v>
      </c>
      <c r="E50">
        <v>9</v>
      </c>
      <c r="F50">
        <v>11</v>
      </c>
      <c r="G50">
        <v>0.5</v>
      </c>
      <c r="H50" t="s">
        <v>58</v>
      </c>
      <c r="L50">
        <f t="shared" si="0"/>
        <v>0.5</v>
      </c>
      <c r="M50">
        <f t="shared" si="1"/>
        <v>0.52631578947368418</v>
      </c>
      <c r="N50">
        <f t="shared" si="2"/>
        <v>0.90909090909090906</v>
      </c>
    </row>
    <row r="51" spans="1:14" x14ac:dyDescent="0.35">
      <c r="A51" t="s">
        <v>57</v>
      </c>
      <c r="B51">
        <v>10</v>
      </c>
      <c r="C51">
        <v>3</v>
      </c>
      <c r="D51">
        <v>20</v>
      </c>
      <c r="E51">
        <v>10</v>
      </c>
      <c r="F51">
        <v>13</v>
      </c>
      <c r="G51">
        <v>0.43478260869565222</v>
      </c>
      <c r="H51" t="s">
        <v>58</v>
      </c>
      <c r="L51">
        <f t="shared" si="0"/>
        <v>0.43478260869565216</v>
      </c>
      <c r="M51">
        <f t="shared" si="1"/>
        <v>0.5</v>
      </c>
      <c r="N51">
        <f>B51/F51</f>
        <v>0.76923076923076927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Refat T A Othman (Student ENG 22)</cp:lastModifiedBy>
  <dcterms:created xsi:type="dcterms:W3CDTF">2024-09-13T14:49:36Z</dcterms:created>
  <dcterms:modified xsi:type="dcterms:W3CDTF">2024-10-14T19:23:33Z</dcterms:modified>
</cp:coreProperties>
</file>