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scientificnet-my.sharepoint.com/personal/ramneh_unibz_it/Documents/Desktop/P.hD Stuff/SRC/VwDet/Results/"/>
    </mc:Choice>
  </mc:AlternateContent>
  <xr:revisionPtr revIDLastSave="392" documentId="11_3061B3A2D3B058241B583011595ED87656CAB0FB" xr6:coauthVersionLast="47" xr6:coauthVersionMax="47" xr10:uidLastSave="{C46CE355-5C8A-4F18-995B-7B526BCB7C8C}"/>
  <bookViews>
    <workbookView xWindow="28680" yWindow="-120" windowWidth="29040" windowHeight="15840" xr2:uid="{00000000-000D-0000-FFFF-FFFF00000000}"/>
  </bookViews>
  <sheets>
    <sheet name="Sheet1 (2)" sheetId="2" r:id="rId1"/>
    <sheet name="Sheet4" sheetId="5" r:id="rId2"/>
    <sheet name="Sheet2" sheetId="4" r:id="rId3"/>
    <sheet name="Sheet3" sheetId="3" r:id="rId4"/>
    <sheet name="Sheet1" sheetId="1" r:id="rId5"/>
  </sheets>
  <definedNames>
    <definedName name="_xlnm._FilterDatabase" localSheetId="0" hidden="1">'Sheet1 (2)'!$A$1:$R$801</definedName>
    <definedName name="_xlchart.v1.0" hidden="1">'Sheet1 (2)'!$M$102:$M$201</definedName>
    <definedName name="_xlchart.v1.1" hidden="1">'Sheet1 (2)'!$N$102:$N$201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816" i="2" l="1"/>
  <c r="AQ818" i="2"/>
  <c r="AP816" i="2"/>
  <c r="AL816" i="2"/>
  <c r="AJ818" i="2"/>
  <c r="AH816" i="2"/>
  <c r="AD816" i="2"/>
  <c r="Z816" i="2"/>
  <c r="V816" i="2"/>
  <c r="I812" i="2"/>
  <c r="S818" i="2" s="1"/>
  <c r="P813" i="2"/>
  <c r="AV818" i="2" s="1"/>
  <c r="P812" i="2"/>
  <c r="AU818" i="2" s="1"/>
  <c r="P811" i="2"/>
  <c r="AT818" i="2" s="1"/>
  <c r="O813" i="2"/>
  <c r="AR818" i="2" s="1"/>
  <c r="O812" i="2"/>
  <c r="O811" i="2"/>
  <c r="AP818" i="2" s="1"/>
  <c r="N813" i="2"/>
  <c r="AN818" i="2" s="1"/>
  <c r="N812" i="2"/>
  <c r="AM818" i="2" s="1"/>
  <c r="N811" i="2"/>
  <c r="AL818" i="2" s="1"/>
  <c r="M813" i="2"/>
  <c r="M812" i="2"/>
  <c r="AI818" i="2" s="1"/>
  <c r="M811" i="2"/>
  <c r="AH818" i="2" s="1"/>
  <c r="L813" i="2"/>
  <c r="AF818" i="2" s="1"/>
  <c r="L812" i="2"/>
  <c r="AE818" i="2" s="1"/>
  <c r="L811" i="2"/>
  <c r="AD818" i="2" s="1"/>
  <c r="K813" i="2"/>
  <c r="AB818" i="2" s="1"/>
  <c r="K812" i="2"/>
  <c r="AA818" i="2" s="1"/>
  <c r="K811" i="2"/>
  <c r="Z818" i="2" s="1"/>
  <c r="J813" i="2"/>
  <c r="X818" i="2" s="1"/>
  <c r="J812" i="2"/>
  <c r="W818" i="2" s="1"/>
  <c r="J811" i="2"/>
  <c r="V818" i="2" s="1"/>
  <c r="I811" i="2"/>
  <c r="R818" i="2" s="1"/>
  <c r="I813" i="2"/>
  <c r="T818" i="2" s="1"/>
  <c r="K11" i="4"/>
  <c r="K10" i="4"/>
  <c r="L12" i="4"/>
  <c r="K12" i="4"/>
  <c r="L11" i="4"/>
  <c r="L10" i="4"/>
  <c r="R3" i="2"/>
  <c r="I814" i="2" s="1"/>
  <c r="U818" i="2" s="1"/>
  <c r="R4" i="2"/>
  <c r="R5" i="2"/>
  <c r="R6" i="2"/>
  <c r="R7" i="2"/>
  <c r="R8" i="2"/>
  <c r="R9" i="2"/>
  <c r="R10" i="2"/>
  <c r="R11" i="2"/>
  <c r="R12" i="2"/>
  <c r="R13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60" i="2"/>
  <c r="R61" i="2"/>
  <c r="R62" i="2"/>
  <c r="R63" i="2"/>
  <c r="R64" i="2"/>
  <c r="R65" i="2"/>
  <c r="R66" i="2"/>
  <c r="R67" i="2"/>
  <c r="R68" i="2"/>
  <c r="R69" i="2"/>
  <c r="R70" i="2"/>
  <c r="R71" i="2"/>
  <c r="R73" i="2"/>
  <c r="R74" i="2"/>
  <c r="R75" i="2"/>
  <c r="R76" i="2"/>
  <c r="R77" i="2"/>
  <c r="R78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3" i="2"/>
  <c r="R174" i="2"/>
  <c r="R175" i="2"/>
  <c r="R176" i="2"/>
  <c r="R177" i="2"/>
  <c r="R178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J814" i="2" l="1"/>
  <c r="Y818" i="2" s="1"/>
  <c r="K814" i="2"/>
  <c r="AC818" i="2" s="1"/>
  <c r="L814" i="2"/>
  <c r="AG818" i="2" s="1"/>
  <c r="N814" i="2"/>
  <c r="AO818" i="2" s="1"/>
  <c r="M814" i="2"/>
  <c r="AK818" i="2" s="1"/>
  <c r="O814" i="2"/>
  <c r="AS818" i="2" s="1"/>
  <c r="P814" i="2"/>
  <c r="AW818" i="2" s="1"/>
</calcChain>
</file>

<file path=xl/sharedStrings.xml><?xml version="1.0" encoding="utf-8"?>
<sst xmlns="http://schemas.openxmlformats.org/spreadsheetml/2006/main" count="1701" uniqueCount="129">
  <si>
    <t>Threshold</t>
  </si>
  <si>
    <t>TechID</t>
  </si>
  <si>
    <t>TP</t>
  </si>
  <si>
    <t>FP</t>
  </si>
  <si>
    <t>FN</t>
  </si>
  <si>
    <t>TN</t>
  </si>
  <si>
    <t>AttackTP</t>
  </si>
  <si>
    <t>AttackTN</t>
  </si>
  <si>
    <t>AttackFP</t>
  </si>
  <si>
    <t>AttackFN</t>
  </si>
  <si>
    <t>CountMapping</t>
  </si>
  <si>
    <t>TopK</t>
  </si>
  <si>
    <t>Precision@K</t>
  </si>
  <si>
    <t>Recall@K</t>
  </si>
  <si>
    <t>TP@K</t>
  </si>
  <si>
    <t>FP@K</t>
  </si>
  <si>
    <t>FN@K</t>
  </si>
  <si>
    <t>T1001.002</t>
  </si>
  <si>
    <t>T1003</t>
  </si>
  <si>
    <t>T1005</t>
  </si>
  <si>
    <t>T1007</t>
  </si>
  <si>
    <t>T1012</t>
  </si>
  <si>
    <t>T1014</t>
  </si>
  <si>
    <t>T1016</t>
  </si>
  <si>
    <t>T1018</t>
  </si>
  <si>
    <t>T1021</t>
  </si>
  <si>
    <t>T1021.002</t>
  </si>
  <si>
    <t>T1027</t>
  </si>
  <si>
    <t>T1027.003</t>
  </si>
  <si>
    <t>T1027.004</t>
  </si>
  <si>
    <t>T1027.006</t>
  </si>
  <si>
    <t>T1027.009</t>
  </si>
  <si>
    <t>T1033</t>
  </si>
  <si>
    <t>T1036.001</t>
  </si>
  <si>
    <t>T1036.004</t>
  </si>
  <si>
    <t>T1036.005</t>
  </si>
  <si>
    <t>T1036.006</t>
  </si>
  <si>
    <t>T1036.007</t>
  </si>
  <si>
    <t>T1039</t>
  </si>
  <si>
    <t>T1046</t>
  </si>
  <si>
    <t>T1049</t>
  </si>
  <si>
    <t>T1057</t>
  </si>
  <si>
    <t>T1069</t>
  </si>
  <si>
    <t>T1070</t>
  </si>
  <si>
    <t>T1080</t>
  </si>
  <si>
    <t>T1082</t>
  </si>
  <si>
    <t>T1083</t>
  </si>
  <si>
    <t>T1087</t>
  </si>
  <si>
    <t>T1090.001</t>
  </si>
  <si>
    <t>T1090.004</t>
  </si>
  <si>
    <t>T1092</t>
  </si>
  <si>
    <t>T1110</t>
  </si>
  <si>
    <t>T1110.001</t>
  </si>
  <si>
    <t>T1110.002</t>
  </si>
  <si>
    <t>T1110.003</t>
  </si>
  <si>
    <t>T1110.004</t>
  </si>
  <si>
    <t>T1111</t>
  </si>
  <si>
    <t>T1113</t>
  </si>
  <si>
    <t>T1114.002</t>
  </si>
  <si>
    <t>T1115</t>
  </si>
  <si>
    <t>T1119</t>
  </si>
  <si>
    <t>T1120</t>
  </si>
  <si>
    <t>T1123</t>
  </si>
  <si>
    <t>T1124</t>
  </si>
  <si>
    <t>T1125</t>
  </si>
  <si>
    <t>T1135</t>
  </si>
  <si>
    <t>T1176</t>
  </si>
  <si>
    <t>T1185</t>
  </si>
  <si>
    <t>T1195.001</t>
  </si>
  <si>
    <t>T1195.002</t>
  </si>
  <si>
    <t>T1211</t>
  </si>
  <si>
    <t>T1213</t>
  </si>
  <si>
    <t>T1217</t>
  </si>
  <si>
    <t>T1218.001</t>
  </si>
  <si>
    <t>T1221</t>
  </si>
  <si>
    <t>T1499</t>
  </si>
  <si>
    <t>T1499.004</t>
  </si>
  <si>
    <t>T1505.003</t>
  </si>
  <si>
    <t>T1505.004</t>
  </si>
  <si>
    <t>T1528</t>
  </si>
  <si>
    <t>T1530</t>
  </si>
  <si>
    <t>T1534</t>
  </si>
  <si>
    <t>T1539</t>
  </si>
  <si>
    <t>T1552.001</t>
  </si>
  <si>
    <t>T1552.002</t>
  </si>
  <si>
    <t>T1552.003</t>
  </si>
  <si>
    <t>T1552.004</t>
  </si>
  <si>
    <t>T1552.006</t>
  </si>
  <si>
    <t>T1553.002</t>
  </si>
  <si>
    <t>T1553.004</t>
  </si>
  <si>
    <t>T1554</t>
  </si>
  <si>
    <t>T1555</t>
  </si>
  <si>
    <t>T1555.001</t>
  </si>
  <si>
    <t>T1558.003</t>
  </si>
  <si>
    <t>T1562.001</t>
  </si>
  <si>
    <t>T1562.002</t>
  </si>
  <si>
    <t>T1562.003</t>
  </si>
  <si>
    <t>T1562.004</t>
  </si>
  <si>
    <t>T1562.007</t>
  </si>
  <si>
    <t>T1562.008</t>
  </si>
  <si>
    <t>T1562.009</t>
  </si>
  <si>
    <t>T1564.009</t>
  </si>
  <si>
    <t>T1565.002</t>
  </si>
  <si>
    <t>T1566</t>
  </si>
  <si>
    <t>T1566.001</t>
  </si>
  <si>
    <t>T1566.002</t>
  </si>
  <si>
    <t>T1566.003</t>
  </si>
  <si>
    <t>T1584.002</t>
  </si>
  <si>
    <t>T1590</t>
  </si>
  <si>
    <t>T1592.002</t>
  </si>
  <si>
    <t>T1598</t>
  </si>
  <si>
    <t>T1598.001</t>
  </si>
  <si>
    <t>T1598.002</t>
  </si>
  <si>
    <t>T1598.003</t>
  </si>
  <si>
    <t>T1614</t>
  </si>
  <si>
    <t>T1615</t>
  </si>
  <si>
    <t>T1620</t>
  </si>
  <si>
    <t>F1@K</t>
  </si>
  <si>
    <t>CVE</t>
  </si>
  <si>
    <t>Top 10</t>
  </si>
  <si>
    <t>Top 20</t>
  </si>
  <si>
    <t>Top 30</t>
  </si>
  <si>
    <t>Top 40</t>
  </si>
  <si>
    <t>Top 50</t>
  </si>
  <si>
    <t>Top 100</t>
  </si>
  <si>
    <t>Top 150</t>
  </si>
  <si>
    <t>Top 200</t>
  </si>
  <si>
    <t>Top10</t>
  </si>
  <si>
    <t># of CVEs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</si>
</sst>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1" applyFill="1" applyBorder="1" applyAlignment="1">
      <alignment horizontal="center" vertical="top"/>
    </xf>
    <xf numFmtId="0" fontId="1" fillId="0" borderId="1" xfId="0" applyFont="1" applyBorder="1" applyAlignment="1">
      <alignment horizontal="center" textRotation="90"/>
    </xf>
    <xf numFmtId="0" fontId="1" fillId="0" borderId="7" xfId="0" applyFont="1" applyBorder="1" applyAlignment="1">
      <alignment horizontal="center" textRotation="90"/>
    </xf>
    <xf numFmtId="0" fontId="1" fillId="0" borderId="8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9" fontId="0" fillId="0" borderId="10" xfId="2" applyFont="1" applyBorder="1"/>
    <xf numFmtId="9" fontId="0" fillId="0" borderId="11" xfId="2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9" fontId="0" fillId="0" borderId="3" xfId="2" applyFont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9" fontId="0" fillId="0" borderId="12" xfId="2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9" fontId="0" fillId="0" borderId="13" xfId="2" applyFont="1" applyBorder="1" applyAlignment="1">
      <alignment horizontal="center" vertical="center"/>
    </xf>
    <xf numFmtId="0" fontId="4" fillId="0" borderId="3" xfId="0" applyFont="1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txData>
          <cx:v>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20</a:t>
          </a:r>
        </a:p>
      </cx:txPr>
    </cx:title>
    <cx:plotArea>
      <cx:plotAreaRegion>
        <cx:series layoutId="boxWhisker" uniqueId="{3ECE1607-9241-473C-8C9E-F8F2436F11CC}" formatIdx="0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09D19F7-E298-4908-BD51-EC73244C8DB1}" formatIdx="1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260350</xdr:colOff>
      <xdr:row>6</xdr:row>
      <xdr:rowOff>82550</xdr:rowOff>
    </xdr:from>
    <xdr:to>
      <xdr:col>9</xdr:col>
      <xdr:colOff>565150</xdr:colOff>
      <xdr:row>21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0E6DF-FDD6-43B4-B016-8B287323F1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6375" y="1171575"/>
              <a:ext cx="45720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1@K" TargetMode="External"/><Relationship Id="rId3" Type="http://schemas.openxmlformats.org/officeDocument/2006/relationships/hyperlink" Target="mailto:F1@K" TargetMode="External"/><Relationship Id="rId7" Type="http://schemas.openxmlformats.org/officeDocument/2006/relationships/hyperlink" Target="mailto:F1@K" TargetMode="External"/><Relationship Id="rId2" Type="http://schemas.openxmlformats.org/officeDocument/2006/relationships/hyperlink" Target="mailto:F1@K" TargetMode="External"/><Relationship Id="rId1" Type="http://schemas.openxmlformats.org/officeDocument/2006/relationships/hyperlink" Target="mailto:F1@K" TargetMode="External"/><Relationship Id="rId6" Type="http://schemas.openxmlformats.org/officeDocument/2006/relationships/hyperlink" Target="mailto:F1@K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F1@K" TargetMode="External"/><Relationship Id="rId10" Type="http://schemas.openxmlformats.org/officeDocument/2006/relationships/hyperlink" Target="mailto:F1@K" TargetMode="External"/><Relationship Id="rId4" Type="http://schemas.openxmlformats.org/officeDocument/2006/relationships/hyperlink" Target="mailto:F1@K" TargetMode="External"/><Relationship Id="rId9" Type="http://schemas.openxmlformats.org/officeDocument/2006/relationships/hyperlink" Target="mailto:F1@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BCB9-E667-4D9D-B354-BD70EA9DCE90}">
  <sheetPr filterMode="1"/>
  <dimension ref="A1:AW826"/>
  <sheetViews>
    <sheetView tabSelected="1" topLeftCell="H164" zoomScaleNormal="100" workbookViewId="0">
      <selection activeCell="P102" sqref="P102:P201"/>
    </sheetView>
  </sheetViews>
  <sheetFormatPr defaultRowHeight="14.5" x14ac:dyDescent="0.35"/>
  <cols>
    <col min="8" max="8" width="12" customWidth="1"/>
    <col min="9" max="9" width="7" customWidth="1"/>
    <col min="10" max="10" width="7.7265625" customWidth="1"/>
    <col min="11" max="11" width="7.26953125" customWidth="1"/>
    <col min="12" max="13" width="7.1796875" customWidth="1"/>
    <col min="14" max="14" width="7.26953125" customWidth="1"/>
    <col min="15" max="15" width="7.1796875" customWidth="1"/>
    <col min="16" max="16" width="7.81640625" customWidth="1"/>
    <col min="17" max="17" width="4.453125" customWidth="1"/>
    <col min="18" max="18" width="4.54296875" customWidth="1"/>
    <col min="19" max="19" width="4.453125" customWidth="1"/>
    <col min="20" max="20" width="4.81640625" customWidth="1"/>
    <col min="21" max="21" width="4.7265625" customWidth="1"/>
    <col min="22" max="22" width="5.26953125" customWidth="1"/>
    <col min="23" max="23" width="4.7265625" customWidth="1"/>
    <col min="24" max="24" width="5.1796875" customWidth="1"/>
    <col min="25" max="25" width="4.54296875" customWidth="1"/>
    <col min="26" max="26" width="5" customWidth="1"/>
    <col min="27" max="27" width="4.81640625" customWidth="1"/>
    <col min="28" max="28" width="4.7265625" customWidth="1"/>
    <col min="29" max="29" width="4.26953125" customWidth="1"/>
    <col min="30" max="30" width="5.54296875" customWidth="1"/>
    <col min="31" max="31" width="4.54296875" customWidth="1"/>
    <col min="32" max="32" width="5.1796875" customWidth="1"/>
    <col min="33" max="33" width="4.54296875" customWidth="1"/>
    <col min="34" max="34" width="5.1796875" customWidth="1"/>
    <col min="35" max="35" width="4.54296875" customWidth="1"/>
    <col min="36" max="36" width="5.54296875" customWidth="1"/>
    <col min="37" max="37" width="4.54296875" customWidth="1"/>
    <col min="38" max="38" width="5.26953125" customWidth="1"/>
    <col min="39" max="39" width="4.54296875" customWidth="1"/>
    <col min="40" max="40" width="5.1796875" customWidth="1"/>
    <col min="41" max="41" width="4.54296875" customWidth="1"/>
    <col min="42" max="42" width="5.453125" customWidth="1"/>
    <col min="43" max="43" width="4.7265625" customWidth="1"/>
    <col min="44" max="44" width="5.1796875" customWidth="1"/>
    <col min="45" max="45" width="4.54296875" customWidth="1"/>
    <col min="46" max="46" width="5.81640625" customWidth="1"/>
    <col min="47" max="48" width="4.54296875" customWidth="1"/>
    <col min="49" max="49" width="4.453125" customWidth="1"/>
  </cols>
  <sheetData>
    <row r="1" spans="1: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117</v>
      </c>
    </row>
    <row r="2" spans="1:18" hidden="1" x14ac:dyDescent="0.35">
      <c r="A2">
        <v>0</v>
      </c>
      <c r="B2" t="s">
        <v>17</v>
      </c>
      <c r="C2">
        <v>1</v>
      </c>
      <c r="D2">
        <v>609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10</v>
      </c>
      <c r="M2">
        <v>0</v>
      </c>
      <c r="N2">
        <v>0</v>
      </c>
      <c r="O2">
        <v>0</v>
      </c>
      <c r="P2">
        <v>10</v>
      </c>
      <c r="Q2">
        <v>1</v>
      </c>
      <c r="R2">
        <v>0</v>
      </c>
    </row>
    <row r="3" spans="1:18" hidden="1" x14ac:dyDescent="0.35">
      <c r="A3">
        <v>0</v>
      </c>
      <c r="B3" t="s">
        <v>18</v>
      </c>
      <c r="C3">
        <v>5</v>
      </c>
      <c r="D3">
        <v>605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5</v>
      </c>
      <c r="L3">
        <v>10</v>
      </c>
      <c r="M3">
        <v>0.2</v>
      </c>
      <c r="N3">
        <v>0.4</v>
      </c>
      <c r="O3">
        <v>2</v>
      </c>
      <c r="P3">
        <v>8</v>
      </c>
      <c r="Q3">
        <v>3</v>
      </c>
      <c r="R3">
        <f t="shared" ref="R3:R66" si="0">2*(M3*N3)/(M3+N3)</f>
        <v>0.26666666666666666</v>
      </c>
    </row>
    <row r="4" spans="1:18" hidden="1" x14ac:dyDescent="0.35">
      <c r="A4">
        <v>0</v>
      </c>
      <c r="B4" t="s">
        <v>19</v>
      </c>
      <c r="C4">
        <v>64</v>
      </c>
      <c r="D4">
        <v>546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64</v>
      </c>
      <c r="L4">
        <v>10</v>
      </c>
      <c r="M4">
        <v>0.6</v>
      </c>
      <c r="N4">
        <v>9.375E-2</v>
      </c>
      <c r="O4">
        <v>6</v>
      </c>
      <c r="P4">
        <v>4</v>
      </c>
      <c r="Q4">
        <v>58</v>
      </c>
      <c r="R4">
        <f t="shared" si="0"/>
        <v>0.16216216216216214</v>
      </c>
    </row>
    <row r="5" spans="1:18" hidden="1" x14ac:dyDescent="0.35">
      <c r="A5">
        <v>0</v>
      </c>
      <c r="B5" t="s">
        <v>20</v>
      </c>
      <c r="C5">
        <v>19</v>
      </c>
      <c r="D5">
        <v>591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19</v>
      </c>
      <c r="L5">
        <v>10</v>
      </c>
      <c r="M5">
        <v>0.7</v>
      </c>
      <c r="N5">
        <v>0.36842105263157893</v>
      </c>
      <c r="O5">
        <v>7</v>
      </c>
      <c r="P5">
        <v>3</v>
      </c>
      <c r="Q5">
        <v>12</v>
      </c>
      <c r="R5">
        <f t="shared" si="0"/>
        <v>0.48275862068965514</v>
      </c>
    </row>
    <row r="6" spans="1:18" hidden="1" x14ac:dyDescent="0.35">
      <c r="A6">
        <v>0</v>
      </c>
      <c r="B6" t="s">
        <v>21</v>
      </c>
      <c r="C6">
        <v>20</v>
      </c>
      <c r="D6">
        <v>590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20</v>
      </c>
      <c r="L6">
        <v>10</v>
      </c>
      <c r="M6">
        <v>0.6</v>
      </c>
      <c r="N6">
        <v>0.3</v>
      </c>
      <c r="O6">
        <v>6</v>
      </c>
      <c r="P6">
        <v>4</v>
      </c>
      <c r="Q6">
        <v>14</v>
      </c>
      <c r="R6">
        <f t="shared" si="0"/>
        <v>0.4</v>
      </c>
    </row>
    <row r="7" spans="1:18" hidden="1" x14ac:dyDescent="0.35">
      <c r="A7">
        <v>0</v>
      </c>
      <c r="B7" t="s">
        <v>22</v>
      </c>
      <c r="C7">
        <v>7</v>
      </c>
      <c r="D7">
        <v>603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7</v>
      </c>
      <c r="L7">
        <v>10</v>
      </c>
      <c r="M7">
        <v>0.3</v>
      </c>
      <c r="N7">
        <v>0.42857142857142849</v>
      </c>
      <c r="O7">
        <v>3</v>
      </c>
      <c r="P7">
        <v>7</v>
      </c>
      <c r="Q7">
        <v>4</v>
      </c>
      <c r="R7">
        <f t="shared" si="0"/>
        <v>0.3529411764705882</v>
      </c>
    </row>
    <row r="8" spans="1:18" hidden="1" x14ac:dyDescent="0.35">
      <c r="A8">
        <v>0</v>
      </c>
      <c r="B8" t="s">
        <v>23</v>
      </c>
      <c r="C8">
        <v>19</v>
      </c>
      <c r="D8">
        <v>591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19</v>
      </c>
      <c r="L8">
        <v>10</v>
      </c>
      <c r="M8">
        <v>0.6</v>
      </c>
      <c r="N8">
        <v>0.31578947368421051</v>
      </c>
      <c r="O8">
        <v>6</v>
      </c>
      <c r="P8">
        <v>4</v>
      </c>
      <c r="Q8">
        <v>13</v>
      </c>
      <c r="R8">
        <f t="shared" si="0"/>
        <v>0.41379310344827586</v>
      </c>
    </row>
    <row r="9" spans="1:18" hidden="1" x14ac:dyDescent="0.35">
      <c r="A9">
        <v>0</v>
      </c>
      <c r="B9" t="s">
        <v>24</v>
      </c>
      <c r="C9">
        <v>19</v>
      </c>
      <c r="D9">
        <v>591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19</v>
      </c>
      <c r="L9">
        <v>10</v>
      </c>
      <c r="M9">
        <v>0.6</v>
      </c>
      <c r="N9">
        <v>0.31578947368421051</v>
      </c>
      <c r="O9">
        <v>6</v>
      </c>
      <c r="P9">
        <v>4</v>
      </c>
      <c r="Q9">
        <v>13</v>
      </c>
      <c r="R9">
        <f t="shared" si="0"/>
        <v>0.41379310344827586</v>
      </c>
    </row>
    <row r="10" spans="1:18" hidden="1" x14ac:dyDescent="0.35">
      <c r="A10">
        <v>0</v>
      </c>
      <c r="B10" t="s">
        <v>25</v>
      </c>
      <c r="C10">
        <v>14</v>
      </c>
      <c r="D10">
        <v>596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14</v>
      </c>
      <c r="L10">
        <v>10</v>
      </c>
      <c r="M10">
        <v>0.2</v>
      </c>
      <c r="N10">
        <v>0.14285714285714279</v>
      </c>
      <c r="O10">
        <v>2</v>
      </c>
      <c r="P10">
        <v>8</v>
      </c>
      <c r="Q10">
        <v>12</v>
      </c>
      <c r="R10">
        <f t="shared" si="0"/>
        <v>0.16666666666666663</v>
      </c>
    </row>
    <row r="11" spans="1:18" hidden="1" x14ac:dyDescent="0.35">
      <c r="A11">
        <v>0</v>
      </c>
      <c r="B11" t="s">
        <v>26</v>
      </c>
      <c r="C11">
        <v>14</v>
      </c>
      <c r="D11">
        <v>596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14</v>
      </c>
      <c r="L11">
        <v>10</v>
      </c>
      <c r="M11">
        <v>0.9</v>
      </c>
      <c r="N11">
        <v>0.6428571428571429</v>
      </c>
      <c r="O11">
        <v>9</v>
      </c>
      <c r="P11">
        <v>1</v>
      </c>
      <c r="Q11">
        <v>5</v>
      </c>
      <c r="R11">
        <f t="shared" si="0"/>
        <v>0.75</v>
      </c>
    </row>
    <row r="12" spans="1:18" hidden="1" x14ac:dyDescent="0.35">
      <c r="A12">
        <v>0</v>
      </c>
      <c r="B12" t="s">
        <v>27</v>
      </c>
      <c r="C12">
        <v>126</v>
      </c>
      <c r="D12">
        <v>484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126</v>
      </c>
      <c r="L12">
        <v>10</v>
      </c>
      <c r="M12">
        <v>1</v>
      </c>
      <c r="N12">
        <v>7.9365079365079361E-2</v>
      </c>
      <c r="O12">
        <v>10</v>
      </c>
      <c r="P12">
        <v>0</v>
      </c>
      <c r="Q12">
        <v>116</v>
      </c>
      <c r="R12">
        <f t="shared" si="0"/>
        <v>0.14705882352941177</v>
      </c>
    </row>
    <row r="13" spans="1:18" hidden="1" x14ac:dyDescent="0.35">
      <c r="A13">
        <v>0</v>
      </c>
      <c r="B13" t="s">
        <v>28</v>
      </c>
      <c r="C13">
        <v>1</v>
      </c>
      <c r="D13">
        <v>609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1</v>
      </c>
      <c r="L13">
        <v>10</v>
      </c>
      <c r="M13">
        <v>0.1</v>
      </c>
      <c r="N13">
        <v>1</v>
      </c>
      <c r="O13">
        <v>1</v>
      </c>
      <c r="P13">
        <v>9</v>
      </c>
      <c r="Q13">
        <v>0</v>
      </c>
      <c r="R13">
        <f t="shared" si="0"/>
        <v>0.18181818181818182</v>
      </c>
    </row>
    <row r="14" spans="1:18" hidden="1" x14ac:dyDescent="0.35">
      <c r="A14">
        <v>0</v>
      </c>
      <c r="B14" t="s">
        <v>29</v>
      </c>
      <c r="C14">
        <v>1</v>
      </c>
      <c r="D14">
        <v>609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10</v>
      </c>
      <c r="M14">
        <v>0</v>
      </c>
      <c r="N14">
        <v>0</v>
      </c>
      <c r="O14">
        <v>0</v>
      </c>
      <c r="P14">
        <v>10</v>
      </c>
      <c r="Q14">
        <v>1</v>
      </c>
      <c r="R14">
        <v>0</v>
      </c>
    </row>
    <row r="15" spans="1:18" hidden="1" x14ac:dyDescent="0.35">
      <c r="A15">
        <v>0</v>
      </c>
      <c r="B15" t="s">
        <v>30</v>
      </c>
      <c r="C15">
        <v>55</v>
      </c>
      <c r="D15">
        <v>555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55</v>
      </c>
      <c r="L15">
        <v>10</v>
      </c>
      <c r="M15">
        <v>1</v>
      </c>
      <c r="N15">
        <v>0.1818181818181818</v>
      </c>
      <c r="O15">
        <v>10</v>
      </c>
      <c r="P15">
        <v>0</v>
      </c>
      <c r="Q15">
        <v>45</v>
      </c>
      <c r="R15">
        <f t="shared" si="0"/>
        <v>0.30769230769230765</v>
      </c>
    </row>
    <row r="16" spans="1:18" hidden="1" x14ac:dyDescent="0.35">
      <c r="A16">
        <v>0</v>
      </c>
      <c r="B16" t="s">
        <v>31</v>
      </c>
      <c r="C16">
        <v>63</v>
      </c>
      <c r="D16">
        <v>547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63</v>
      </c>
      <c r="L16">
        <v>10</v>
      </c>
      <c r="M16">
        <v>1</v>
      </c>
      <c r="N16">
        <v>0.15873015873015869</v>
      </c>
      <c r="O16">
        <v>10</v>
      </c>
      <c r="P16">
        <v>0</v>
      </c>
      <c r="Q16">
        <v>53</v>
      </c>
      <c r="R16">
        <f t="shared" si="0"/>
        <v>0.27397260273972601</v>
      </c>
    </row>
    <row r="17" spans="1:18" hidden="1" x14ac:dyDescent="0.35">
      <c r="A17">
        <v>0</v>
      </c>
      <c r="B17" t="s">
        <v>32</v>
      </c>
      <c r="C17">
        <v>19</v>
      </c>
      <c r="D17">
        <v>591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19</v>
      </c>
      <c r="L17">
        <v>10</v>
      </c>
      <c r="M17">
        <v>0.8</v>
      </c>
      <c r="N17">
        <v>0.42105263157894729</v>
      </c>
      <c r="O17">
        <v>8</v>
      </c>
      <c r="P17">
        <v>2</v>
      </c>
      <c r="Q17">
        <v>11</v>
      </c>
      <c r="R17">
        <f t="shared" si="0"/>
        <v>0.55172413793103436</v>
      </c>
    </row>
    <row r="18" spans="1:18" hidden="1" x14ac:dyDescent="0.35">
      <c r="A18">
        <v>0</v>
      </c>
      <c r="B18" t="s">
        <v>33</v>
      </c>
      <c r="C18">
        <v>54</v>
      </c>
      <c r="D18">
        <v>556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54</v>
      </c>
      <c r="L18">
        <v>10</v>
      </c>
      <c r="M18">
        <v>0.9</v>
      </c>
      <c r="N18">
        <v>0.16666666666666671</v>
      </c>
      <c r="O18">
        <v>9</v>
      </c>
      <c r="P18">
        <v>1</v>
      </c>
      <c r="Q18">
        <v>45</v>
      </c>
      <c r="R18">
        <f t="shared" si="0"/>
        <v>0.28125000000000011</v>
      </c>
    </row>
    <row r="19" spans="1:18" hidden="1" x14ac:dyDescent="0.35">
      <c r="A19">
        <v>0</v>
      </c>
      <c r="B19" t="s">
        <v>34</v>
      </c>
      <c r="C19">
        <v>6</v>
      </c>
      <c r="D19">
        <v>604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6</v>
      </c>
      <c r="L19">
        <v>10</v>
      </c>
      <c r="M19">
        <v>0.5</v>
      </c>
      <c r="N19">
        <v>0.83333333333333337</v>
      </c>
      <c r="O19">
        <v>5</v>
      </c>
      <c r="P19">
        <v>5</v>
      </c>
      <c r="Q19">
        <v>1</v>
      </c>
      <c r="R19">
        <f t="shared" si="0"/>
        <v>0.625</v>
      </c>
    </row>
    <row r="20" spans="1:18" hidden="1" x14ac:dyDescent="0.35">
      <c r="A20">
        <v>0</v>
      </c>
      <c r="B20" t="s">
        <v>35</v>
      </c>
      <c r="C20">
        <v>19</v>
      </c>
      <c r="D20">
        <v>591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19</v>
      </c>
      <c r="L20">
        <v>10</v>
      </c>
      <c r="M20">
        <v>1</v>
      </c>
      <c r="N20">
        <v>0.52631578947368418</v>
      </c>
      <c r="O20">
        <v>10</v>
      </c>
      <c r="P20">
        <v>0</v>
      </c>
      <c r="Q20">
        <v>9</v>
      </c>
      <c r="R20">
        <f t="shared" si="0"/>
        <v>0.68965517241379315</v>
      </c>
    </row>
    <row r="21" spans="1:18" hidden="1" x14ac:dyDescent="0.35">
      <c r="A21">
        <v>0</v>
      </c>
      <c r="B21" t="s">
        <v>36</v>
      </c>
      <c r="C21">
        <v>14</v>
      </c>
      <c r="D21">
        <v>596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14</v>
      </c>
      <c r="L21">
        <v>10</v>
      </c>
      <c r="M21">
        <v>1</v>
      </c>
      <c r="N21">
        <v>0.7142857142857143</v>
      </c>
      <c r="O21">
        <v>10</v>
      </c>
      <c r="P21">
        <v>0</v>
      </c>
      <c r="Q21">
        <v>4</v>
      </c>
      <c r="R21">
        <f t="shared" si="0"/>
        <v>0.83333333333333326</v>
      </c>
    </row>
    <row r="22" spans="1:18" hidden="1" x14ac:dyDescent="0.35">
      <c r="A22">
        <v>0</v>
      </c>
      <c r="B22" t="s">
        <v>37</v>
      </c>
      <c r="C22">
        <v>3</v>
      </c>
      <c r="D22">
        <v>607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3</v>
      </c>
      <c r="L22">
        <v>10</v>
      </c>
      <c r="M22">
        <v>0.3</v>
      </c>
      <c r="N22">
        <v>1</v>
      </c>
      <c r="O22">
        <v>3</v>
      </c>
      <c r="P22">
        <v>7</v>
      </c>
      <c r="Q22">
        <v>0</v>
      </c>
      <c r="R22">
        <f t="shared" si="0"/>
        <v>0.46153846153846151</v>
      </c>
    </row>
    <row r="23" spans="1:18" hidden="1" x14ac:dyDescent="0.35">
      <c r="A23">
        <v>0</v>
      </c>
      <c r="B23" t="s">
        <v>38</v>
      </c>
      <c r="C23">
        <v>1</v>
      </c>
      <c r="D23">
        <v>609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10</v>
      </c>
      <c r="M23">
        <v>0.1</v>
      </c>
      <c r="N23">
        <v>1</v>
      </c>
      <c r="O23">
        <v>1</v>
      </c>
      <c r="P23">
        <v>9</v>
      </c>
      <c r="Q23">
        <v>0</v>
      </c>
      <c r="R23">
        <f t="shared" si="0"/>
        <v>0.18181818181818182</v>
      </c>
    </row>
    <row r="24" spans="1:18" hidden="1" x14ac:dyDescent="0.35">
      <c r="A24">
        <v>0</v>
      </c>
      <c r="B24" t="s">
        <v>39</v>
      </c>
      <c r="C24">
        <v>19</v>
      </c>
      <c r="D24">
        <v>591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19</v>
      </c>
      <c r="L24">
        <v>10</v>
      </c>
      <c r="M24">
        <v>0.6</v>
      </c>
      <c r="N24">
        <v>0.31578947368421051</v>
      </c>
      <c r="O24">
        <v>6</v>
      </c>
      <c r="P24">
        <v>4</v>
      </c>
      <c r="Q24">
        <v>13</v>
      </c>
      <c r="R24">
        <f t="shared" si="0"/>
        <v>0.41379310344827586</v>
      </c>
    </row>
    <row r="25" spans="1:18" hidden="1" x14ac:dyDescent="0.35">
      <c r="A25">
        <v>0</v>
      </c>
      <c r="B25" t="s">
        <v>40</v>
      </c>
      <c r="C25">
        <v>19</v>
      </c>
      <c r="D25">
        <v>591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19</v>
      </c>
      <c r="L25">
        <v>10</v>
      </c>
      <c r="M25">
        <v>0.8</v>
      </c>
      <c r="N25">
        <v>0.42105263157894729</v>
      </c>
      <c r="O25">
        <v>8</v>
      </c>
      <c r="P25">
        <v>2</v>
      </c>
      <c r="Q25">
        <v>11</v>
      </c>
      <c r="R25">
        <f t="shared" si="0"/>
        <v>0.55172413793103436</v>
      </c>
    </row>
    <row r="26" spans="1:18" hidden="1" x14ac:dyDescent="0.35">
      <c r="A26">
        <v>0</v>
      </c>
      <c r="B26" t="s">
        <v>41</v>
      </c>
      <c r="C26">
        <v>19</v>
      </c>
      <c r="D26">
        <v>591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19</v>
      </c>
      <c r="L26">
        <v>10</v>
      </c>
      <c r="M26">
        <v>0.6</v>
      </c>
      <c r="N26">
        <v>0.31578947368421051</v>
      </c>
      <c r="O26">
        <v>6</v>
      </c>
      <c r="P26">
        <v>4</v>
      </c>
      <c r="Q26">
        <v>13</v>
      </c>
      <c r="R26">
        <f t="shared" si="0"/>
        <v>0.41379310344827586</v>
      </c>
    </row>
    <row r="27" spans="1:18" hidden="1" x14ac:dyDescent="0.35">
      <c r="A27">
        <v>0</v>
      </c>
      <c r="B27" t="s">
        <v>42</v>
      </c>
      <c r="C27">
        <v>19</v>
      </c>
      <c r="D27">
        <v>591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19</v>
      </c>
      <c r="L27">
        <v>10</v>
      </c>
      <c r="M27">
        <v>1</v>
      </c>
      <c r="N27">
        <v>0.52631578947368418</v>
      </c>
      <c r="O27">
        <v>10</v>
      </c>
      <c r="P27">
        <v>0</v>
      </c>
      <c r="Q27">
        <v>9</v>
      </c>
      <c r="R27">
        <f t="shared" si="0"/>
        <v>0.68965517241379315</v>
      </c>
    </row>
    <row r="28" spans="1:18" hidden="1" x14ac:dyDescent="0.35">
      <c r="A28">
        <v>0</v>
      </c>
      <c r="B28" t="s">
        <v>43</v>
      </c>
      <c r="C28">
        <v>1</v>
      </c>
      <c r="D28">
        <v>609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10</v>
      </c>
      <c r="M28">
        <v>0</v>
      </c>
      <c r="N28">
        <v>0</v>
      </c>
      <c r="O28">
        <v>0</v>
      </c>
      <c r="P28">
        <v>10</v>
      </c>
      <c r="Q28">
        <v>1</v>
      </c>
      <c r="R28">
        <v>0</v>
      </c>
    </row>
    <row r="29" spans="1:18" hidden="1" x14ac:dyDescent="0.35">
      <c r="A29">
        <v>0</v>
      </c>
      <c r="B29" t="s">
        <v>44</v>
      </c>
      <c r="C29">
        <v>7</v>
      </c>
      <c r="D29">
        <v>603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7</v>
      </c>
      <c r="L29">
        <v>10</v>
      </c>
      <c r="M29">
        <v>0.1</v>
      </c>
      <c r="N29">
        <v>0.14285714285714279</v>
      </c>
      <c r="O29">
        <v>1</v>
      </c>
      <c r="P29">
        <v>9</v>
      </c>
      <c r="Q29">
        <v>6</v>
      </c>
      <c r="R29">
        <f t="shared" si="0"/>
        <v>0.1176470588235294</v>
      </c>
    </row>
    <row r="30" spans="1:18" hidden="1" x14ac:dyDescent="0.35">
      <c r="A30">
        <v>0</v>
      </c>
      <c r="B30" t="s">
        <v>45</v>
      </c>
      <c r="C30">
        <v>35</v>
      </c>
      <c r="D30">
        <v>575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35</v>
      </c>
      <c r="L30">
        <v>10</v>
      </c>
      <c r="M30">
        <v>0.8</v>
      </c>
      <c r="N30">
        <v>0.22857142857142859</v>
      </c>
      <c r="O30">
        <v>8</v>
      </c>
      <c r="P30">
        <v>2</v>
      </c>
      <c r="Q30">
        <v>27</v>
      </c>
      <c r="R30">
        <f t="shared" si="0"/>
        <v>0.35555555555555557</v>
      </c>
    </row>
    <row r="31" spans="1:18" hidden="1" x14ac:dyDescent="0.35">
      <c r="A31">
        <v>0</v>
      </c>
      <c r="B31" t="s">
        <v>46</v>
      </c>
      <c r="C31">
        <v>85</v>
      </c>
      <c r="D31">
        <v>525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85</v>
      </c>
      <c r="L31">
        <v>10</v>
      </c>
      <c r="M31">
        <v>1</v>
      </c>
      <c r="N31">
        <v>0.1176470588235294</v>
      </c>
      <c r="O31">
        <v>10</v>
      </c>
      <c r="P31">
        <v>0</v>
      </c>
      <c r="Q31">
        <v>75</v>
      </c>
      <c r="R31">
        <f t="shared" si="0"/>
        <v>0.21052631578947364</v>
      </c>
    </row>
    <row r="32" spans="1:18" hidden="1" x14ac:dyDescent="0.35">
      <c r="A32">
        <v>0</v>
      </c>
      <c r="B32" t="s">
        <v>47</v>
      </c>
      <c r="C32">
        <v>19</v>
      </c>
      <c r="D32">
        <v>591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19</v>
      </c>
      <c r="L32">
        <v>10</v>
      </c>
      <c r="M32">
        <v>0.9</v>
      </c>
      <c r="N32">
        <v>0.47368421052631582</v>
      </c>
      <c r="O32">
        <v>9</v>
      </c>
      <c r="P32">
        <v>1</v>
      </c>
      <c r="Q32">
        <v>10</v>
      </c>
      <c r="R32">
        <f t="shared" si="0"/>
        <v>0.62068965517241381</v>
      </c>
    </row>
    <row r="33" spans="1:18" hidden="1" x14ac:dyDescent="0.35">
      <c r="A33">
        <v>0</v>
      </c>
      <c r="B33" t="s">
        <v>48</v>
      </c>
      <c r="C33">
        <v>8</v>
      </c>
      <c r="D33">
        <v>602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8</v>
      </c>
      <c r="L33">
        <v>10</v>
      </c>
      <c r="M33">
        <v>0.6</v>
      </c>
      <c r="N33">
        <v>0.75</v>
      </c>
      <c r="O33">
        <v>6</v>
      </c>
      <c r="P33">
        <v>4</v>
      </c>
      <c r="Q33">
        <v>2</v>
      </c>
      <c r="R33">
        <f t="shared" si="0"/>
        <v>0.66666666666666652</v>
      </c>
    </row>
    <row r="34" spans="1:18" hidden="1" x14ac:dyDescent="0.35">
      <c r="A34">
        <v>0</v>
      </c>
      <c r="B34" t="s">
        <v>49</v>
      </c>
      <c r="C34">
        <v>7</v>
      </c>
      <c r="D34">
        <v>603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7</v>
      </c>
      <c r="L34">
        <v>10</v>
      </c>
      <c r="M34">
        <v>0.6</v>
      </c>
      <c r="N34">
        <v>0.8571428571428571</v>
      </c>
      <c r="O34">
        <v>6</v>
      </c>
      <c r="P34">
        <v>4</v>
      </c>
      <c r="Q34">
        <v>1</v>
      </c>
      <c r="R34">
        <f t="shared" si="0"/>
        <v>0.70588235294117641</v>
      </c>
    </row>
    <row r="35" spans="1:18" hidden="1" x14ac:dyDescent="0.35">
      <c r="A35">
        <v>0</v>
      </c>
      <c r="B35" t="s">
        <v>50</v>
      </c>
      <c r="C35">
        <v>5</v>
      </c>
      <c r="D35">
        <v>605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5</v>
      </c>
      <c r="L35">
        <v>10</v>
      </c>
      <c r="M35">
        <v>0.3</v>
      </c>
      <c r="N35">
        <v>0.6</v>
      </c>
      <c r="O35">
        <v>3</v>
      </c>
      <c r="P35">
        <v>7</v>
      </c>
      <c r="Q35">
        <v>2</v>
      </c>
      <c r="R35">
        <f t="shared" si="0"/>
        <v>0.4</v>
      </c>
    </row>
    <row r="36" spans="1:18" hidden="1" x14ac:dyDescent="0.35">
      <c r="A36">
        <v>0</v>
      </c>
      <c r="B36" t="s">
        <v>51</v>
      </c>
      <c r="C36">
        <v>51</v>
      </c>
      <c r="D36">
        <v>559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51</v>
      </c>
      <c r="L36">
        <v>10</v>
      </c>
      <c r="M36">
        <v>0.8</v>
      </c>
      <c r="N36">
        <v>0.15686274509803921</v>
      </c>
      <c r="O36">
        <v>8</v>
      </c>
      <c r="P36">
        <v>2</v>
      </c>
      <c r="Q36">
        <v>43</v>
      </c>
      <c r="R36">
        <f t="shared" si="0"/>
        <v>0.26229508196721307</v>
      </c>
    </row>
    <row r="37" spans="1:18" hidden="1" x14ac:dyDescent="0.35">
      <c r="A37">
        <v>0</v>
      </c>
      <c r="B37" t="s">
        <v>52</v>
      </c>
      <c r="C37">
        <v>10</v>
      </c>
      <c r="D37">
        <v>600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10</v>
      </c>
      <c r="L37">
        <v>10</v>
      </c>
      <c r="M37">
        <v>0.7</v>
      </c>
      <c r="N37">
        <v>0.7</v>
      </c>
      <c r="O37">
        <v>7</v>
      </c>
      <c r="P37">
        <v>3</v>
      </c>
      <c r="Q37">
        <v>3</v>
      </c>
      <c r="R37">
        <f t="shared" si="0"/>
        <v>0.7</v>
      </c>
    </row>
    <row r="38" spans="1:18" hidden="1" x14ac:dyDescent="0.35">
      <c r="A38">
        <v>0</v>
      </c>
      <c r="B38" t="s">
        <v>53</v>
      </c>
      <c r="C38">
        <v>8</v>
      </c>
      <c r="D38">
        <v>602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8</v>
      </c>
      <c r="L38">
        <v>10</v>
      </c>
      <c r="M38">
        <v>0.3</v>
      </c>
      <c r="N38">
        <v>0.375</v>
      </c>
      <c r="O38">
        <v>3</v>
      </c>
      <c r="P38">
        <v>7</v>
      </c>
      <c r="Q38">
        <v>5</v>
      </c>
      <c r="R38">
        <f t="shared" si="0"/>
        <v>0.33333333333333326</v>
      </c>
    </row>
    <row r="39" spans="1:18" hidden="1" x14ac:dyDescent="0.35">
      <c r="A39">
        <v>0</v>
      </c>
      <c r="B39" t="s">
        <v>54</v>
      </c>
      <c r="C39">
        <v>9</v>
      </c>
      <c r="D39">
        <v>601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9</v>
      </c>
      <c r="L39">
        <v>10</v>
      </c>
      <c r="M39">
        <v>0.7</v>
      </c>
      <c r="N39">
        <v>0.77777777777777779</v>
      </c>
      <c r="O39">
        <v>7</v>
      </c>
      <c r="P39">
        <v>3</v>
      </c>
      <c r="Q39">
        <v>2</v>
      </c>
      <c r="R39">
        <f t="shared" si="0"/>
        <v>0.73684210526315774</v>
      </c>
    </row>
    <row r="40" spans="1:18" hidden="1" x14ac:dyDescent="0.35">
      <c r="A40">
        <v>0</v>
      </c>
      <c r="B40" t="s">
        <v>55</v>
      </c>
      <c r="C40">
        <v>19</v>
      </c>
      <c r="D40">
        <v>591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19</v>
      </c>
      <c r="L40">
        <v>10</v>
      </c>
      <c r="M40">
        <v>0.8</v>
      </c>
      <c r="N40">
        <v>0.42105263157894729</v>
      </c>
      <c r="O40">
        <v>8</v>
      </c>
      <c r="P40">
        <v>2</v>
      </c>
      <c r="Q40">
        <v>11</v>
      </c>
      <c r="R40">
        <f t="shared" si="0"/>
        <v>0.55172413793103436</v>
      </c>
    </row>
    <row r="41" spans="1:18" hidden="1" x14ac:dyDescent="0.35">
      <c r="A41">
        <v>0</v>
      </c>
      <c r="B41" t="s">
        <v>56</v>
      </c>
      <c r="C41">
        <v>39</v>
      </c>
      <c r="D41">
        <v>571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39</v>
      </c>
      <c r="L41">
        <v>10</v>
      </c>
      <c r="M41">
        <v>1</v>
      </c>
      <c r="N41">
        <v>0.25641025641025639</v>
      </c>
      <c r="O41">
        <v>10</v>
      </c>
      <c r="P41">
        <v>0</v>
      </c>
      <c r="Q41">
        <v>29</v>
      </c>
      <c r="R41">
        <f t="shared" si="0"/>
        <v>0.4081632653061224</v>
      </c>
    </row>
    <row r="42" spans="1:18" hidden="1" x14ac:dyDescent="0.35">
      <c r="A42">
        <v>0</v>
      </c>
      <c r="B42" t="s">
        <v>57</v>
      </c>
      <c r="C42">
        <v>17</v>
      </c>
      <c r="D42">
        <v>593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17</v>
      </c>
      <c r="L42">
        <v>10</v>
      </c>
      <c r="M42">
        <v>0.7</v>
      </c>
      <c r="N42">
        <v>0.41176470588235292</v>
      </c>
      <c r="O42">
        <v>7</v>
      </c>
      <c r="P42">
        <v>3</v>
      </c>
      <c r="Q42">
        <v>10</v>
      </c>
      <c r="R42">
        <f t="shared" si="0"/>
        <v>0.51851851851851849</v>
      </c>
    </row>
    <row r="43" spans="1:18" hidden="1" x14ac:dyDescent="0.35">
      <c r="A43">
        <v>0</v>
      </c>
      <c r="B43" t="s">
        <v>58</v>
      </c>
      <c r="C43">
        <v>14</v>
      </c>
      <c r="D43">
        <v>596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14</v>
      </c>
      <c r="L43">
        <v>10</v>
      </c>
      <c r="M43">
        <v>0.7</v>
      </c>
      <c r="N43">
        <v>0.5</v>
      </c>
      <c r="O43">
        <v>7</v>
      </c>
      <c r="P43">
        <v>3</v>
      </c>
      <c r="Q43">
        <v>7</v>
      </c>
      <c r="R43">
        <f t="shared" si="0"/>
        <v>0.58333333333333337</v>
      </c>
    </row>
    <row r="44" spans="1:18" hidden="1" x14ac:dyDescent="0.35">
      <c r="A44">
        <v>0</v>
      </c>
      <c r="B44" t="s">
        <v>59</v>
      </c>
      <c r="C44">
        <v>17</v>
      </c>
      <c r="D44">
        <v>593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17</v>
      </c>
      <c r="L44">
        <v>10</v>
      </c>
      <c r="M44">
        <v>1</v>
      </c>
      <c r="N44">
        <v>0.58823529411764708</v>
      </c>
      <c r="O44">
        <v>10</v>
      </c>
      <c r="P44">
        <v>0</v>
      </c>
      <c r="Q44">
        <v>7</v>
      </c>
      <c r="R44">
        <f t="shared" si="0"/>
        <v>0.7407407407407407</v>
      </c>
    </row>
    <row r="45" spans="1:18" hidden="1" x14ac:dyDescent="0.35">
      <c r="A45">
        <v>0</v>
      </c>
      <c r="B45" t="s">
        <v>60</v>
      </c>
      <c r="C45">
        <v>5</v>
      </c>
      <c r="D45">
        <v>605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5</v>
      </c>
      <c r="L45">
        <v>10</v>
      </c>
      <c r="M45">
        <v>0.2</v>
      </c>
      <c r="N45">
        <v>0.4</v>
      </c>
      <c r="O45">
        <v>2</v>
      </c>
      <c r="P45">
        <v>8</v>
      </c>
      <c r="Q45">
        <v>3</v>
      </c>
      <c r="R45">
        <f t="shared" si="0"/>
        <v>0.26666666666666666</v>
      </c>
    </row>
    <row r="46" spans="1:18" hidden="1" x14ac:dyDescent="0.35">
      <c r="A46">
        <v>0</v>
      </c>
      <c r="B46" t="s">
        <v>61</v>
      </c>
      <c r="C46">
        <v>19</v>
      </c>
      <c r="D46">
        <v>591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19</v>
      </c>
      <c r="L46">
        <v>10</v>
      </c>
      <c r="M46">
        <v>1</v>
      </c>
      <c r="N46">
        <v>0.52631578947368418</v>
      </c>
      <c r="O46">
        <v>10</v>
      </c>
      <c r="P46">
        <v>0</v>
      </c>
      <c r="Q46">
        <v>9</v>
      </c>
      <c r="R46">
        <f t="shared" si="0"/>
        <v>0.68965517241379315</v>
      </c>
    </row>
    <row r="47" spans="1:18" hidden="1" x14ac:dyDescent="0.35">
      <c r="A47">
        <v>0</v>
      </c>
      <c r="B47" t="s">
        <v>62</v>
      </c>
      <c r="C47">
        <v>17</v>
      </c>
      <c r="D47">
        <v>593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17</v>
      </c>
      <c r="L47">
        <v>10</v>
      </c>
      <c r="M47">
        <v>1</v>
      </c>
      <c r="N47">
        <v>0.58823529411764708</v>
      </c>
      <c r="O47">
        <v>10</v>
      </c>
      <c r="P47">
        <v>0</v>
      </c>
      <c r="Q47">
        <v>7</v>
      </c>
      <c r="R47">
        <f t="shared" si="0"/>
        <v>0.7407407407407407</v>
      </c>
    </row>
    <row r="48" spans="1:18" hidden="1" x14ac:dyDescent="0.35">
      <c r="A48">
        <v>0</v>
      </c>
      <c r="B48" t="s">
        <v>63</v>
      </c>
      <c r="C48">
        <v>19</v>
      </c>
      <c r="D48">
        <v>591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19</v>
      </c>
      <c r="L48">
        <v>10</v>
      </c>
      <c r="M48">
        <v>0.8</v>
      </c>
      <c r="N48">
        <v>0.42105263157894729</v>
      </c>
      <c r="O48">
        <v>8</v>
      </c>
      <c r="P48">
        <v>2</v>
      </c>
      <c r="Q48">
        <v>11</v>
      </c>
      <c r="R48">
        <f t="shared" si="0"/>
        <v>0.55172413793103436</v>
      </c>
    </row>
    <row r="49" spans="1:18" hidden="1" x14ac:dyDescent="0.35">
      <c r="A49">
        <v>0</v>
      </c>
      <c r="B49" t="s">
        <v>64</v>
      </c>
      <c r="C49">
        <v>17</v>
      </c>
      <c r="D49">
        <v>593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17</v>
      </c>
      <c r="L49">
        <v>10</v>
      </c>
      <c r="M49">
        <v>0.7</v>
      </c>
      <c r="N49">
        <v>0.41176470588235292</v>
      </c>
      <c r="O49">
        <v>7</v>
      </c>
      <c r="P49">
        <v>3</v>
      </c>
      <c r="Q49">
        <v>10</v>
      </c>
      <c r="R49">
        <f t="shared" si="0"/>
        <v>0.51851851851851849</v>
      </c>
    </row>
    <row r="50" spans="1:18" hidden="1" x14ac:dyDescent="0.35">
      <c r="A50">
        <v>0</v>
      </c>
      <c r="B50" t="s">
        <v>65</v>
      </c>
      <c r="C50">
        <v>36</v>
      </c>
      <c r="D50">
        <v>574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36</v>
      </c>
      <c r="L50">
        <v>10</v>
      </c>
      <c r="M50">
        <v>1</v>
      </c>
      <c r="N50">
        <v>0.27777777777777779</v>
      </c>
      <c r="O50">
        <v>10</v>
      </c>
      <c r="P50">
        <v>0</v>
      </c>
      <c r="Q50">
        <v>26</v>
      </c>
      <c r="R50">
        <f t="shared" si="0"/>
        <v>0.43478260869565222</v>
      </c>
    </row>
    <row r="51" spans="1:18" hidden="1" x14ac:dyDescent="0.35">
      <c r="A51">
        <v>0</v>
      </c>
      <c r="B51" t="s">
        <v>66</v>
      </c>
      <c r="C51">
        <v>20</v>
      </c>
      <c r="D51">
        <v>590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20</v>
      </c>
      <c r="L51">
        <v>10</v>
      </c>
      <c r="M51">
        <v>0.2</v>
      </c>
      <c r="N51">
        <v>0.1</v>
      </c>
      <c r="O51">
        <v>2</v>
      </c>
      <c r="P51">
        <v>8</v>
      </c>
      <c r="Q51">
        <v>18</v>
      </c>
      <c r="R51">
        <f t="shared" si="0"/>
        <v>0.13333333333333333</v>
      </c>
    </row>
    <row r="52" spans="1:18" hidden="1" x14ac:dyDescent="0.35">
      <c r="A52">
        <v>0</v>
      </c>
      <c r="B52" t="s">
        <v>67</v>
      </c>
      <c r="C52">
        <v>37</v>
      </c>
      <c r="D52">
        <v>573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37</v>
      </c>
      <c r="L52">
        <v>10</v>
      </c>
      <c r="M52">
        <v>0.9</v>
      </c>
      <c r="N52">
        <v>0.24324324324324331</v>
      </c>
      <c r="O52">
        <v>9</v>
      </c>
      <c r="P52">
        <v>1</v>
      </c>
      <c r="Q52">
        <v>28</v>
      </c>
      <c r="R52">
        <f t="shared" si="0"/>
        <v>0.38297872340425543</v>
      </c>
    </row>
    <row r="53" spans="1:18" hidden="1" x14ac:dyDescent="0.35">
      <c r="A53">
        <v>0</v>
      </c>
      <c r="B53" t="s">
        <v>68</v>
      </c>
      <c r="C53">
        <v>27</v>
      </c>
      <c r="D53">
        <v>583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27</v>
      </c>
      <c r="L53">
        <v>10</v>
      </c>
      <c r="M53">
        <v>1</v>
      </c>
      <c r="N53">
        <v>0.37037037037037029</v>
      </c>
      <c r="O53">
        <v>10</v>
      </c>
      <c r="P53">
        <v>0</v>
      </c>
      <c r="Q53">
        <v>17</v>
      </c>
      <c r="R53">
        <f t="shared" si="0"/>
        <v>0.54054054054054046</v>
      </c>
    </row>
    <row r="54" spans="1:18" hidden="1" x14ac:dyDescent="0.35">
      <c r="A54">
        <v>0</v>
      </c>
      <c r="B54" t="s">
        <v>69</v>
      </c>
      <c r="C54">
        <v>7</v>
      </c>
      <c r="D54">
        <v>603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7</v>
      </c>
      <c r="L54">
        <v>10</v>
      </c>
      <c r="M54">
        <v>0.5</v>
      </c>
      <c r="N54">
        <v>0.7142857142857143</v>
      </c>
      <c r="O54">
        <v>5</v>
      </c>
      <c r="P54">
        <v>5</v>
      </c>
      <c r="Q54">
        <v>2</v>
      </c>
      <c r="R54">
        <f t="shared" si="0"/>
        <v>0.58823529411764697</v>
      </c>
    </row>
    <row r="55" spans="1:18" hidden="1" x14ac:dyDescent="0.35">
      <c r="A55">
        <v>0</v>
      </c>
      <c r="B55" t="s">
        <v>70</v>
      </c>
      <c r="C55">
        <v>34</v>
      </c>
      <c r="D55">
        <v>576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34</v>
      </c>
      <c r="L55">
        <v>10</v>
      </c>
      <c r="M55">
        <v>0.8</v>
      </c>
      <c r="N55">
        <v>0.23529411764705879</v>
      </c>
      <c r="O55">
        <v>8</v>
      </c>
      <c r="P55">
        <v>2</v>
      </c>
      <c r="Q55">
        <v>26</v>
      </c>
      <c r="R55">
        <f t="shared" si="0"/>
        <v>0.36363636363636359</v>
      </c>
    </row>
    <row r="56" spans="1:18" hidden="1" x14ac:dyDescent="0.35">
      <c r="A56">
        <v>0</v>
      </c>
      <c r="B56" t="s">
        <v>71</v>
      </c>
      <c r="C56">
        <v>5</v>
      </c>
      <c r="D56">
        <v>605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5</v>
      </c>
      <c r="L56">
        <v>10</v>
      </c>
      <c r="M56">
        <v>0.2</v>
      </c>
      <c r="N56">
        <v>0.4</v>
      </c>
      <c r="O56">
        <v>2</v>
      </c>
      <c r="P56">
        <v>8</v>
      </c>
      <c r="Q56">
        <v>3</v>
      </c>
      <c r="R56">
        <f t="shared" si="0"/>
        <v>0.26666666666666666</v>
      </c>
    </row>
    <row r="57" spans="1:18" hidden="1" x14ac:dyDescent="0.35">
      <c r="A57">
        <v>0</v>
      </c>
      <c r="B57" t="s">
        <v>72</v>
      </c>
      <c r="C57">
        <v>19</v>
      </c>
      <c r="D57">
        <v>591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19</v>
      </c>
      <c r="L57">
        <v>10</v>
      </c>
      <c r="M57">
        <v>0.9</v>
      </c>
      <c r="N57">
        <v>0.47368421052631582</v>
      </c>
      <c r="O57">
        <v>9</v>
      </c>
      <c r="P57">
        <v>1</v>
      </c>
      <c r="Q57">
        <v>10</v>
      </c>
      <c r="R57">
        <f t="shared" si="0"/>
        <v>0.62068965517241381</v>
      </c>
    </row>
    <row r="58" spans="1:18" hidden="1" x14ac:dyDescent="0.35">
      <c r="A58">
        <v>0</v>
      </c>
      <c r="B58" t="s">
        <v>73</v>
      </c>
      <c r="C58">
        <v>1</v>
      </c>
      <c r="D58">
        <v>609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</v>
      </c>
      <c r="L58">
        <v>10</v>
      </c>
      <c r="M58">
        <v>0</v>
      </c>
      <c r="N58">
        <v>0</v>
      </c>
      <c r="O58">
        <v>0</v>
      </c>
      <c r="P58">
        <v>10</v>
      </c>
      <c r="Q58">
        <v>1</v>
      </c>
      <c r="R58">
        <v>0</v>
      </c>
    </row>
    <row r="59" spans="1:18" hidden="1" x14ac:dyDescent="0.35">
      <c r="A59">
        <v>0</v>
      </c>
      <c r="B59" t="s">
        <v>74</v>
      </c>
      <c r="C59">
        <v>1</v>
      </c>
      <c r="D59">
        <v>609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</v>
      </c>
      <c r="L59">
        <v>10</v>
      </c>
      <c r="M59">
        <v>0</v>
      </c>
      <c r="N59">
        <v>0</v>
      </c>
      <c r="O59">
        <v>0</v>
      </c>
      <c r="P59">
        <v>10</v>
      </c>
      <c r="Q59">
        <v>1</v>
      </c>
      <c r="R59">
        <v>0</v>
      </c>
    </row>
    <row r="60" spans="1:18" hidden="1" x14ac:dyDescent="0.35">
      <c r="A60">
        <v>0</v>
      </c>
      <c r="B60" t="s">
        <v>75</v>
      </c>
      <c r="C60">
        <v>50</v>
      </c>
      <c r="D60">
        <v>560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50</v>
      </c>
      <c r="L60">
        <v>10</v>
      </c>
      <c r="M60">
        <v>1</v>
      </c>
      <c r="N60">
        <v>0.2</v>
      </c>
      <c r="O60">
        <v>10</v>
      </c>
      <c r="P60">
        <v>0</v>
      </c>
      <c r="Q60">
        <v>40</v>
      </c>
      <c r="R60">
        <f t="shared" si="0"/>
        <v>0.33333333333333337</v>
      </c>
    </row>
    <row r="61" spans="1:18" hidden="1" x14ac:dyDescent="0.35">
      <c r="A61">
        <v>0</v>
      </c>
      <c r="B61" t="s">
        <v>76</v>
      </c>
      <c r="C61">
        <v>27</v>
      </c>
      <c r="D61">
        <v>583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27</v>
      </c>
      <c r="L61">
        <v>10</v>
      </c>
      <c r="M61">
        <v>1</v>
      </c>
      <c r="N61">
        <v>0.37037037037037029</v>
      </c>
      <c r="O61">
        <v>10</v>
      </c>
      <c r="P61">
        <v>0</v>
      </c>
      <c r="Q61">
        <v>17</v>
      </c>
      <c r="R61">
        <f t="shared" si="0"/>
        <v>0.54054054054054046</v>
      </c>
    </row>
    <row r="62" spans="1:18" hidden="1" x14ac:dyDescent="0.35">
      <c r="A62">
        <v>0</v>
      </c>
      <c r="B62" t="s">
        <v>77</v>
      </c>
      <c r="C62">
        <v>30</v>
      </c>
      <c r="D62">
        <v>580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30</v>
      </c>
      <c r="L62">
        <v>10</v>
      </c>
      <c r="M62">
        <v>0.6</v>
      </c>
      <c r="N62">
        <v>0.2</v>
      </c>
      <c r="O62">
        <v>6</v>
      </c>
      <c r="P62">
        <v>4</v>
      </c>
      <c r="Q62">
        <v>24</v>
      </c>
      <c r="R62">
        <f t="shared" si="0"/>
        <v>0.3</v>
      </c>
    </row>
    <row r="63" spans="1:18" hidden="1" x14ac:dyDescent="0.35">
      <c r="A63">
        <v>0</v>
      </c>
      <c r="B63" t="s">
        <v>78</v>
      </c>
      <c r="C63">
        <v>20</v>
      </c>
      <c r="D63">
        <v>590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20</v>
      </c>
      <c r="L63">
        <v>10</v>
      </c>
      <c r="M63">
        <v>0.7</v>
      </c>
      <c r="N63">
        <v>0.35</v>
      </c>
      <c r="O63">
        <v>7</v>
      </c>
      <c r="P63">
        <v>3</v>
      </c>
      <c r="Q63">
        <v>13</v>
      </c>
      <c r="R63">
        <f t="shared" si="0"/>
        <v>0.46666666666666667</v>
      </c>
    </row>
    <row r="64" spans="1:18" hidden="1" x14ac:dyDescent="0.35">
      <c r="A64">
        <v>0</v>
      </c>
      <c r="B64" t="s">
        <v>79</v>
      </c>
      <c r="C64">
        <v>39</v>
      </c>
      <c r="D64">
        <v>571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39</v>
      </c>
      <c r="L64">
        <v>10</v>
      </c>
      <c r="M64">
        <v>1</v>
      </c>
      <c r="N64">
        <v>0.25641025641025639</v>
      </c>
      <c r="O64">
        <v>10</v>
      </c>
      <c r="P64">
        <v>0</v>
      </c>
      <c r="Q64">
        <v>29</v>
      </c>
      <c r="R64">
        <f t="shared" si="0"/>
        <v>0.4081632653061224</v>
      </c>
    </row>
    <row r="65" spans="1:18" hidden="1" x14ac:dyDescent="0.35">
      <c r="A65">
        <v>0</v>
      </c>
      <c r="B65" t="s">
        <v>80</v>
      </c>
      <c r="C65">
        <v>5</v>
      </c>
      <c r="D65">
        <v>605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5</v>
      </c>
      <c r="L65">
        <v>10</v>
      </c>
      <c r="M65">
        <v>0.2</v>
      </c>
      <c r="N65">
        <v>0.4</v>
      </c>
      <c r="O65">
        <v>2</v>
      </c>
      <c r="P65">
        <v>8</v>
      </c>
      <c r="Q65">
        <v>3</v>
      </c>
      <c r="R65">
        <f t="shared" si="0"/>
        <v>0.26666666666666666</v>
      </c>
    </row>
    <row r="66" spans="1:18" hidden="1" x14ac:dyDescent="0.35">
      <c r="A66">
        <v>0</v>
      </c>
      <c r="B66" t="s">
        <v>81</v>
      </c>
      <c r="C66">
        <v>26</v>
      </c>
      <c r="D66">
        <v>584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26</v>
      </c>
      <c r="L66">
        <v>10</v>
      </c>
      <c r="M66">
        <v>1</v>
      </c>
      <c r="N66">
        <v>0.38461538461538458</v>
      </c>
      <c r="O66">
        <v>10</v>
      </c>
      <c r="P66">
        <v>0</v>
      </c>
      <c r="Q66">
        <v>16</v>
      </c>
      <c r="R66">
        <f t="shared" si="0"/>
        <v>0.55555555555555547</v>
      </c>
    </row>
    <row r="67" spans="1:18" hidden="1" x14ac:dyDescent="0.35">
      <c r="A67">
        <v>0</v>
      </c>
      <c r="B67" t="s">
        <v>82</v>
      </c>
      <c r="C67">
        <v>125</v>
      </c>
      <c r="D67">
        <v>485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125</v>
      </c>
      <c r="L67">
        <v>10</v>
      </c>
      <c r="M67">
        <v>1</v>
      </c>
      <c r="N67">
        <v>0.08</v>
      </c>
      <c r="O67">
        <v>10</v>
      </c>
      <c r="P67">
        <v>0</v>
      </c>
      <c r="Q67">
        <v>115</v>
      </c>
      <c r="R67">
        <f t="shared" ref="R67:R130" si="1">2*(M67*N67)/(M67+N67)</f>
        <v>0.14814814814814814</v>
      </c>
    </row>
    <row r="68" spans="1:18" hidden="1" x14ac:dyDescent="0.35">
      <c r="A68">
        <v>0</v>
      </c>
      <c r="B68" t="s">
        <v>83</v>
      </c>
      <c r="C68">
        <v>19</v>
      </c>
      <c r="D68">
        <v>591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19</v>
      </c>
      <c r="L68">
        <v>10</v>
      </c>
      <c r="M68">
        <v>0.8</v>
      </c>
      <c r="N68">
        <v>0.42105263157894729</v>
      </c>
      <c r="O68">
        <v>8</v>
      </c>
      <c r="P68">
        <v>2</v>
      </c>
      <c r="Q68">
        <v>11</v>
      </c>
      <c r="R68">
        <f t="shared" si="1"/>
        <v>0.55172413793103436</v>
      </c>
    </row>
    <row r="69" spans="1:18" hidden="1" x14ac:dyDescent="0.35">
      <c r="A69">
        <v>0</v>
      </c>
      <c r="B69" t="s">
        <v>84</v>
      </c>
      <c r="C69">
        <v>20</v>
      </c>
      <c r="D69">
        <v>590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20</v>
      </c>
      <c r="L69">
        <v>10</v>
      </c>
      <c r="M69">
        <v>0.5</v>
      </c>
      <c r="N69">
        <v>0.25</v>
      </c>
      <c r="O69">
        <v>5</v>
      </c>
      <c r="P69">
        <v>5</v>
      </c>
      <c r="Q69">
        <v>15</v>
      </c>
      <c r="R69">
        <f t="shared" si="1"/>
        <v>0.33333333333333331</v>
      </c>
    </row>
    <row r="70" spans="1:18" hidden="1" x14ac:dyDescent="0.35">
      <c r="A70">
        <v>0</v>
      </c>
      <c r="B70" t="s">
        <v>85</v>
      </c>
      <c r="C70">
        <v>1</v>
      </c>
      <c r="D70">
        <v>609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</v>
      </c>
      <c r="L70">
        <v>10</v>
      </c>
      <c r="M70">
        <v>0.1</v>
      </c>
      <c r="N70">
        <v>1</v>
      </c>
      <c r="O70">
        <v>1</v>
      </c>
      <c r="P70">
        <v>9</v>
      </c>
      <c r="Q70">
        <v>0</v>
      </c>
      <c r="R70">
        <f t="shared" si="1"/>
        <v>0.18181818181818182</v>
      </c>
    </row>
    <row r="71" spans="1:18" hidden="1" x14ac:dyDescent="0.35">
      <c r="A71">
        <v>0</v>
      </c>
      <c r="B71" t="s">
        <v>86</v>
      </c>
      <c r="C71">
        <v>72</v>
      </c>
      <c r="D71">
        <v>538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72</v>
      </c>
      <c r="L71">
        <v>10</v>
      </c>
      <c r="M71">
        <v>0.8</v>
      </c>
      <c r="N71">
        <v>0.1111111111111111</v>
      </c>
      <c r="O71">
        <v>8</v>
      </c>
      <c r="P71">
        <v>2</v>
      </c>
      <c r="Q71">
        <v>64</v>
      </c>
      <c r="R71">
        <f t="shared" si="1"/>
        <v>0.19512195121951217</v>
      </c>
    </row>
    <row r="72" spans="1:18" hidden="1" x14ac:dyDescent="0.35">
      <c r="A72">
        <v>0</v>
      </c>
      <c r="B72" t="s">
        <v>87</v>
      </c>
      <c r="C72">
        <v>1</v>
      </c>
      <c r="D72">
        <v>609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10</v>
      </c>
      <c r="M72">
        <v>0</v>
      </c>
      <c r="N72">
        <v>0</v>
      </c>
      <c r="O72">
        <v>0</v>
      </c>
      <c r="P72">
        <v>10</v>
      </c>
      <c r="Q72">
        <v>1</v>
      </c>
      <c r="R72">
        <v>0</v>
      </c>
    </row>
    <row r="73" spans="1:18" hidden="1" x14ac:dyDescent="0.35">
      <c r="A73">
        <v>0</v>
      </c>
      <c r="B73" t="s">
        <v>88</v>
      </c>
      <c r="C73">
        <v>80</v>
      </c>
      <c r="D73">
        <v>530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80</v>
      </c>
      <c r="L73">
        <v>10</v>
      </c>
      <c r="M73">
        <v>1</v>
      </c>
      <c r="N73">
        <v>0.125</v>
      </c>
      <c r="O73">
        <v>10</v>
      </c>
      <c r="P73">
        <v>0</v>
      </c>
      <c r="Q73">
        <v>70</v>
      </c>
      <c r="R73">
        <f t="shared" si="1"/>
        <v>0.22222222222222221</v>
      </c>
    </row>
    <row r="74" spans="1:18" hidden="1" x14ac:dyDescent="0.35">
      <c r="A74">
        <v>0</v>
      </c>
      <c r="B74" t="s">
        <v>89</v>
      </c>
      <c r="C74">
        <v>7</v>
      </c>
      <c r="D74">
        <v>603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7</v>
      </c>
      <c r="L74">
        <v>10</v>
      </c>
      <c r="M74">
        <v>0.3</v>
      </c>
      <c r="N74">
        <v>0.42857142857142849</v>
      </c>
      <c r="O74">
        <v>3</v>
      </c>
      <c r="P74">
        <v>7</v>
      </c>
      <c r="Q74">
        <v>4</v>
      </c>
      <c r="R74">
        <f t="shared" si="1"/>
        <v>0.3529411764705882</v>
      </c>
    </row>
    <row r="75" spans="1:18" hidden="1" x14ac:dyDescent="0.35">
      <c r="A75">
        <v>0</v>
      </c>
      <c r="B75" t="s">
        <v>90</v>
      </c>
      <c r="C75">
        <v>19</v>
      </c>
      <c r="D75">
        <v>591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19</v>
      </c>
      <c r="L75">
        <v>10</v>
      </c>
      <c r="M75">
        <v>1</v>
      </c>
      <c r="N75">
        <v>0.52631578947368418</v>
      </c>
      <c r="O75">
        <v>10</v>
      </c>
      <c r="P75">
        <v>0</v>
      </c>
      <c r="Q75">
        <v>9</v>
      </c>
      <c r="R75">
        <f t="shared" si="1"/>
        <v>0.68965517241379315</v>
      </c>
    </row>
    <row r="76" spans="1:18" hidden="1" x14ac:dyDescent="0.35">
      <c r="A76">
        <v>0</v>
      </c>
      <c r="B76" t="s">
        <v>91</v>
      </c>
      <c r="C76">
        <v>5</v>
      </c>
      <c r="D76">
        <v>605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5</v>
      </c>
      <c r="L76">
        <v>10</v>
      </c>
      <c r="M76">
        <v>0.2</v>
      </c>
      <c r="N76">
        <v>0.4</v>
      </c>
      <c r="O76">
        <v>2</v>
      </c>
      <c r="P76">
        <v>8</v>
      </c>
      <c r="Q76">
        <v>3</v>
      </c>
      <c r="R76">
        <f t="shared" si="1"/>
        <v>0.26666666666666666</v>
      </c>
    </row>
    <row r="77" spans="1:18" hidden="1" x14ac:dyDescent="0.35">
      <c r="A77">
        <v>0</v>
      </c>
      <c r="B77" t="s">
        <v>92</v>
      </c>
      <c r="C77">
        <v>4</v>
      </c>
      <c r="D77">
        <v>606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4</v>
      </c>
      <c r="L77">
        <v>10</v>
      </c>
      <c r="M77">
        <v>0.1</v>
      </c>
      <c r="N77">
        <v>0.25</v>
      </c>
      <c r="O77">
        <v>1</v>
      </c>
      <c r="P77">
        <v>9</v>
      </c>
      <c r="Q77">
        <v>3</v>
      </c>
      <c r="R77">
        <f t="shared" si="1"/>
        <v>0.14285714285714288</v>
      </c>
    </row>
    <row r="78" spans="1:18" hidden="1" x14ac:dyDescent="0.35">
      <c r="A78">
        <v>0</v>
      </c>
      <c r="B78" t="s">
        <v>93</v>
      </c>
      <c r="C78">
        <v>14</v>
      </c>
      <c r="D78">
        <v>596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14</v>
      </c>
      <c r="L78">
        <v>10</v>
      </c>
      <c r="M78">
        <v>0.9</v>
      </c>
      <c r="N78">
        <v>0.6428571428571429</v>
      </c>
      <c r="O78">
        <v>9</v>
      </c>
      <c r="P78">
        <v>1</v>
      </c>
      <c r="Q78">
        <v>5</v>
      </c>
      <c r="R78">
        <f t="shared" si="1"/>
        <v>0.75</v>
      </c>
    </row>
    <row r="79" spans="1:18" hidden="1" x14ac:dyDescent="0.35">
      <c r="A79">
        <v>0</v>
      </c>
      <c r="B79" t="s">
        <v>94</v>
      </c>
      <c r="C79">
        <v>7</v>
      </c>
      <c r="D79">
        <v>603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7</v>
      </c>
      <c r="L79">
        <v>10</v>
      </c>
      <c r="M79">
        <v>0</v>
      </c>
      <c r="N79">
        <v>0</v>
      </c>
      <c r="O79">
        <v>0</v>
      </c>
      <c r="P79">
        <v>10</v>
      </c>
      <c r="Q79">
        <v>7</v>
      </c>
      <c r="R79">
        <v>0</v>
      </c>
    </row>
    <row r="80" spans="1:18" hidden="1" x14ac:dyDescent="0.35">
      <c r="A80">
        <v>0</v>
      </c>
      <c r="B80" t="s">
        <v>95</v>
      </c>
      <c r="C80">
        <v>8</v>
      </c>
      <c r="D80">
        <v>602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8</v>
      </c>
      <c r="L80">
        <v>10</v>
      </c>
      <c r="M80">
        <v>0.3</v>
      </c>
      <c r="N80">
        <v>0.375</v>
      </c>
      <c r="O80">
        <v>3</v>
      </c>
      <c r="P80">
        <v>7</v>
      </c>
      <c r="Q80">
        <v>5</v>
      </c>
      <c r="R80">
        <f t="shared" si="1"/>
        <v>0.33333333333333326</v>
      </c>
    </row>
    <row r="81" spans="1:18" hidden="1" x14ac:dyDescent="0.35">
      <c r="A81">
        <v>0</v>
      </c>
      <c r="B81" t="s">
        <v>96</v>
      </c>
      <c r="C81">
        <v>97</v>
      </c>
      <c r="D81">
        <v>513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97</v>
      </c>
      <c r="L81">
        <v>10</v>
      </c>
      <c r="M81">
        <v>1</v>
      </c>
      <c r="N81">
        <v>0.10309278350515461</v>
      </c>
      <c r="O81">
        <v>10</v>
      </c>
      <c r="P81">
        <v>0</v>
      </c>
      <c r="Q81">
        <v>87</v>
      </c>
      <c r="R81">
        <f t="shared" si="1"/>
        <v>0.18691588785046723</v>
      </c>
    </row>
    <row r="82" spans="1:18" hidden="1" x14ac:dyDescent="0.35">
      <c r="A82">
        <v>0</v>
      </c>
      <c r="B82" t="s">
        <v>97</v>
      </c>
      <c r="C82">
        <v>7</v>
      </c>
      <c r="D82">
        <v>603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7</v>
      </c>
      <c r="L82">
        <v>10</v>
      </c>
      <c r="M82">
        <v>0.2</v>
      </c>
      <c r="N82">
        <v>0.2857142857142857</v>
      </c>
      <c r="O82">
        <v>2</v>
      </c>
      <c r="P82">
        <v>8</v>
      </c>
      <c r="Q82">
        <v>5</v>
      </c>
      <c r="R82">
        <f t="shared" si="1"/>
        <v>0.23529411764705882</v>
      </c>
    </row>
    <row r="83" spans="1:18" hidden="1" x14ac:dyDescent="0.35">
      <c r="A83">
        <v>0</v>
      </c>
      <c r="B83" t="s">
        <v>98</v>
      </c>
      <c r="C83">
        <v>7</v>
      </c>
      <c r="D83">
        <v>603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7</v>
      </c>
      <c r="L83">
        <v>10</v>
      </c>
      <c r="M83">
        <v>0.7</v>
      </c>
      <c r="N83">
        <v>1</v>
      </c>
      <c r="O83">
        <v>7</v>
      </c>
      <c r="P83">
        <v>3</v>
      </c>
      <c r="Q83">
        <v>0</v>
      </c>
      <c r="R83">
        <f t="shared" si="1"/>
        <v>0.82352941176470584</v>
      </c>
    </row>
    <row r="84" spans="1:18" hidden="1" x14ac:dyDescent="0.35">
      <c r="A84">
        <v>0</v>
      </c>
      <c r="B84" t="s">
        <v>99</v>
      </c>
      <c r="C84">
        <v>8</v>
      </c>
      <c r="D84">
        <v>602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8</v>
      </c>
      <c r="L84">
        <v>10</v>
      </c>
      <c r="M84">
        <v>0.3</v>
      </c>
      <c r="N84">
        <v>0.375</v>
      </c>
      <c r="O84">
        <v>3</v>
      </c>
      <c r="P84">
        <v>7</v>
      </c>
      <c r="Q84">
        <v>5</v>
      </c>
      <c r="R84">
        <f t="shared" si="1"/>
        <v>0.33333333333333326</v>
      </c>
    </row>
    <row r="85" spans="1:18" hidden="1" x14ac:dyDescent="0.35">
      <c r="A85">
        <v>0</v>
      </c>
      <c r="B85" t="s">
        <v>100</v>
      </c>
      <c r="C85">
        <v>7</v>
      </c>
      <c r="D85">
        <v>603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7</v>
      </c>
      <c r="L85">
        <v>10</v>
      </c>
      <c r="M85">
        <v>0.5</v>
      </c>
      <c r="N85">
        <v>0.7142857142857143</v>
      </c>
      <c r="O85">
        <v>5</v>
      </c>
      <c r="P85">
        <v>5</v>
      </c>
      <c r="Q85">
        <v>2</v>
      </c>
      <c r="R85">
        <f t="shared" si="1"/>
        <v>0.58823529411764697</v>
      </c>
    </row>
    <row r="86" spans="1:18" hidden="1" x14ac:dyDescent="0.35">
      <c r="A86">
        <v>0</v>
      </c>
      <c r="B86" t="s">
        <v>101</v>
      </c>
      <c r="C86">
        <v>55</v>
      </c>
      <c r="D86">
        <v>555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55</v>
      </c>
      <c r="L86">
        <v>10</v>
      </c>
      <c r="M86">
        <v>1</v>
      </c>
      <c r="N86">
        <v>0.1818181818181818</v>
      </c>
      <c r="O86">
        <v>10</v>
      </c>
      <c r="P86">
        <v>0</v>
      </c>
      <c r="Q86">
        <v>45</v>
      </c>
      <c r="R86">
        <f t="shared" si="1"/>
        <v>0.30769230769230765</v>
      </c>
    </row>
    <row r="87" spans="1:18" hidden="1" x14ac:dyDescent="0.35">
      <c r="A87">
        <v>0</v>
      </c>
      <c r="B87" t="s">
        <v>102</v>
      </c>
      <c r="C87">
        <v>33</v>
      </c>
      <c r="D87">
        <v>577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33</v>
      </c>
      <c r="L87">
        <v>10</v>
      </c>
      <c r="M87">
        <v>1</v>
      </c>
      <c r="N87">
        <v>0.30303030303030298</v>
      </c>
      <c r="O87">
        <v>10</v>
      </c>
      <c r="P87">
        <v>0</v>
      </c>
      <c r="Q87">
        <v>23</v>
      </c>
      <c r="R87">
        <f t="shared" si="1"/>
        <v>0.46511627906976738</v>
      </c>
    </row>
    <row r="88" spans="1:18" hidden="1" x14ac:dyDescent="0.35">
      <c r="A88">
        <v>0</v>
      </c>
      <c r="B88" t="s">
        <v>103</v>
      </c>
      <c r="C88">
        <v>26</v>
      </c>
      <c r="D88">
        <v>584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26</v>
      </c>
      <c r="L88">
        <v>10</v>
      </c>
      <c r="M88">
        <v>1</v>
      </c>
      <c r="N88">
        <v>0.38461538461538458</v>
      </c>
      <c r="O88">
        <v>10</v>
      </c>
      <c r="P88">
        <v>0</v>
      </c>
      <c r="Q88">
        <v>16</v>
      </c>
      <c r="R88">
        <f t="shared" si="1"/>
        <v>0.55555555555555547</v>
      </c>
    </row>
    <row r="89" spans="1:18" hidden="1" x14ac:dyDescent="0.35">
      <c r="A89">
        <v>0</v>
      </c>
      <c r="B89" t="s">
        <v>104</v>
      </c>
      <c r="C89">
        <v>26</v>
      </c>
      <c r="D89">
        <v>584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26</v>
      </c>
      <c r="L89">
        <v>10</v>
      </c>
      <c r="M89">
        <v>1</v>
      </c>
      <c r="N89">
        <v>0.38461538461538458</v>
      </c>
      <c r="O89">
        <v>10</v>
      </c>
      <c r="P89">
        <v>0</v>
      </c>
      <c r="Q89">
        <v>16</v>
      </c>
      <c r="R89">
        <f t="shared" si="1"/>
        <v>0.55555555555555547</v>
      </c>
    </row>
    <row r="90" spans="1:18" hidden="1" x14ac:dyDescent="0.35">
      <c r="A90">
        <v>0</v>
      </c>
      <c r="B90" t="s">
        <v>105</v>
      </c>
      <c r="C90">
        <v>26</v>
      </c>
      <c r="D90">
        <v>584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26</v>
      </c>
      <c r="L90">
        <v>10</v>
      </c>
      <c r="M90">
        <v>1</v>
      </c>
      <c r="N90">
        <v>0.38461538461538458</v>
      </c>
      <c r="O90">
        <v>10</v>
      </c>
      <c r="P90">
        <v>0</v>
      </c>
      <c r="Q90">
        <v>16</v>
      </c>
      <c r="R90">
        <f t="shared" si="1"/>
        <v>0.55555555555555547</v>
      </c>
    </row>
    <row r="91" spans="1:18" hidden="1" x14ac:dyDescent="0.35">
      <c r="A91">
        <v>0</v>
      </c>
      <c r="B91" t="s">
        <v>106</v>
      </c>
      <c r="C91">
        <v>26</v>
      </c>
      <c r="D91">
        <v>584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26</v>
      </c>
      <c r="L91">
        <v>10</v>
      </c>
      <c r="M91">
        <v>1</v>
      </c>
      <c r="N91">
        <v>0.38461538461538458</v>
      </c>
      <c r="O91">
        <v>10</v>
      </c>
      <c r="P91">
        <v>0</v>
      </c>
      <c r="Q91">
        <v>16</v>
      </c>
      <c r="R91">
        <f t="shared" si="1"/>
        <v>0.55555555555555547</v>
      </c>
    </row>
    <row r="92" spans="1:18" hidden="1" x14ac:dyDescent="0.35">
      <c r="A92">
        <v>0</v>
      </c>
      <c r="B92" t="s">
        <v>107</v>
      </c>
      <c r="C92">
        <v>22</v>
      </c>
      <c r="D92">
        <v>588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22</v>
      </c>
      <c r="L92">
        <v>10</v>
      </c>
      <c r="M92">
        <v>1</v>
      </c>
      <c r="N92">
        <v>0.45454545454545447</v>
      </c>
      <c r="O92">
        <v>10</v>
      </c>
      <c r="P92">
        <v>0</v>
      </c>
      <c r="Q92">
        <v>12</v>
      </c>
      <c r="R92">
        <f t="shared" si="1"/>
        <v>0.62499999999999989</v>
      </c>
    </row>
    <row r="93" spans="1:18" hidden="1" x14ac:dyDescent="0.35">
      <c r="A93">
        <v>0</v>
      </c>
      <c r="B93" t="s">
        <v>108</v>
      </c>
      <c r="C93">
        <v>19</v>
      </c>
      <c r="D93">
        <v>591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19</v>
      </c>
      <c r="L93">
        <v>10</v>
      </c>
      <c r="M93">
        <v>0.8</v>
      </c>
      <c r="N93">
        <v>0.42105263157894729</v>
      </c>
      <c r="O93">
        <v>8</v>
      </c>
      <c r="P93">
        <v>2</v>
      </c>
      <c r="Q93">
        <v>11</v>
      </c>
      <c r="R93">
        <f t="shared" si="1"/>
        <v>0.55172413793103436</v>
      </c>
    </row>
    <row r="94" spans="1:18" hidden="1" x14ac:dyDescent="0.35">
      <c r="A94">
        <v>0</v>
      </c>
      <c r="B94" t="s">
        <v>109</v>
      </c>
      <c r="C94">
        <v>23</v>
      </c>
      <c r="D94">
        <v>587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23</v>
      </c>
      <c r="L94">
        <v>10</v>
      </c>
      <c r="M94">
        <v>0.8</v>
      </c>
      <c r="N94">
        <v>0.34782608695652167</v>
      </c>
      <c r="O94">
        <v>8</v>
      </c>
      <c r="P94">
        <v>2</v>
      </c>
      <c r="Q94">
        <v>15</v>
      </c>
      <c r="R94">
        <f t="shared" si="1"/>
        <v>0.48484848484848475</v>
      </c>
    </row>
    <row r="95" spans="1:18" hidden="1" x14ac:dyDescent="0.35">
      <c r="A95">
        <v>0</v>
      </c>
      <c r="B95" t="s">
        <v>110</v>
      </c>
      <c r="C95">
        <v>26</v>
      </c>
      <c r="D95">
        <v>584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26</v>
      </c>
      <c r="L95">
        <v>10</v>
      </c>
      <c r="M95">
        <v>1</v>
      </c>
      <c r="N95">
        <v>0.38461538461538458</v>
      </c>
      <c r="O95">
        <v>10</v>
      </c>
      <c r="P95">
        <v>0</v>
      </c>
      <c r="Q95">
        <v>16</v>
      </c>
      <c r="R95">
        <f t="shared" si="1"/>
        <v>0.55555555555555547</v>
      </c>
    </row>
    <row r="96" spans="1:18" hidden="1" x14ac:dyDescent="0.35">
      <c r="A96">
        <v>0</v>
      </c>
      <c r="B96" t="s">
        <v>111</v>
      </c>
      <c r="C96">
        <v>26</v>
      </c>
      <c r="D96">
        <v>584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26</v>
      </c>
      <c r="L96">
        <v>10</v>
      </c>
      <c r="M96">
        <v>1</v>
      </c>
      <c r="N96">
        <v>0.38461538461538458</v>
      </c>
      <c r="O96">
        <v>10</v>
      </c>
      <c r="P96">
        <v>0</v>
      </c>
      <c r="Q96">
        <v>16</v>
      </c>
      <c r="R96">
        <f t="shared" si="1"/>
        <v>0.55555555555555547</v>
      </c>
    </row>
    <row r="97" spans="1:18" hidden="1" x14ac:dyDescent="0.35">
      <c r="A97">
        <v>0</v>
      </c>
      <c r="B97" t="s">
        <v>112</v>
      </c>
      <c r="C97">
        <v>26</v>
      </c>
      <c r="D97">
        <v>584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26</v>
      </c>
      <c r="L97">
        <v>10</v>
      </c>
      <c r="M97">
        <v>1</v>
      </c>
      <c r="N97">
        <v>0.38461538461538458</v>
      </c>
      <c r="O97">
        <v>10</v>
      </c>
      <c r="P97">
        <v>0</v>
      </c>
      <c r="Q97">
        <v>16</v>
      </c>
      <c r="R97">
        <f t="shared" si="1"/>
        <v>0.55555555555555547</v>
      </c>
    </row>
    <row r="98" spans="1:18" hidden="1" x14ac:dyDescent="0.35">
      <c r="A98">
        <v>0</v>
      </c>
      <c r="B98" t="s">
        <v>113</v>
      </c>
      <c r="C98">
        <v>26</v>
      </c>
      <c r="D98">
        <v>584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26</v>
      </c>
      <c r="L98">
        <v>10</v>
      </c>
      <c r="M98">
        <v>1</v>
      </c>
      <c r="N98">
        <v>0.38461538461538458</v>
      </c>
      <c r="O98">
        <v>10</v>
      </c>
      <c r="P98">
        <v>0</v>
      </c>
      <c r="Q98">
        <v>16</v>
      </c>
      <c r="R98">
        <f t="shared" si="1"/>
        <v>0.55555555555555547</v>
      </c>
    </row>
    <row r="99" spans="1:18" hidden="1" x14ac:dyDescent="0.35">
      <c r="A99">
        <v>0</v>
      </c>
      <c r="B99" t="s">
        <v>114</v>
      </c>
      <c r="C99">
        <v>1</v>
      </c>
      <c r="D99">
        <v>609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10</v>
      </c>
      <c r="M99">
        <v>0</v>
      </c>
      <c r="N99">
        <v>0</v>
      </c>
      <c r="O99">
        <v>0</v>
      </c>
      <c r="P99">
        <v>10</v>
      </c>
      <c r="Q99">
        <v>1</v>
      </c>
      <c r="R99">
        <v>0</v>
      </c>
    </row>
    <row r="100" spans="1:18" hidden="1" x14ac:dyDescent="0.35">
      <c r="A100">
        <v>0</v>
      </c>
      <c r="B100" t="s">
        <v>115</v>
      </c>
      <c r="C100">
        <v>19</v>
      </c>
      <c r="D100">
        <v>591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19</v>
      </c>
      <c r="L100">
        <v>10</v>
      </c>
      <c r="M100">
        <v>1</v>
      </c>
      <c r="N100">
        <v>0.52631578947368418</v>
      </c>
      <c r="O100">
        <v>10</v>
      </c>
      <c r="P100">
        <v>0</v>
      </c>
      <c r="Q100">
        <v>9</v>
      </c>
      <c r="R100">
        <f t="shared" si="1"/>
        <v>0.68965517241379315</v>
      </c>
    </row>
    <row r="101" spans="1:18" hidden="1" x14ac:dyDescent="0.35">
      <c r="A101">
        <v>0</v>
      </c>
      <c r="B101" t="s">
        <v>116</v>
      </c>
      <c r="C101">
        <v>20</v>
      </c>
      <c r="D101">
        <v>590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20</v>
      </c>
      <c r="L101">
        <v>10</v>
      </c>
      <c r="M101">
        <v>0.8</v>
      </c>
      <c r="N101">
        <v>0.4</v>
      </c>
      <c r="O101">
        <v>8</v>
      </c>
      <c r="P101">
        <v>2</v>
      </c>
      <c r="Q101">
        <v>12</v>
      </c>
      <c r="R101">
        <f t="shared" si="1"/>
        <v>0.53333333333333333</v>
      </c>
    </row>
    <row r="102" spans="1:18" x14ac:dyDescent="0.35">
      <c r="A102">
        <v>0</v>
      </c>
      <c r="B102" t="s">
        <v>17</v>
      </c>
      <c r="C102">
        <v>1</v>
      </c>
      <c r="D102">
        <v>609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20</v>
      </c>
      <c r="M102">
        <v>0.05</v>
      </c>
      <c r="N102">
        <v>1</v>
      </c>
      <c r="O102">
        <v>1</v>
      </c>
      <c r="P102">
        <v>19</v>
      </c>
      <c r="Q102">
        <v>0</v>
      </c>
      <c r="R102">
        <f t="shared" si="1"/>
        <v>9.5238095238095233E-2</v>
      </c>
    </row>
    <row r="103" spans="1:18" x14ac:dyDescent="0.35">
      <c r="A103">
        <v>0</v>
      </c>
      <c r="B103" t="s">
        <v>18</v>
      </c>
      <c r="C103">
        <v>5</v>
      </c>
      <c r="D103">
        <v>605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5</v>
      </c>
      <c r="L103">
        <v>20</v>
      </c>
      <c r="M103">
        <v>0.1</v>
      </c>
      <c r="N103">
        <v>0.4</v>
      </c>
      <c r="O103">
        <v>2</v>
      </c>
      <c r="P103">
        <v>18</v>
      </c>
      <c r="Q103">
        <v>3</v>
      </c>
      <c r="R103">
        <f t="shared" si="1"/>
        <v>0.16000000000000003</v>
      </c>
    </row>
    <row r="104" spans="1:18" x14ac:dyDescent="0.35">
      <c r="A104">
        <v>0</v>
      </c>
      <c r="B104" t="s">
        <v>19</v>
      </c>
      <c r="C104">
        <v>64</v>
      </c>
      <c r="D104">
        <v>546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64</v>
      </c>
      <c r="L104">
        <v>20</v>
      </c>
      <c r="M104">
        <v>0.65</v>
      </c>
      <c r="N104">
        <v>0.203125</v>
      </c>
      <c r="O104">
        <v>13</v>
      </c>
      <c r="P104">
        <v>7</v>
      </c>
      <c r="Q104">
        <v>51</v>
      </c>
      <c r="R104">
        <f t="shared" si="1"/>
        <v>0.30952380952380953</v>
      </c>
    </row>
    <row r="105" spans="1:18" x14ac:dyDescent="0.35">
      <c r="A105">
        <v>0</v>
      </c>
      <c r="B105" t="s">
        <v>20</v>
      </c>
      <c r="C105">
        <v>19</v>
      </c>
      <c r="D105">
        <v>591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19</v>
      </c>
      <c r="L105">
        <v>20</v>
      </c>
      <c r="M105">
        <v>0.5</v>
      </c>
      <c r="N105">
        <v>0.52631578947368418</v>
      </c>
      <c r="O105">
        <v>10</v>
      </c>
      <c r="P105">
        <v>10</v>
      </c>
      <c r="Q105">
        <v>9</v>
      </c>
      <c r="R105">
        <f t="shared" si="1"/>
        <v>0.51282051282051289</v>
      </c>
    </row>
    <row r="106" spans="1:18" x14ac:dyDescent="0.35">
      <c r="A106">
        <v>0</v>
      </c>
      <c r="B106" t="s">
        <v>21</v>
      </c>
      <c r="C106">
        <v>20</v>
      </c>
      <c r="D106">
        <v>590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20</v>
      </c>
      <c r="L106">
        <v>20</v>
      </c>
      <c r="M106">
        <v>0.45</v>
      </c>
      <c r="N106">
        <v>0.45</v>
      </c>
      <c r="O106">
        <v>9</v>
      </c>
      <c r="P106">
        <v>11</v>
      </c>
      <c r="Q106">
        <v>11</v>
      </c>
      <c r="R106">
        <f t="shared" si="1"/>
        <v>0.45</v>
      </c>
    </row>
    <row r="107" spans="1:18" x14ac:dyDescent="0.35">
      <c r="A107">
        <v>0</v>
      </c>
      <c r="B107" t="s">
        <v>22</v>
      </c>
      <c r="C107">
        <v>7</v>
      </c>
      <c r="D107">
        <v>603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7</v>
      </c>
      <c r="L107">
        <v>20</v>
      </c>
      <c r="M107">
        <v>0.25</v>
      </c>
      <c r="N107">
        <v>0.7142857142857143</v>
      </c>
      <c r="O107">
        <v>5</v>
      </c>
      <c r="P107">
        <v>15</v>
      </c>
      <c r="Q107">
        <v>2</v>
      </c>
      <c r="R107">
        <f t="shared" si="1"/>
        <v>0.37037037037037035</v>
      </c>
    </row>
    <row r="108" spans="1:18" x14ac:dyDescent="0.35">
      <c r="A108">
        <v>0</v>
      </c>
      <c r="B108" t="s">
        <v>23</v>
      </c>
      <c r="C108">
        <v>19</v>
      </c>
      <c r="D108">
        <v>591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19</v>
      </c>
      <c r="L108">
        <v>20</v>
      </c>
      <c r="M108">
        <v>0.5</v>
      </c>
      <c r="N108">
        <v>0.52631578947368418</v>
      </c>
      <c r="O108">
        <v>10</v>
      </c>
      <c r="P108">
        <v>10</v>
      </c>
      <c r="Q108">
        <v>9</v>
      </c>
      <c r="R108">
        <f t="shared" si="1"/>
        <v>0.51282051282051289</v>
      </c>
    </row>
    <row r="109" spans="1:18" x14ac:dyDescent="0.35">
      <c r="A109">
        <v>0</v>
      </c>
      <c r="B109" t="s">
        <v>24</v>
      </c>
      <c r="C109">
        <v>19</v>
      </c>
      <c r="D109">
        <v>591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19</v>
      </c>
      <c r="L109">
        <v>20</v>
      </c>
      <c r="M109">
        <v>0.45</v>
      </c>
      <c r="N109">
        <v>0.47368421052631582</v>
      </c>
      <c r="O109">
        <v>9</v>
      </c>
      <c r="P109">
        <v>11</v>
      </c>
      <c r="Q109">
        <v>10</v>
      </c>
      <c r="R109">
        <f t="shared" si="1"/>
        <v>0.46153846153846156</v>
      </c>
    </row>
    <row r="110" spans="1:18" x14ac:dyDescent="0.35">
      <c r="A110">
        <v>0</v>
      </c>
      <c r="B110" t="s">
        <v>25</v>
      </c>
      <c r="C110">
        <v>14</v>
      </c>
      <c r="D110">
        <v>596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14</v>
      </c>
      <c r="L110">
        <v>20</v>
      </c>
      <c r="M110">
        <v>0.2</v>
      </c>
      <c r="N110">
        <v>0.2857142857142857</v>
      </c>
      <c r="O110">
        <v>4</v>
      </c>
      <c r="P110">
        <v>16</v>
      </c>
      <c r="Q110">
        <v>10</v>
      </c>
      <c r="R110">
        <f t="shared" si="1"/>
        <v>0.23529411764705882</v>
      </c>
    </row>
    <row r="111" spans="1:18" x14ac:dyDescent="0.35">
      <c r="A111">
        <v>0</v>
      </c>
      <c r="B111" t="s">
        <v>26</v>
      </c>
      <c r="C111">
        <v>14</v>
      </c>
      <c r="D111">
        <v>596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14</v>
      </c>
      <c r="L111">
        <v>20</v>
      </c>
      <c r="M111">
        <v>0.7</v>
      </c>
      <c r="N111">
        <v>1</v>
      </c>
      <c r="O111">
        <v>14</v>
      </c>
      <c r="P111">
        <v>6</v>
      </c>
      <c r="Q111">
        <v>0</v>
      </c>
      <c r="R111">
        <f t="shared" si="1"/>
        <v>0.82352941176470584</v>
      </c>
    </row>
    <row r="112" spans="1:18" x14ac:dyDescent="0.35">
      <c r="A112">
        <v>0</v>
      </c>
      <c r="B112" t="s">
        <v>27</v>
      </c>
      <c r="C112">
        <v>126</v>
      </c>
      <c r="D112">
        <v>484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126</v>
      </c>
      <c r="L112">
        <v>20</v>
      </c>
      <c r="M112">
        <v>1</v>
      </c>
      <c r="N112">
        <v>0.15873015873015869</v>
      </c>
      <c r="O112">
        <v>20</v>
      </c>
      <c r="P112">
        <v>0</v>
      </c>
      <c r="Q112">
        <v>106</v>
      </c>
      <c r="R112">
        <f t="shared" si="1"/>
        <v>0.27397260273972601</v>
      </c>
    </row>
    <row r="113" spans="1:18" x14ac:dyDescent="0.35">
      <c r="A113">
        <v>0</v>
      </c>
      <c r="B113" t="s">
        <v>28</v>
      </c>
      <c r="C113">
        <v>1</v>
      </c>
      <c r="D113">
        <v>609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20</v>
      </c>
      <c r="M113">
        <v>0.05</v>
      </c>
      <c r="N113">
        <v>1</v>
      </c>
      <c r="O113">
        <v>1</v>
      </c>
      <c r="P113">
        <v>19</v>
      </c>
      <c r="Q113">
        <v>0</v>
      </c>
      <c r="R113">
        <f t="shared" si="1"/>
        <v>9.5238095238095233E-2</v>
      </c>
    </row>
    <row r="114" spans="1:18" x14ac:dyDescent="0.35">
      <c r="A114">
        <v>0</v>
      </c>
      <c r="B114" t="s">
        <v>29</v>
      </c>
      <c r="C114">
        <v>1</v>
      </c>
      <c r="D114">
        <v>609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20</v>
      </c>
      <c r="M114">
        <v>0</v>
      </c>
      <c r="N114">
        <v>0</v>
      </c>
      <c r="O114">
        <v>0</v>
      </c>
      <c r="P114">
        <v>20</v>
      </c>
      <c r="Q114">
        <v>1</v>
      </c>
      <c r="R114">
        <v>0</v>
      </c>
    </row>
    <row r="115" spans="1:18" x14ac:dyDescent="0.35">
      <c r="A115">
        <v>0</v>
      </c>
      <c r="B115" t="s">
        <v>30</v>
      </c>
      <c r="C115">
        <v>55</v>
      </c>
      <c r="D115">
        <v>555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55</v>
      </c>
      <c r="L115">
        <v>20</v>
      </c>
      <c r="M115">
        <v>1</v>
      </c>
      <c r="N115">
        <v>0.36363636363636359</v>
      </c>
      <c r="O115">
        <v>20</v>
      </c>
      <c r="P115">
        <v>0</v>
      </c>
      <c r="Q115">
        <v>35</v>
      </c>
      <c r="R115">
        <f t="shared" si="1"/>
        <v>0.53333333333333333</v>
      </c>
    </row>
    <row r="116" spans="1:18" x14ac:dyDescent="0.35">
      <c r="A116">
        <v>0</v>
      </c>
      <c r="B116" t="s">
        <v>31</v>
      </c>
      <c r="C116">
        <v>63</v>
      </c>
      <c r="D116">
        <v>547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63</v>
      </c>
      <c r="L116">
        <v>20</v>
      </c>
      <c r="M116">
        <v>1</v>
      </c>
      <c r="N116">
        <v>0.31746031746031739</v>
      </c>
      <c r="O116">
        <v>20</v>
      </c>
      <c r="P116">
        <v>0</v>
      </c>
      <c r="Q116">
        <v>43</v>
      </c>
      <c r="R116">
        <f t="shared" si="1"/>
        <v>0.48192771084337338</v>
      </c>
    </row>
    <row r="117" spans="1:18" x14ac:dyDescent="0.35">
      <c r="A117">
        <v>0</v>
      </c>
      <c r="B117" t="s">
        <v>32</v>
      </c>
      <c r="C117">
        <v>19</v>
      </c>
      <c r="D117">
        <v>591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19</v>
      </c>
      <c r="L117">
        <v>20</v>
      </c>
      <c r="M117">
        <v>0.7</v>
      </c>
      <c r="N117">
        <v>0.73684210526315785</v>
      </c>
      <c r="O117">
        <v>14</v>
      </c>
      <c r="P117">
        <v>6</v>
      </c>
      <c r="Q117">
        <v>5</v>
      </c>
      <c r="R117">
        <f t="shared" si="1"/>
        <v>0.71794871794871795</v>
      </c>
    </row>
    <row r="118" spans="1:18" x14ac:dyDescent="0.35">
      <c r="A118">
        <v>0</v>
      </c>
      <c r="B118" t="s">
        <v>33</v>
      </c>
      <c r="C118">
        <v>54</v>
      </c>
      <c r="D118">
        <v>556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54</v>
      </c>
      <c r="L118">
        <v>20</v>
      </c>
      <c r="M118">
        <v>0.7</v>
      </c>
      <c r="N118">
        <v>0.25925925925925919</v>
      </c>
      <c r="O118">
        <v>14</v>
      </c>
      <c r="P118">
        <v>6</v>
      </c>
      <c r="Q118">
        <v>40</v>
      </c>
      <c r="R118">
        <f t="shared" si="1"/>
        <v>0.37837837837837829</v>
      </c>
    </row>
    <row r="119" spans="1:18" x14ac:dyDescent="0.35">
      <c r="A119">
        <v>0</v>
      </c>
      <c r="B119" t="s">
        <v>34</v>
      </c>
      <c r="C119">
        <v>6</v>
      </c>
      <c r="D119">
        <v>604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</v>
      </c>
      <c r="L119">
        <v>20</v>
      </c>
      <c r="M119">
        <v>0.3</v>
      </c>
      <c r="N119">
        <v>1</v>
      </c>
      <c r="O119">
        <v>6</v>
      </c>
      <c r="P119">
        <v>14</v>
      </c>
      <c r="Q119">
        <v>0</v>
      </c>
      <c r="R119">
        <f t="shared" si="1"/>
        <v>0.46153846153846151</v>
      </c>
    </row>
    <row r="120" spans="1:18" x14ac:dyDescent="0.35">
      <c r="A120">
        <v>0</v>
      </c>
      <c r="B120" t="s">
        <v>35</v>
      </c>
      <c r="C120">
        <v>19</v>
      </c>
      <c r="D120">
        <v>591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19</v>
      </c>
      <c r="L120">
        <v>20</v>
      </c>
      <c r="M120">
        <v>0.7</v>
      </c>
      <c r="N120">
        <v>0.73684210526315785</v>
      </c>
      <c r="O120">
        <v>14</v>
      </c>
      <c r="P120">
        <v>6</v>
      </c>
      <c r="Q120">
        <v>5</v>
      </c>
      <c r="R120">
        <f t="shared" si="1"/>
        <v>0.71794871794871795</v>
      </c>
    </row>
    <row r="121" spans="1:18" x14ac:dyDescent="0.35">
      <c r="A121">
        <v>0</v>
      </c>
      <c r="B121" t="s">
        <v>36</v>
      </c>
      <c r="C121">
        <v>14</v>
      </c>
      <c r="D121">
        <v>596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14</v>
      </c>
      <c r="L121">
        <v>20</v>
      </c>
      <c r="M121">
        <v>0.7</v>
      </c>
      <c r="N121">
        <v>1</v>
      </c>
      <c r="O121">
        <v>14</v>
      </c>
      <c r="P121">
        <v>6</v>
      </c>
      <c r="Q121">
        <v>0</v>
      </c>
      <c r="R121">
        <f t="shared" si="1"/>
        <v>0.82352941176470584</v>
      </c>
    </row>
    <row r="122" spans="1:18" x14ac:dyDescent="0.35">
      <c r="A122">
        <v>0</v>
      </c>
      <c r="B122" t="s">
        <v>37</v>
      </c>
      <c r="C122">
        <v>3</v>
      </c>
      <c r="D122">
        <v>607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</v>
      </c>
      <c r="L122">
        <v>20</v>
      </c>
      <c r="M122">
        <v>0.15</v>
      </c>
      <c r="N122">
        <v>1</v>
      </c>
      <c r="O122">
        <v>3</v>
      </c>
      <c r="P122">
        <v>17</v>
      </c>
      <c r="Q122">
        <v>0</v>
      </c>
      <c r="R122">
        <f t="shared" si="1"/>
        <v>0.2608695652173913</v>
      </c>
    </row>
    <row r="123" spans="1:18" x14ac:dyDescent="0.35">
      <c r="A123">
        <v>0</v>
      </c>
      <c r="B123" t="s">
        <v>38</v>
      </c>
      <c r="C123">
        <v>1</v>
      </c>
      <c r="D123">
        <v>609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20</v>
      </c>
      <c r="M123">
        <v>0.05</v>
      </c>
      <c r="N123">
        <v>1</v>
      </c>
      <c r="O123">
        <v>1</v>
      </c>
      <c r="P123">
        <v>19</v>
      </c>
      <c r="Q123">
        <v>0</v>
      </c>
      <c r="R123">
        <f t="shared" si="1"/>
        <v>9.5238095238095233E-2</v>
      </c>
    </row>
    <row r="124" spans="1:18" x14ac:dyDescent="0.35">
      <c r="A124">
        <v>0</v>
      </c>
      <c r="B124" t="s">
        <v>39</v>
      </c>
      <c r="C124">
        <v>19</v>
      </c>
      <c r="D124">
        <v>591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19</v>
      </c>
      <c r="L124">
        <v>20</v>
      </c>
      <c r="M124">
        <v>0.35</v>
      </c>
      <c r="N124">
        <v>0.36842105263157893</v>
      </c>
      <c r="O124">
        <v>7</v>
      </c>
      <c r="P124">
        <v>13</v>
      </c>
      <c r="Q124">
        <v>12</v>
      </c>
      <c r="R124">
        <f t="shared" si="1"/>
        <v>0.35897435897435898</v>
      </c>
    </row>
    <row r="125" spans="1:18" x14ac:dyDescent="0.35">
      <c r="A125">
        <v>0</v>
      </c>
      <c r="B125" t="s">
        <v>40</v>
      </c>
      <c r="C125">
        <v>19</v>
      </c>
      <c r="D125">
        <v>591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19</v>
      </c>
      <c r="L125">
        <v>20</v>
      </c>
      <c r="M125">
        <v>0.5</v>
      </c>
      <c r="N125">
        <v>0.52631578947368418</v>
      </c>
      <c r="O125">
        <v>10</v>
      </c>
      <c r="P125">
        <v>10</v>
      </c>
      <c r="Q125">
        <v>9</v>
      </c>
      <c r="R125">
        <f t="shared" si="1"/>
        <v>0.51282051282051289</v>
      </c>
    </row>
    <row r="126" spans="1:18" x14ac:dyDescent="0.35">
      <c r="A126">
        <v>0</v>
      </c>
      <c r="B126" t="s">
        <v>41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20</v>
      </c>
      <c r="M126">
        <v>0.4</v>
      </c>
      <c r="N126">
        <v>0.42105263157894729</v>
      </c>
      <c r="O126">
        <v>8</v>
      </c>
      <c r="P126">
        <v>12</v>
      </c>
      <c r="Q126">
        <v>11</v>
      </c>
      <c r="R126">
        <f t="shared" si="1"/>
        <v>0.41025641025641024</v>
      </c>
    </row>
    <row r="127" spans="1:18" x14ac:dyDescent="0.35">
      <c r="A127">
        <v>0</v>
      </c>
      <c r="B127" t="s">
        <v>42</v>
      </c>
      <c r="C127">
        <v>19</v>
      </c>
      <c r="D127">
        <v>591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19</v>
      </c>
      <c r="L127">
        <v>20</v>
      </c>
      <c r="M127">
        <v>0.75</v>
      </c>
      <c r="N127">
        <v>0.78947368421052633</v>
      </c>
      <c r="O127">
        <v>15</v>
      </c>
      <c r="P127">
        <v>5</v>
      </c>
      <c r="Q127">
        <v>4</v>
      </c>
      <c r="R127">
        <f t="shared" si="1"/>
        <v>0.76923076923076916</v>
      </c>
    </row>
    <row r="128" spans="1:18" x14ac:dyDescent="0.35">
      <c r="A128">
        <v>0</v>
      </c>
      <c r="B128" t="s">
        <v>43</v>
      </c>
      <c r="C128">
        <v>1</v>
      </c>
      <c r="D128">
        <v>609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</v>
      </c>
      <c r="L128">
        <v>20</v>
      </c>
      <c r="M128">
        <v>0</v>
      </c>
      <c r="N128">
        <v>0</v>
      </c>
      <c r="O128">
        <v>0</v>
      </c>
      <c r="P128">
        <v>20</v>
      </c>
      <c r="Q128">
        <v>1</v>
      </c>
      <c r="R128">
        <v>0</v>
      </c>
    </row>
    <row r="129" spans="1:18" x14ac:dyDescent="0.35">
      <c r="A129">
        <v>0</v>
      </c>
      <c r="B129" t="s">
        <v>44</v>
      </c>
      <c r="C129">
        <v>7</v>
      </c>
      <c r="D129">
        <v>603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7</v>
      </c>
      <c r="L129">
        <v>20</v>
      </c>
      <c r="M129">
        <v>0.15</v>
      </c>
      <c r="N129">
        <v>0.42857142857142849</v>
      </c>
      <c r="O129">
        <v>3</v>
      </c>
      <c r="P129">
        <v>17</v>
      </c>
      <c r="Q129">
        <v>4</v>
      </c>
      <c r="R129">
        <f t="shared" si="1"/>
        <v>0.22222222222222218</v>
      </c>
    </row>
    <row r="130" spans="1:18" x14ac:dyDescent="0.35">
      <c r="A130">
        <v>0</v>
      </c>
      <c r="B130" t="s">
        <v>45</v>
      </c>
      <c r="C130">
        <v>35</v>
      </c>
      <c r="D130">
        <v>575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35</v>
      </c>
      <c r="L130">
        <v>20</v>
      </c>
      <c r="M130">
        <v>0.6</v>
      </c>
      <c r="N130">
        <v>0.34285714285714292</v>
      </c>
      <c r="O130">
        <v>12</v>
      </c>
      <c r="P130">
        <v>8</v>
      </c>
      <c r="Q130">
        <v>23</v>
      </c>
      <c r="R130">
        <f t="shared" si="1"/>
        <v>0.4363636363636364</v>
      </c>
    </row>
    <row r="131" spans="1:18" x14ac:dyDescent="0.35">
      <c r="A131">
        <v>0</v>
      </c>
      <c r="B131" t="s">
        <v>46</v>
      </c>
      <c r="C131">
        <v>85</v>
      </c>
      <c r="D131">
        <v>525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85</v>
      </c>
      <c r="L131">
        <v>20</v>
      </c>
      <c r="M131">
        <v>0.95</v>
      </c>
      <c r="N131">
        <v>0.22352941176470589</v>
      </c>
      <c r="O131">
        <v>19</v>
      </c>
      <c r="P131">
        <v>1</v>
      </c>
      <c r="Q131">
        <v>66</v>
      </c>
      <c r="R131">
        <f t="shared" ref="R131:R194" si="2">2*(M131*N131)/(M131+N131)</f>
        <v>0.3619047619047619</v>
      </c>
    </row>
    <row r="132" spans="1:18" x14ac:dyDescent="0.35">
      <c r="A132">
        <v>0</v>
      </c>
      <c r="B132" t="s">
        <v>47</v>
      </c>
      <c r="C132">
        <v>19</v>
      </c>
      <c r="D132">
        <v>591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19</v>
      </c>
      <c r="L132">
        <v>20</v>
      </c>
      <c r="M132">
        <v>0.6</v>
      </c>
      <c r="N132">
        <v>0.63157894736842102</v>
      </c>
      <c r="O132">
        <v>12</v>
      </c>
      <c r="P132">
        <v>8</v>
      </c>
      <c r="Q132">
        <v>7</v>
      </c>
      <c r="R132">
        <f t="shared" si="2"/>
        <v>0.61538461538461542</v>
      </c>
    </row>
    <row r="133" spans="1:18" x14ac:dyDescent="0.35">
      <c r="A133">
        <v>0</v>
      </c>
      <c r="B133" t="s">
        <v>48</v>
      </c>
      <c r="C133">
        <v>8</v>
      </c>
      <c r="D133">
        <v>602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8</v>
      </c>
      <c r="L133">
        <v>20</v>
      </c>
      <c r="M133">
        <v>0.35</v>
      </c>
      <c r="N133">
        <v>0.875</v>
      </c>
      <c r="O133">
        <v>7</v>
      </c>
      <c r="P133">
        <v>13</v>
      </c>
      <c r="Q133">
        <v>1</v>
      </c>
      <c r="R133">
        <f t="shared" si="2"/>
        <v>0.49999999999999989</v>
      </c>
    </row>
    <row r="134" spans="1:18" x14ac:dyDescent="0.35">
      <c r="A134">
        <v>0</v>
      </c>
      <c r="B134" t="s">
        <v>49</v>
      </c>
      <c r="C134">
        <v>7</v>
      </c>
      <c r="D134">
        <v>603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7</v>
      </c>
      <c r="L134">
        <v>20</v>
      </c>
      <c r="M134">
        <v>0.3</v>
      </c>
      <c r="N134">
        <v>0.8571428571428571</v>
      </c>
      <c r="O134">
        <v>6</v>
      </c>
      <c r="P134">
        <v>14</v>
      </c>
      <c r="Q134">
        <v>1</v>
      </c>
      <c r="R134">
        <f t="shared" si="2"/>
        <v>0.44444444444444442</v>
      </c>
    </row>
    <row r="135" spans="1:18" x14ac:dyDescent="0.35">
      <c r="A135">
        <v>0</v>
      </c>
      <c r="B135" t="s">
        <v>50</v>
      </c>
      <c r="C135">
        <v>5</v>
      </c>
      <c r="D135">
        <v>605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</v>
      </c>
      <c r="L135">
        <v>20</v>
      </c>
      <c r="M135">
        <v>0.2</v>
      </c>
      <c r="N135">
        <v>0.8</v>
      </c>
      <c r="O135">
        <v>4</v>
      </c>
      <c r="P135">
        <v>16</v>
      </c>
      <c r="Q135">
        <v>1</v>
      </c>
      <c r="R135">
        <f t="shared" si="2"/>
        <v>0.32000000000000006</v>
      </c>
    </row>
    <row r="136" spans="1:18" x14ac:dyDescent="0.35">
      <c r="A136">
        <v>0</v>
      </c>
      <c r="B136" t="s">
        <v>51</v>
      </c>
      <c r="C136">
        <v>51</v>
      </c>
      <c r="D136">
        <v>559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51</v>
      </c>
      <c r="L136">
        <v>20</v>
      </c>
      <c r="M136">
        <v>0.85</v>
      </c>
      <c r="N136">
        <v>0.33333333333333331</v>
      </c>
      <c r="O136">
        <v>17</v>
      </c>
      <c r="P136">
        <v>3</v>
      </c>
      <c r="Q136">
        <v>34</v>
      </c>
      <c r="R136">
        <f t="shared" si="2"/>
        <v>0.47887323943661969</v>
      </c>
    </row>
    <row r="137" spans="1:18" x14ac:dyDescent="0.35">
      <c r="A137">
        <v>0</v>
      </c>
      <c r="B137" t="s">
        <v>52</v>
      </c>
      <c r="C137">
        <v>10</v>
      </c>
      <c r="D137">
        <v>600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10</v>
      </c>
      <c r="L137">
        <v>20</v>
      </c>
      <c r="M137">
        <v>0.4</v>
      </c>
      <c r="N137">
        <v>0.8</v>
      </c>
      <c r="O137">
        <v>8</v>
      </c>
      <c r="P137">
        <v>12</v>
      </c>
      <c r="Q137">
        <v>2</v>
      </c>
      <c r="R137">
        <f t="shared" si="2"/>
        <v>0.53333333333333333</v>
      </c>
    </row>
    <row r="138" spans="1:18" x14ac:dyDescent="0.35">
      <c r="A138">
        <v>0</v>
      </c>
      <c r="B138" t="s">
        <v>53</v>
      </c>
      <c r="C138">
        <v>8</v>
      </c>
      <c r="D138">
        <v>602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8</v>
      </c>
      <c r="L138">
        <v>20</v>
      </c>
      <c r="M138">
        <v>0.15</v>
      </c>
      <c r="N138">
        <v>0.375</v>
      </c>
      <c r="O138">
        <v>3</v>
      </c>
      <c r="P138">
        <v>17</v>
      </c>
      <c r="Q138">
        <v>5</v>
      </c>
      <c r="R138">
        <f t="shared" si="2"/>
        <v>0.21428571428571425</v>
      </c>
    </row>
    <row r="139" spans="1:18" x14ac:dyDescent="0.35">
      <c r="A139">
        <v>0</v>
      </c>
      <c r="B139" t="s">
        <v>54</v>
      </c>
      <c r="C139">
        <v>9</v>
      </c>
      <c r="D139">
        <v>601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9</v>
      </c>
      <c r="L139">
        <v>20</v>
      </c>
      <c r="M139">
        <v>0.4</v>
      </c>
      <c r="N139">
        <v>0.88888888888888884</v>
      </c>
      <c r="O139">
        <v>8</v>
      </c>
      <c r="P139">
        <v>12</v>
      </c>
      <c r="Q139">
        <v>1</v>
      </c>
      <c r="R139">
        <f t="shared" si="2"/>
        <v>0.55172413793103459</v>
      </c>
    </row>
    <row r="140" spans="1:18" x14ac:dyDescent="0.35">
      <c r="A140">
        <v>0</v>
      </c>
      <c r="B140" t="s">
        <v>55</v>
      </c>
      <c r="C140">
        <v>19</v>
      </c>
      <c r="D140">
        <v>591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19</v>
      </c>
      <c r="L140">
        <v>20</v>
      </c>
      <c r="M140">
        <v>0.8</v>
      </c>
      <c r="N140">
        <v>0.84210526315789469</v>
      </c>
      <c r="O140">
        <v>16</v>
      </c>
      <c r="P140">
        <v>4</v>
      </c>
      <c r="Q140">
        <v>3</v>
      </c>
      <c r="R140">
        <f t="shared" si="2"/>
        <v>0.82051282051282048</v>
      </c>
    </row>
    <row r="141" spans="1:18" x14ac:dyDescent="0.35">
      <c r="A141">
        <v>0</v>
      </c>
      <c r="B141" t="s">
        <v>56</v>
      </c>
      <c r="C141">
        <v>39</v>
      </c>
      <c r="D141">
        <v>571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39</v>
      </c>
      <c r="L141">
        <v>20</v>
      </c>
      <c r="M141">
        <v>1</v>
      </c>
      <c r="N141">
        <v>0.51282051282051277</v>
      </c>
      <c r="O141">
        <v>20</v>
      </c>
      <c r="P141">
        <v>0</v>
      </c>
      <c r="Q141">
        <v>19</v>
      </c>
      <c r="R141">
        <f t="shared" si="2"/>
        <v>0.67796610169491522</v>
      </c>
    </row>
    <row r="142" spans="1:18" x14ac:dyDescent="0.35">
      <c r="A142">
        <v>0</v>
      </c>
      <c r="B142" t="s">
        <v>57</v>
      </c>
      <c r="C142">
        <v>17</v>
      </c>
      <c r="D142">
        <v>593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17</v>
      </c>
      <c r="L142">
        <v>20</v>
      </c>
      <c r="M142">
        <v>0.5</v>
      </c>
      <c r="N142">
        <v>0.58823529411764708</v>
      </c>
      <c r="O142">
        <v>10</v>
      </c>
      <c r="P142">
        <v>10</v>
      </c>
      <c r="Q142">
        <v>7</v>
      </c>
      <c r="R142">
        <f t="shared" si="2"/>
        <v>0.54054054054054046</v>
      </c>
    </row>
    <row r="143" spans="1:18" x14ac:dyDescent="0.35">
      <c r="A143">
        <v>0</v>
      </c>
      <c r="B143" t="s">
        <v>58</v>
      </c>
      <c r="C143">
        <v>14</v>
      </c>
      <c r="D143">
        <v>596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14</v>
      </c>
      <c r="L143">
        <v>20</v>
      </c>
      <c r="M143">
        <v>0.45</v>
      </c>
      <c r="N143">
        <v>0.6428571428571429</v>
      </c>
      <c r="O143">
        <v>9</v>
      </c>
      <c r="P143">
        <v>11</v>
      </c>
      <c r="Q143">
        <v>5</v>
      </c>
      <c r="R143">
        <f t="shared" si="2"/>
        <v>0.52941176470588236</v>
      </c>
    </row>
    <row r="144" spans="1:18" x14ac:dyDescent="0.35">
      <c r="A144">
        <v>0</v>
      </c>
      <c r="B144" t="s">
        <v>59</v>
      </c>
      <c r="C144">
        <v>17</v>
      </c>
      <c r="D144">
        <v>593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17</v>
      </c>
      <c r="L144">
        <v>20</v>
      </c>
      <c r="M144">
        <v>0.8</v>
      </c>
      <c r="N144">
        <v>0.94117647058823528</v>
      </c>
      <c r="O144">
        <v>16</v>
      </c>
      <c r="P144">
        <v>4</v>
      </c>
      <c r="Q144">
        <v>1</v>
      </c>
      <c r="R144">
        <f t="shared" si="2"/>
        <v>0.8648648648648648</v>
      </c>
    </row>
    <row r="145" spans="1:18" x14ac:dyDescent="0.35">
      <c r="A145">
        <v>0</v>
      </c>
      <c r="B145" t="s">
        <v>60</v>
      </c>
      <c r="C145">
        <v>5</v>
      </c>
      <c r="D145">
        <v>605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5</v>
      </c>
      <c r="L145">
        <v>20</v>
      </c>
      <c r="M145">
        <v>0.1</v>
      </c>
      <c r="N145">
        <v>0.4</v>
      </c>
      <c r="O145">
        <v>2</v>
      </c>
      <c r="P145">
        <v>18</v>
      </c>
      <c r="Q145">
        <v>3</v>
      </c>
      <c r="R145">
        <f t="shared" si="2"/>
        <v>0.16000000000000003</v>
      </c>
    </row>
    <row r="146" spans="1:18" x14ac:dyDescent="0.35">
      <c r="A146">
        <v>0</v>
      </c>
      <c r="B146" t="s">
        <v>61</v>
      </c>
      <c r="C146">
        <v>19</v>
      </c>
      <c r="D146">
        <v>591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19</v>
      </c>
      <c r="L146">
        <v>20</v>
      </c>
      <c r="M146">
        <v>0.8</v>
      </c>
      <c r="N146">
        <v>0.84210526315789469</v>
      </c>
      <c r="O146">
        <v>16</v>
      </c>
      <c r="P146">
        <v>4</v>
      </c>
      <c r="Q146">
        <v>3</v>
      </c>
      <c r="R146">
        <f t="shared" si="2"/>
        <v>0.82051282051282048</v>
      </c>
    </row>
    <row r="147" spans="1:18" x14ac:dyDescent="0.35">
      <c r="A147">
        <v>0</v>
      </c>
      <c r="B147" t="s">
        <v>62</v>
      </c>
      <c r="C147">
        <v>17</v>
      </c>
      <c r="D147">
        <v>593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17</v>
      </c>
      <c r="L147">
        <v>20</v>
      </c>
      <c r="M147">
        <v>0.75</v>
      </c>
      <c r="N147">
        <v>0.88235294117647056</v>
      </c>
      <c r="O147">
        <v>15</v>
      </c>
      <c r="P147">
        <v>5</v>
      </c>
      <c r="Q147">
        <v>2</v>
      </c>
      <c r="R147">
        <f t="shared" si="2"/>
        <v>0.81081081081081074</v>
      </c>
    </row>
    <row r="148" spans="1:18" x14ac:dyDescent="0.35">
      <c r="A148">
        <v>0</v>
      </c>
      <c r="B148" t="s">
        <v>63</v>
      </c>
      <c r="C148">
        <v>19</v>
      </c>
      <c r="D148">
        <v>591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19</v>
      </c>
      <c r="L148">
        <v>20</v>
      </c>
      <c r="M148">
        <v>0.65</v>
      </c>
      <c r="N148">
        <v>0.68421052631578949</v>
      </c>
      <c r="O148">
        <v>13</v>
      </c>
      <c r="P148">
        <v>7</v>
      </c>
      <c r="Q148">
        <v>6</v>
      </c>
      <c r="R148">
        <f t="shared" si="2"/>
        <v>0.66666666666666674</v>
      </c>
    </row>
    <row r="149" spans="1:18" x14ac:dyDescent="0.35">
      <c r="A149">
        <v>0</v>
      </c>
      <c r="B149" t="s">
        <v>64</v>
      </c>
      <c r="C149">
        <v>17</v>
      </c>
      <c r="D149">
        <v>593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17</v>
      </c>
      <c r="L149">
        <v>20</v>
      </c>
      <c r="M149">
        <v>0.6</v>
      </c>
      <c r="N149">
        <v>0.70588235294117652</v>
      </c>
      <c r="O149">
        <v>12</v>
      </c>
      <c r="P149">
        <v>8</v>
      </c>
      <c r="Q149">
        <v>5</v>
      </c>
      <c r="R149">
        <f t="shared" si="2"/>
        <v>0.64864864864864857</v>
      </c>
    </row>
    <row r="150" spans="1:18" x14ac:dyDescent="0.35">
      <c r="A150">
        <v>0</v>
      </c>
      <c r="B150" t="s">
        <v>65</v>
      </c>
      <c r="C150">
        <v>36</v>
      </c>
      <c r="D150">
        <v>574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36</v>
      </c>
      <c r="L150">
        <v>20</v>
      </c>
      <c r="M150">
        <v>0.7</v>
      </c>
      <c r="N150">
        <v>0.3888888888888889</v>
      </c>
      <c r="O150">
        <v>14</v>
      </c>
      <c r="P150">
        <v>6</v>
      </c>
      <c r="Q150">
        <v>22</v>
      </c>
      <c r="R150">
        <f t="shared" si="2"/>
        <v>0.5</v>
      </c>
    </row>
    <row r="151" spans="1:18" x14ac:dyDescent="0.35">
      <c r="A151">
        <v>0</v>
      </c>
      <c r="B151" t="s">
        <v>66</v>
      </c>
      <c r="C151">
        <v>20</v>
      </c>
      <c r="D151">
        <v>590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20</v>
      </c>
      <c r="L151">
        <v>20</v>
      </c>
      <c r="M151">
        <v>0.3</v>
      </c>
      <c r="N151">
        <v>0.3</v>
      </c>
      <c r="O151">
        <v>6</v>
      </c>
      <c r="P151">
        <v>14</v>
      </c>
      <c r="Q151">
        <v>14</v>
      </c>
      <c r="R151">
        <f t="shared" si="2"/>
        <v>0.3</v>
      </c>
    </row>
    <row r="152" spans="1:18" x14ac:dyDescent="0.35">
      <c r="A152">
        <v>0</v>
      </c>
      <c r="B152" t="s">
        <v>67</v>
      </c>
      <c r="C152">
        <v>37</v>
      </c>
      <c r="D152">
        <v>573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37</v>
      </c>
      <c r="L152">
        <v>20</v>
      </c>
      <c r="M152">
        <v>0.75</v>
      </c>
      <c r="N152">
        <v>0.40540540540540537</v>
      </c>
      <c r="O152">
        <v>15</v>
      </c>
      <c r="P152">
        <v>5</v>
      </c>
      <c r="Q152">
        <v>22</v>
      </c>
      <c r="R152">
        <f t="shared" si="2"/>
        <v>0.52631578947368429</v>
      </c>
    </row>
    <row r="153" spans="1:18" x14ac:dyDescent="0.35">
      <c r="A153">
        <v>0</v>
      </c>
      <c r="B153" t="s">
        <v>68</v>
      </c>
      <c r="C153">
        <v>27</v>
      </c>
      <c r="D153">
        <v>583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27</v>
      </c>
      <c r="L153">
        <v>20</v>
      </c>
      <c r="M153">
        <v>1</v>
      </c>
      <c r="N153">
        <v>0.7407407407407407</v>
      </c>
      <c r="O153">
        <v>20</v>
      </c>
      <c r="P153">
        <v>0</v>
      </c>
      <c r="Q153">
        <v>7</v>
      </c>
      <c r="R153">
        <f t="shared" si="2"/>
        <v>0.85106382978723405</v>
      </c>
    </row>
    <row r="154" spans="1:18" x14ac:dyDescent="0.35">
      <c r="A154">
        <v>0</v>
      </c>
      <c r="B154" t="s">
        <v>69</v>
      </c>
      <c r="C154">
        <v>7</v>
      </c>
      <c r="D154">
        <v>603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7</v>
      </c>
      <c r="L154">
        <v>20</v>
      </c>
      <c r="M154">
        <v>0.35</v>
      </c>
      <c r="N154">
        <v>1</v>
      </c>
      <c r="O154">
        <v>7</v>
      </c>
      <c r="P154">
        <v>13</v>
      </c>
      <c r="Q154">
        <v>0</v>
      </c>
      <c r="R154">
        <f t="shared" si="2"/>
        <v>0.51851851851851849</v>
      </c>
    </row>
    <row r="155" spans="1:18" x14ac:dyDescent="0.35">
      <c r="A155">
        <v>0</v>
      </c>
      <c r="B155" t="s">
        <v>70</v>
      </c>
      <c r="C155">
        <v>34</v>
      </c>
      <c r="D155">
        <v>576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34</v>
      </c>
      <c r="L155">
        <v>20</v>
      </c>
      <c r="M155">
        <v>0.65</v>
      </c>
      <c r="N155">
        <v>0.38235294117647062</v>
      </c>
      <c r="O155">
        <v>13</v>
      </c>
      <c r="P155">
        <v>7</v>
      </c>
      <c r="Q155">
        <v>21</v>
      </c>
      <c r="R155">
        <f t="shared" si="2"/>
        <v>0.48148148148148151</v>
      </c>
    </row>
    <row r="156" spans="1:18" x14ac:dyDescent="0.35">
      <c r="A156">
        <v>0</v>
      </c>
      <c r="B156" t="s">
        <v>71</v>
      </c>
      <c r="C156">
        <v>5</v>
      </c>
      <c r="D156">
        <v>605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5</v>
      </c>
      <c r="L156">
        <v>20</v>
      </c>
      <c r="M156">
        <v>0.15</v>
      </c>
      <c r="N156">
        <v>0.6</v>
      </c>
      <c r="O156">
        <v>3</v>
      </c>
      <c r="P156">
        <v>17</v>
      </c>
      <c r="Q156">
        <v>2</v>
      </c>
      <c r="R156">
        <f t="shared" si="2"/>
        <v>0.24</v>
      </c>
    </row>
    <row r="157" spans="1:18" x14ac:dyDescent="0.35">
      <c r="A157">
        <v>0</v>
      </c>
      <c r="B157" t="s">
        <v>72</v>
      </c>
      <c r="C157">
        <v>19</v>
      </c>
      <c r="D157">
        <v>591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19</v>
      </c>
      <c r="L157">
        <v>20</v>
      </c>
      <c r="M157">
        <v>0.55000000000000004</v>
      </c>
      <c r="N157">
        <v>0.57894736842105265</v>
      </c>
      <c r="O157">
        <v>11</v>
      </c>
      <c r="P157">
        <v>9</v>
      </c>
      <c r="Q157">
        <v>8</v>
      </c>
      <c r="R157">
        <f t="shared" si="2"/>
        <v>0.5641025641025641</v>
      </c>
    </row>
    <row r="158" spans="1:18" x14ac:dyDescent="0.35">
      <c r="A158">
        <v>0</v>
      </c>
      <c r="B158" t="s">
        <v>73</v>
      </c>
      <c r="C158">
        <v>1</v>
      </c>
      <c r="D158">
        <v>609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20</v>
      </c>
      <c r="M158">
        <v>0.05</v>
      </c>
      <c r="N158">
        <v>1</v>
      </c>
      <c r="O158">
        <v>1</v>
      </c>
      <c r="P158">
        <v>19</v>
      </c>
      <c r="Q158">
        <v>0</v>
      </c>
      <c r="R158">
        <f t="shared" si="2"/>
        <v>9.5238095238095233E-2</v>
      </c>
    </row>
    <row r="159" spans="1:18" x14ac:dyDescent="0.35">
      <c r="A159">
        <v>0</v>
      </c>
      <c r="B159" t="s">
        <v>74</v>
      </c>
      <c r="C159">
        <v>1</v>
      </c>
      <c r="D159">
        <v>609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20</v>
      </c>
      <c r="M159">
        <v>0</v>
      </c>
      <c r="N159">
        <v>0</v>
      </c>
      <c r="O159">
        <v>0</v>
      </c>
      <c r="P159">
        <v>20</v>
      </c>
      <c r="Q159">
        <v>1</v>
      </c>
      <c r="R159">
        <v>0</v>
      </c>
    </row>
    <row r="160" spans="1:18" x14ac:dyDescent="0.35">
      <c r="A160">
        <v>0</v>
      </c>
      <c r="B160" t="s">
        <v>75</v>
      </c>
      <c r="C160">
        <v>50</v>
      </c>
      <c r="D160">
        <v>560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50</v>
      </c>
      <c r="L160">
        <v>20</v>
      </c>
      <c r="M160">
        <v>0.95</v>
      </c>
      <c r="N160">
        <v>0.38</v>
      </c>
      <c r="O160">
        <v>19</v>
      </c>
      <c r="P160">
        <v>1</v>
      </c>
      <c r="Q160">
        <v>31</v>
      </c>
      <c r="R160">
        <f t="shared" si="2"/>
        <v>0.54285714285714282</v>
      </c>
    </row>
    <row r="161" spans="1:18" x14ac:dyDescent="0.35">
      <c r="A161">
        <v>0</v>
      </c>
      <c r="B161" t="s">
        <v>76</v>
      </c>
      <c r="C161">
        <v>27</v>
      </c>
      <c r="D161">
        <v>583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27</v>
      </c>
      <c r="L161">
        <v>20</v>
      </c>
      <c r="M161">
        <v>0.95</v>
      </c>
      <c r="N161">
        <v>0.70370370370370372</v>
      </c>
      <c r="O161">
        <v>19</v>
      </c>
      <c r="P161">
        <v>1</v>
      </c>
      <c r="Q161">
        <v>8</v>
      </c>
      <c r="R161">
        <f t="shared" si="2"/>
        <v>0.8085106382978724</v>
      </c>
    </row>
    <row r="162" spans="1:18" x14ac:dyDescent="0.35">
      <c r="A162">
        <v>0</v>
      </c>
      <c r="B162" t="s">
        <v>77</v>
      </c>
      <c r="C162">
        <v>30</v>
      </c>
      <c r="D162">
        <v>580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30</v>
      </c>
      <c r="L162">
        <v>20</v>
      </c>
      <c r="M162">
        <v>0.45</v>
      </c>
      <c r="N162">
        <v>0.3</v>
      </c>
      <c r="O162">
        <v>9</v>
      </c>
      <c r="P162">
        <v>11</v>
      </c>
      <c r="Q162">
        <v>21</v>
      </c>
      <c r="R162">
        <f t="shared" si="2"/>
        <v>0.36000000000000004</v>
      </c>
    </row>
    <row r="163" spans="1:18" x14ac:dyDescent="0.35">
      <c r="A163">
        <v>0</v>
      </c>
      <c r="B163" t="s">
        <v>78</v>
      </c>
      <c r="C163">
        <v>20</v>
      </c>
      <c r="D163">
        <v>590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20</v>
      </c>
      <c r="L163">
        <v>20</v>
      </c>
      <c r="M163">
        <v>0.45</v>
      </c>
      <c r="N163">
        <v>0.45</v>
      </c>
      <c r="O163">
        <v>9</v>
      </c>
      <c r="P163">
        <v>11</v>
      </c>
      <c r="Q163">
        <v>11</v>
      </c>
      <c r="R163">
        <f t="shared" si="2"/>
        <v>0.45</v>
      </c>
    </row>
    <row r="164" spans="1:18" x14ac:dyDescent="0.35">
      <c r="A164">
        <v>0</v>
      </c>
      <c r="B164" t="s">
        <v>79</v>
      </c>
      <c r="C164">
        <v>39</v>
      </c>
      <c r="D164">
        <v>571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39</v>
      </c>
      <c r="L164">
        <v>20</v>
      </c>
      <c r="M164">
        <v>0.95</v>
      </c>
      <c r="N164">
        <v>0.48717948717948723</v>
      </c>
      <c r="O164">
        <v>19</v>
      </c>
      <c r="P164">
        <v>1</v>
      </c>
      <c r="Q164">
        <v>20</v>
      </c>
      <c r="R164">
        <f t="shared" si="2"/>
        <v>0.64406779661016955</v>
      </c>
    </row>
    <row r="165" spans="1:18" x14ac:dyDescent="0.35">
      <c r="A165">
        <v>0</v>
      </c>
      <c r="B165" t="s">
        <v>80</v>
      </c>
      <c r="C165">
        <v>5</v>
      </c>
      <c r="D165">
        <v>605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5</v>
      </c>
      <c r="L165">
        <v>20</v>
      </c>
      <c r="M165">
        <v>0.15</v>
      </c>
      <c r="N165">
        <v>0.6</v>
      </c>
      <c r="O165">
        <v>3</v>
      </c>
      <c r="P165">
        <v>17</v>
      </c>
      <c r="Q165">
        <v>2</v>
      </c>
      <c r="R165">
        <f t="shared" si="2"/>
        <v>0.24</v>
      </c>
    </row>
    <row r="166" spans="1:18" x14ac:dyDescent="0.35">
      <c r="A166">
        <v>0</v>
      </c>
      <c r="B166" t="s">
        <v>81</v>
      </c>
      <c r="C166">
        <v>26</v>
      </c>
      <c r="D166">
        <v>584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26</v>
      </c>
      <c r="L166">
        <v>20</v>
      </c>
      <c r="M166">
        <v>0.85</v>
      </c>
      <c r="N166">
        <v>0.65384615384615385</v>
      </c>
      <c r="O166">
        <v>17</v>
      </c>
      <c r="P166">
        <v>3</v>
      </c>
      <c r="Q166">
        <v>9</v>
      </c>
      <c r="R166">
        <f t="shared" si="2"/>
        <v>0.73913043478260876</v>
      </c>
    </row>
    <row r="167" spans="1:18" x14ac:dyDescent="0.35">
      <c r="A167">
        <v>0</v>
      </c>
      <c r="B167" t="s">
        <v>82</v>
      </c>
      <c r="C167">
        <v>125</v>
      </c>
      <c r="D167">
        <v>485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125</v>
      </c>
      <c r="L167">
        <v>20</v>
      </c>
      <c r="M167">
        <v>1</v>
      </c>
      <c r="N167">
        <v>0.16</v>
      </c>
      <c r="O167">
        <v>20</v>
      </c>
      <c r="P167">
        <v>0</v>
      </c>
      <c r="Q167">
        <v>105</v>
      </c>
      <c r="R167">
        <f t="shared" si="2"/>
        <v>0.27586206896551729</v>
      </c>
    </row>
    <row r="168" spans="1:18" x14ac:dyDescent="0.35">
      <c r="A168">
        <v>0</v>
      </c>
      <c r="B168" t="s">
        <v>83</v>
      </c>
      <c r="C168">
        <v>19</v>
      </c>
      <c r="D168">
        <v>591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19</v>
      </c>
      <c r="L168">
        <v>20</v>
      </c>
      <c r="M168">
        <v>0.55000000000000004</v>
      </c>
      <c r="N168">
        <v>0.57894736842105265</v>
      </c>
      <c r="O168">
        <v>11</v>
      </c>
      <c r="P168">
        <v>9</v>
      </c>
      <c r="Q168">
        <v>8</v>
      </c>
      <c r="R168">
        <f t="shared" si="2"/>
        <v>0.5641025641025641</v>
      </c>
    </row>
    <row r="169" spans="1:18" x14ac:dyDescent="0.35">
      <c r="A169">
        <v>0</v>
      </c>
      <c r="B169" t="s">
        <v>84</v>
      </c>
      <c r="C169">
        <v>20</v>
      </c>
      <c r="D169">
        <v>590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20</v>
      </c>
      <c r="L169">
        <v>20</v>
      </c>
      <c r="M169">
        <v>0.35</v>
      </c>
      <c r="N169">
        <v>0.35</v>
      </c>
      <c r="O169">
        <v>7</v>
      </c>
      <c r="P169">
        <v>13</v>
      </c>
      <c r="Q169">
        <v>13</v>
      </c>
      <c r="R169">
        <f t="shared" si="2"/>
        <v>0.35</v>
      </c>
    </row>
    <row r="170" spans="1:18" x14ac:dyDescent="0.35">
      <c r="A170">
        <v>0</v>
      </c>
      <c r="B170" t="s">
        <v>85</v>
      </c>
      <c r="C170">
        <v>1</v>
      </c>
      <c r="D170">
        <v>609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20</v>
      </c>
      <c r="M170">
        <v>0.05</v>
      </c>
      <c r="N170">
        <v>1</v>
      </c>
      <c r="O170">
        <v>1</v>
      </c>
      <c r="P170">
        <v>19</v>
      </c>
      <c r="Q170">
        <v>0</v>
      </c>
      <c r="R170">
        <f t="shared" si="2"/>
        <v>9.5238095238095233E-2</v>
      </c>
    </row>
    <row r="171" spans="1:18" x14ac:dyDescent="0.35">
      <c r="A171">
        <v>0</v>
      </c>
      <c r="B171" t="s">
        <v>86</v>
      </c>
      <c r="C171">
        <v>72</v>
      </c>
      <c r="D171">
        <v>538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72</v>
      </c>
      <c r="L171">
        <v>20</v>
      </c>
      <c r="M171">
        <v>0.65</v>
      </c>
      <c r="N171">
        <v>0.18055555555555561</v>
      </c>
      <c r="O171">
        <v>13</v>
      </c>
      <c r="P171">
        <v>7</v>
      </c>
      <c r="Q171">
        <v>59</v>
      </c>
      <c r="R171">
        <f t="shared" si="2"/>
        <v>0.282608695652174</v>
      </c>
    </row>
    <row r="172" spans="1:18" x14ac:dyDescent="0.35">
      <c r="A172">
        <v>0</v>
      </c>
      <c r="B172" t="s">
        <v>87</v>
      </c>
      <c r="C172">
        <v>1</v>
      </c>
      <c r="D172">
        <v>609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20</v>
      </c>
      <c r="M172">
        <v>0</v>
      </c>
      <c r="N172">
        <v>0</v>
      </c>
      <c r="O172">
        <v>0</v>
      </c>
      <c r="P172">
        <v>20</v>
      </c>
      <c r="Q172">
        <v>1</v>
      </c>
      <c r="R172">
        <v>0</v>
      </c>
    </row>
    <row r="173" spans="1:18" x14ac:dyDescent="0.35">
      <c r="A173">
        <v>0</v>
      </c>
      <c r="B173" t="s">
        <v>88</v>
      </c>
      <c r="C173">
        <v>80</v>
      </c>
      <c r="D173">
        <v>530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80</v>
      </c>
      <c r="L173">
        <v>20</v>
      </c>
      <c r="M173">
        <v>1</v>
      </c>
      <c r="N173">
        <v>0.25</v>
      </c>
      <c r="O173">
        <v>20</v>
      </c>
      <c r="P173">
        <v>0</v>
      </c>
      <c r="Q173">
        <v>60</v>
      </c>
      <c r="R173">
        <f t="shared" si="2"/>
        <v>0.4</v>
      </c>
    </row>
    <row r="174" spans="1:18" x14ac:dyDescent="0.35">
      <c r="A174">
        <v>0</v>
      </c>
      <c r="B174" t="s">
        <v>89</v>
      </c>
      <c r="C174">
        <v>7</v>
      </c>
      <c r="D174">
        <v>603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7</v>
      </c>
      <c r="L174">
        <v>20</v>
      </c>
      <c r="M174">
        <v>0.2</v>
      </c>
      <c r="N174">
        <v>0.5714285714285714</v>
      </c>
      <c r="O174">
        <v>4</v>
      </c>
      <c r="P174">
        <v>16</v>
      </c>
      <c r="Q174">
        <v>3</v>
      </c>
      <c r="R174">
        <f t="shared" si="2"/>
        <v>0.29629629629629634</v>
      </c>
    </row>
    <row r="175" spans="1:18" x14ac:dyDescent="0.35">
      <c r="A175">
        <v>0</v>
      </c>
      <c r="B175" t="s">
        <v>90</v>
      </c>
      <c r="C175">
        <v>19</v>
      </c>
      <c r="D175">
        <v>591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19</v>
      </c>
      <c r="L175">
        <v>20</v>
      </c>
      <c r="M175">
        <v>0.85</v>
      </c>
      <c r="N175">
        <v>0.89473684210526316</v>
      </c>
      <c r="O175">
        <v>17</v>
      </c>
      <c r="P175">
        <v>3</v>
      </c>
      <c r="Q175">
        <v>2</v>
      </c>
      <c r="R175">
        <f t="shared" si="2"/>
        <v>0.87179487179487181</v>
      </c>
    </row>
    <row r="176" spans="1:18" x14ac:dyDescent="0.35">
      <c r="A176">
        <v>0</v>
      </c>
      <c r="B176" t="s">
        <v>91</v>
      </c>
      <c r="C176">
        <v>5</v>
      </c>
      <c r="D176">
        <v>605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5</v>
      </c>
      <c r="L176">
        <v>20</v>
      </c>
      <c r="M176">
        <v>0.1</v>
      </c>
      <c r="N176">
        <v>0.4</v>
      </c>
      <c r="O176">
        <v>2</v>
      </c>
      <c r="P176">
        <v>18</v>
      </c>
      <c r="Q176">
        <v>3</v>
      </c>
      <c r="R176">
        <f t="shared" si="2"/>
        <v>0.16000000000000003</v>
      </c>
    </row>
    <row r="177" spans="1:18" x14ac:dyDescent="0.35">
      <c r="A177">
        <v>0</v>
      </c>
      <c r="B177" t="s">
        <v>92</v>
      </c>
      <c r="C177">
        <v>4</v>
      </c>
      <c r="D177">
        <v>606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4</v>
      </c>
      <c r="L177">
        <v>20</v>
      </c>
      <c r="M177">
        <v>0.1</v>
      </c>
      <c r="N177">
        <v>0.5</v>
      </c>
      <c r="O177">
        <v>2</v>
      </c>
      <c r="P177">
        <v>18</v>
      </c>
      <c r="Q177">
        <v>2</v>
      </c>
      <c r="R177">
        <f t="shared" si="2"/>
        <v>0.16666666666666669</v>
      </c>
    </row>
    <row r="178" spans="1:18" x14ac:dyDescent="0.35">
      <c r="A178">
        <v>0</v>
      </c>
      <c r="B178" t="s">
        <v>93</v>
      </c>
      <c r="C178">
        <v>14</v>
      </c>
      <c r="D178">
        <v>596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14</v>
      </c>
      <c r="L178">
        <v>20</v>
      </c>
      <c r="M178">
        <v>0.7</v>
      </c>
      <c r="N178">
        <v>1</v>
      </c>
      <c r="O178">
        <v>14</v>
      </c>
      <c r="P178">
        <v>6</v>
      </c>
      <c r="Q178">
        <v>0</v>
      </c>
      <c r="R178">
        <f t="shared" si="2"/>
        <v>0.82352941176470584</v>
      </c>
    </row>
    <row r="179" spans="1:18" x14ac:dyDescent="0.35">
      <c r="A179">
        <v>0</v>
      </c>
      <c r="B179" t="s">
        <v>94</v>
      </c>
      <c r="C179">
        <v>7</v>
      </c>
      <c r="D179">
        <v>603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7</v>
      </c>
      <c r="L179">
        <v>20</v>
      </c>
      <c r="M179">
        <v>0</v>
      </c>
      <c r="N179">
        <v>0</v>
      </c>
      <c r="O179">
        <v>0</v>
      </c>
      <c r="P179">
        <v>20</v>
      </c>
      <c r="Q179">
        <v>7</v>
      </c>
      <c r="R179">
        <v>0</v>
      </c>
    </row>
    <row r="180" spans="1:18" x14ac:dyDescent="0.35">
      <c r="A180">
        <v>0</v>
      </c>
      <c r="B180" t="s">
        <v>95</v>
      </c>
      <c r="C180">
        <v>8</v>
      </c>
      <c r="D180">
        <v>602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8</v>
      </c>
      <c r="L180">
        <v>20</v>
      </c>
      <c r="M180">
        <v>0.2</v>
      </c>
      <c r="N180">
        <v>0.5</v>
      </c>
      <c r="O180">
        <v>4</v>
      </c>
      <c r="P180">
        <v>16</v>
      </c>
      <c r="Q180">
        <v>4</v>
      </c>
      <c r="R180">
        <f t="shared" si="2"/>
        <v>0.28571428571428575</v>
      </c>
    </row>
    <row r="181" spans="1:18" x14ac:dyDescent="0.35">
      <c r="A181">
        <v>0</v>
      </c>
      <c r="B181" t="s">
        <v>96</v>
      </c>
      <c r="C181">
        <v>97</v>
      </c>
      <c r="D181">
        <v>513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97</v>
      </c>
      <c r="L181">
        <v>20</v>
      </c>
      <c r="M181">
        <v>1</v>
      </c>
      <c r="N181">
        <v>0.2061855670103093</v>
      </c>
      <c r="O181">
        <v>20</v>
      </c>
      <c r="P181">
        <v>0</v>
      </c>
      <c r="Q181">
        <v>77</v>
      </c>
      <c r="R181">
        <f t="shared" si="2"/>
        <v>0.34188034188034194</v>
      </c>
    </row>
    <row r="182" spans="1:18" x14ac:dyDescent="0.35">
      <c r="A182">
        <v>0</v>
      </c>
      <c r="B182" t="s">
        <v>97</v>
      </c>
      <c r="C182">
        <v>7</v>
      </c>
      <c r="D182">
        <v>603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7</v>
      </c>
      <c r="L182">
        <v>20</v>
      </c>
      <c r="M182">
        <v>0.15</v>
      </c>
      <c r="N182">
        <v>0.42857142857142849</v>
      </c>
      <c r="O182">
        <v>3</v>
      </c>
      <c r="P182">
        <v>17</v>
      </c>
      <c r="Q182">
        <v>4</v>
      </c>
      <c r="R182">
        <f t="shared" si="2"/>
        <v>0.22222222222222218</v>
      </c>
    </row>
    <row r="183" spans="1:18" x14ac:dyDescent="0.35">
      <c r="A183">
        <v>0</v>
      </c>
      <c r="B183" t="s">
        <v>98</v>
      </c>
      <c r="C183">
        <v>7</v>
      </c>
      <c r="D183">
        <v>603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7</v>
      </c>
      <c r="L183">
        <v>20</v>
      </c>
      <c r="M183">
        <v>0.35</v>
      </c>
      <c r="N183">
        <v>1</v>
      </c>
      <c r="O183">
        <v>7</v>
      </c>
      <c r="P183">
        <v>13</v>
      </c>
      <c r="Q183">
        <v>0</v>
      </c>
      <c r="R183">
        <f t="shared" si="2"/>
        <v>0.51851851851851849</v>
      </c>
    </row>
    <row r="184" spans="1:18" x14ac:dyDescent="0.35">
      <c r="A184">
        <v>0</v>
      </c>
      <c r="B184" t="s">
        <v>99</v>
      </c>
      <c r="C184">
        <v>8</v>
      </c>
      <c r="D184">
        <v>602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8</v>
      </c>
      <c r="L184">
        <v>20</v>
      </c>
      <c r="M184">
        <v>0.25</v>
      </c>
      <c r="N184">
        <v>0.625</v>
      </c>
      <c r="O184">
        <v>5</v>
      </c>
      <c r="P184">
        <v>15</v>
      </c>
      <c r="Q184">
        <v>3</v>
      </c>
      <c r="R184">
        <f t="shared" si="2"/>
        <v>0.35714285714285715</v>
      </c>
    </row>
    <row r="185" spans="1:18" x14ac:dyDescent="0.35">
      <c r="A185">
        <v>0</v>
      </c>
      <c r="B185" t="s">
        <v>100</v>
      </c>
      <c r="C185">
        <v>7</v>
      </c>
      <c r="D185">
        <v>603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7</v>
      </c>
      <c r="L185">
        <v>20</v>
      </c>
      <c r="M185">
        <v>0.3</v>
      </c>
      <c r="N185">
        <v>0.8571428571428571</v>
      </c>
      <c r="O185">
        <v>6</v>
      </c>
      <c r="P185">
        <v>14</v>
      </c>
      <c r="Q185">
        <v>1</v>
      </c>
      <c r="R185">
        <f t="shared" si="2"/>
        <v>0.44444444444444442</v>
      </c>
    </row>
    <row r="186" spans="1:18" x14ac:dyDescent="0.35">
      <c r="A186">
        <v>0</v>
      </c>
      <c r="B186" t="s">
        <v>101</v>
      </c>
      <c r="C186">
        <v>55</v>
      </c>
      <c r="D186">
        <v>555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55</v>
      </c>
      <c r="L186">
        <v>20</v>
      </c>
      <c r="M186">
        <v>1</v>
      </c>
      <c r="N186">
        <v>0.36363636363636359</v>
      </c>
      <c r="O186">
        <v>20</v>
      </c>
      <c r="P186">
        <v>0</v>
      </c>
      <c r="Q186">
        <v>35</v>
      </c>
      <c r="R186">
        <f t="shared" si="2"/>
        <v>0.53333333333333333</v>
      </c>
    </row>
    <row r="187" spans="1:18" x14ac:dyDescent="0.35">
      <c r="A187">
        <v>0</v>
      </c>
      <c r="B187" t="s">
        <v>102</v>
      </c>
      <c r="C187">
        <v>33</v>
      </c>
      <c r="D187">
        <v>577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33</v>
      </c>
      <c r="L187">
        <v>20</v>
      </c>
      <c r="M187">
        <v>1</v>
      </c>
      <c r="N187">
        <v>0.60606060606060608</v>
      </c>
      <c r="O187">
        <v>20</v>
      </c>
      <c r="P187">
        <v>0</v>
      </c>
      <c r="Q187">
        <v>13</v>
      </c>
      <c r="R187">
        <f t="shared" si="2"/>
        <v>0.75471698113207553</v>
      </c>
    </row>
    <row r="188" spans="1:18" x14ac:dyDescent="0.35">
      <c r="A188">
        <v>0</v>
      </c>
      <c r="B188" t="s">
        <v>103</v>
      </c>
      <c r="C188">
        <v>26</v>
      </c>
      <c r="D188">
        <v>584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26</v>
      </c>
      <c r="L188">
        <v>20</v>
      </c>
      <c r="M188">
        <v>0.9</v>
      </c>
      <c r="N188">
        <v>0.69230769230769229</v>
      </c>
      <c r="O188">
        <v>18</v>
      </c>
      <c r="P188">
        <v>2</v>
      </c>
      <c r="Q188">
        <v>8</v>
      </c>
      <c r="R188">
        <f t="shared" si="2"/>
        <v>0.78260869565217384</v>
      </c>
    </row>
    <row r="189" spans="1:18" x14ac:dyDescent="0.35">
      <c r="A189">
        <v>0</v>
      </c>
      <c r="B189" t="s">
        <v>104</v>
      </c>
      <c r="C189">
        <v>26</v>
      </c>
      <c r="D189">
        <v>584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26</v>
      </c>
      <c r="L189">
        <v>20</v>
      </c>
      <c r="M189">
        <v>1</v>
      </c>
      <c r="N189">
        <v>0.76923076923076927</v>
      </c>
      <c r="O189">
        <v>20</v>
      </c>
      <c r="P189">
        <v>0</v>
      </c>
      <c r="Q189">
        <v>6</v>
      </c>
      <c r="R189">
        <f t="shared" si="2"/>
        <v>0.86956521739130443</v>
      </c>
    </row>
    <row r="190" spans="1:18" x14ac:dyDescent="0.35">
      <c r="A190">
        <v>0</v>
      </c>
      <c r="B190" t="s">
        <v>105</v>
      </c>
      <c r="C190">
        <v>26</v>
      </c>
      <c r="D190">
        <v>584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26</v>
      </c>
      <c r="L190">
        <v>20</v>
      </c>
      <c r="M190">
        <v>1</v>
      </c>
      <c r="N190">
        <v>0.76923076923076927</v>
      </c>
      <c r="O190">
        <v>20</v>
      </c>
      <c r="P190">
        <v>0</v>
      </c>
      <c r="Q190">
        <v>6</v>
      </c>
      <c r="R190">
        <f t="shared" si="2"/>
        <v>0.86956521739130443</v>
      </c>
    </row>
    <row r="191" spans="1:18" x14ac:dyDescent="0.35">
      <c r="A191">
        <v>0</v>
      </c>
      <c r="B191" t="s">
        <v>106</v>
      </c>
      <c r="C191">
        <v>26</v>
      </c>
      <c r="D191">
        <v>584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26</v>
      </c>
      <c r="L191">
        <v>20</v>
      </c>
      <c r="M191">
        <v>1</v>
      </c>
      <c r="N191">
        <v>0.76923076923076927</v>
      </c>
      <c r="O191">
        <v>20</v>
      </c>
      <c r="P191">
        <v>0</v>
      </c>
      <c r="Q191">
        <v>6</v>
      </c>
      <c r="R191">
        <f t="shared" si="2"/>
        <v>0.86956521739130443</v>
      </c>
    </row>
    <row r="192" spans="1:18" x14ac:dyDescent="0.35">
      <c r="A192">
        <v>0</v>
      </c>
      <c r="B192" t="s">
        <v>107</v>
      </c>
      <c r="C192">
        <v>22</v>
      </c>
      <c r="D192">
        <v>588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22</v>
      </c>
      <c r="L192">
        <v>20</v>
      </c>
      <c r="M192">
        <v>0.95</v>
      </c>
      <c r="N192">
        <v>0.86363636363636365</v>
      </c>
      <c r="O192">
        <v>19</v>
      </c>
      <c r="P192">
        <v>1</v>
      </c>
      <c r="Q192">
        <v>3</v>
      </c>
      <c r="R192">
        <f t="shared" si="2"/>
        <v>0.90476190476190477</v>
      </c>
    </row>
    <row r="193" spans="1:18" x14ac:dyDescent="0.35">
      <c r="A193">
        <v>0</v>
      </c>
      <c r="B193" t="s">
        <v>108</v>
      </c>
      <c r="C193">
        <v>19</v>
      </c>
      <c r="D193">
        <v>591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19</v>
      </c>
      <c r="L193">
        <v>20</v>
      </c>
      <c r="M193">
        <v>0.55000000000000004</v>
      </c>
      <c r="N193">
        <v>0.57894736842105265</v>
      </c>
      <c r="O193">
        <v>11</v>
      </c>
      <c r="P193">
        <v>9</v>
      </c>
      <c r="Q193">
        <v>8</v>
      </c>
      <c r="R193">
        <f t="shared" si="2"/>
        <v>0.5641025641025641</v>
      </c>
    </row>
    <row r="194" spans="1:18" x14ac:dyDescent="0.35">
      <c r="A194">
        <v>0</v>
      </c>
      <c r="B194" t="s">
        <v>109</v>
      </c>
      <c r="C194">
        <v>23</v>
      </c>
      <c r="D194">
        <v>587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23</v>
      </c>
      <c r="L194">
        <v>20</v>
      </c>
      <c r="M194">
        <v>0.65</v>
      </c>
      <c r="N194">
        <v>0.56521739130434778</v>
      </c>
      <c r="O194">
        <v>13</v>
      </c>
      <c r="P194">
        <v>7</v>
      </c>
      <c r="Q194">
        <v>10</v>
      </c>
      <c r="R194">
        <f t="shared" si="2"/>
        <v>0.60465116279069764</v>
      </c>
    </row>
    <row r="195" spans="1:18" x14ac:dyDescent="0.35">
      <c r="A195">
        <v>0</v>
      </c>
      <c r="B195" t="s">
        <v>110</v>
      </c>
      <c r="C195">
        <v>26</v>
      </c>
      <c r="D195">
        <v>584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26</v>
      </c>
      <c r="L195">
        <v>20</v>
      </c>
      <c r="M195">
        <v>1</v>
      </c>
      <c r="N195">
        <v>0.76923076923076927</v>
      </c>
      <c r="O195">
        <v>20</v>
      </c>
      <c r="P195">
        <v>0</v>
      </c>
      <c r="Q195">
        <v>6</v>
      </c>
      <c r="R195">
        <f t="shared" ref="R195:R258" si="3">2*(M195*N195)/(M195+N195)</f>
        <v>0.86956521739130443</v>
      </c>
    </row>
    <row r="196" spans="1:18" x14ac:dyDescent="0.35">
      <c r="A196">
        <v>0</v>
      </c>
      <c r="B196" t="s">
        <v>111</v>
      </c>
      <c r="C196">
        <v>26</v>
      </c>
      <c r="D196">
        <v>584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26</v>
      </c>
      <c r="L196">
        <v>20</v>
      </c>
      <c r="M196">
        <v>1</v>
      </c>
      <c r="N196">
        <v>0.76923076923076927</v>
      </c>
      <c r="O196">
        <v>20</v>
      </c>
      <c r="P196">
        <v>0</v>
      </c>
      <c r="Q196">
        <v>6</v>
      </c>
      <c r="R196">
        <f t="shared" si="3"/>
        <v>0.86956521739130443</v>
      </c>
    </row>
    <row r="197" spans="1:18" x14ac:dyDescent="0.35">
      <c r="A197">
        <v>0</v>
      </c>
      <c r="B197" t="s">
        <v>112</v>
      </c>
      <c r="C197">
        <v>26</v>
      </c>
      <c r="D197">
        <v>584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26</v>
      </c>
      <c r="L197">
        <v>20</v>
      </c>
      <c r="M197">
        <v>1</v>
      </c>
      <c r="N197">
        <v>0.76923076923076927</v>
      </c>
      <c r="O197">
        <v>20</v>
      </c>
      <c r="P197">
        <v>0</v>
      </c>
      <c r="Q197">
        <v>6</v>
      </c>
      <c r="R197">
        <f t="shared" si="3"/>
        <v>0.86956521739130443</v>
      </c>
    </row>
    <row r="198" spans="1:18" x14ac:dyDescent="0.35">
      <c r="A198">
        <v>0</v>
      </c>
      <c r="B198" t="s">
        <v>113</v>
      </c>
      <c r="C198">
        <v>26</v>
      </c>
      <c r="D198">
        <v>584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26</v>
      </c>
      <c r="L198">
        <v>20</v>
      </c>
      <c r="M198">
        <v>1</v>
      </c>
      <c r="N198">
        <v>0.76923076923076927</v>
      </c>
      <c r="O198">
        <v>20</v>
      </c>
      <c r="P198">
        <v>0</v>
      </c>
      <c r="Q198">
        <v>6</v>
      </c>
      <c r="R198">
        <f t="shared" si="3"/>
        <v>0.86956521739130443</v>
      </c>
    </row>
    <row r="199" spans="1:18" x14ac:dyDescent="0.35">
      <c r="A199">
        <v>0</v>
      </c>
      <c r="B199" t="s">
        <v>114</v>
      </c>
      <c r="C199">
        <v>1</v>
      </c>
      <c r="D199">
        <v>609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20</v>
      </c>
      <c r="M199">
        <v>0</v>
      </c>
      <c r="N199">
        <v>0</v>
      </c>
      <c r="O199">
        <v>0</v>
      </c>
      <c r="P199">
        <v>20</v>
      </c>
      <c r="Q199">
        <v>1</v>
      </c>
      <c r="R199">
        <v>0</v>
      </c>
    </row>
    <row r="200" spans="1:18" x14ac:dyDescent="0.35">
      <c r="A200">
        <v>0</v>
      </c>
      <c r="B200" t="s">
        <v>115</v>
      </c>
      <c r="C200">
        <v>19</v>
      </c>
      <c r="D200">
        <v>591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19</v>
      </c>
      <c r="L200">
        <v>20</v>
      </c>
      <c r="M200">
        <v>0.6</v>
      </c>
      <c r="N200">
        <v>0.63157894736842102</v>
      </c>
      <c r="O200">
        <v>12</v>
      </c>
      <c r="P200">
        <v>8</v>
      </c>
      <c r="Q200">
        <v>7</v>
      </c>
      <c r="R200">
        <f t="shared" si="3"/>
        <v>0.61538461538461542</v>
      </c>
    </row>
    <row r="201" spans="1:18" x14ac:dyDescent="0.35">
      <c r="A201">
        <v>0</v>
      </c>
      <c r="B201" t="s">
        <v>116</v>
      </c>
      <c r="C201">
        <v>20</v>
      </c>
      <c r="D201">
        <v>590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20</v>
      </c>
      <c r="L201">
        <v>20</v>
      </c>
      <c r="M201">
        <v>0.75</v>
      </c>
      <c r="N201">
        <v>0.75</v>
      </c>
      <c r="O201">
        <v>15</v>
      </c>
      <c r="P201">
        <v>5</v>
      </c>
      <c r="Q201">
        <v>5</v>
      </c>
      <c r="R201">
        <f t="shared" si="3"/>
        <v>0.75</v>
      </c>
    </row>
    <row r="202" spans="1:18" hidden="1" x14ac:dyDescent="0.35">
      <c r="A202">
        <v>0</v>
      </c>
      <c r="B202" t="s">
        <v>17</v>
      </c>
      <c r="C202">
        <v>1</v>
      </c>
      <c r="D202">
        <v>609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</v>
      </c>
      <c r="L202">
        <v>30</v>
      </c>
      <c r="M202">
        <v>3.3333333333333333E-2</v>
      </c>
      <c r="N202">
        <v>1</v>
      </c>
      <c r="O202">
        <v>1</v>
      </c>
      <c r="P202">
        <v>29</v>
      </c>
      <c r="Q202">
        <v>0</v>
      </c>
      <c r="R202">
        <f t="shared" si="3"/>
        <v>6.4516129032258063E-2</v>
      </c>
    </row>
    <row r="203" spans="1:18" hidden="1" x14ac:dyDescent="0.35">
      <c r="A203">
        <v>0</v>
      </c>
      <c r="B203" t="s">
        <v>18</v>
      </c>
      <c r="C203">
        <v>5</v>
      </c>
      <c r="D203">
        <v>605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5</v>
      </c>
      <c r="L203">
        <v>30</v>
      </c>
      <c r="M203">
        <v>6.6666666666666666E-2</v>
      </c>
      <c r="N203">
        <v>0.4</v>
      </c>
      <c r="O203">
        <v>2</v>
      </c>
      <c r="P203">
        <v>28</v>
      </c>
      <c r="Q203">
        <v>3</v>
      </c>
      <c r="R203">
        <f t="shared" si="3"/>
        <v>0.1142857142857143</v>
      </c>
    </row>
    <row r="204" spans="1:18" hidden="1" x14ac:dyDescent="0.35">
      <c r="A204">
        <v>0</v>
      </c>
      <c r="B204" t="s">
        <v>19</v>
      </c>
      <c r="C204">
        <v>64</v>
      </c>
      <c r="D204">
        <v>546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64</v>
      </c>
      <c r="L204">
        <v>30</v>
      </c>
      <c r="M204">
        <v>0.6</v>
      </c>
      <c r="N204">
        <v>0.28125</v>
      </c>
      <c r="O204">
        <v>18</v>
      </c>
      <c r="P204">
        <v>12</v>
      </c>
      <c r="Q204">
        <v>46</v>
      </c>
      <c r="R204">
        <f t="shared" si="3"/>
        <v>0.38297872340425532</v>
      </c>
    </row>
    <row r="205" spans="1:18" hidden="1" x14ac:dyDescent="0.35">
      <c r="A205">
        <v>0</v>
      </c>
      <c r="B205" t="s">
        <v>20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30</v>
      </c>
      <c r="M205">
        <v>0.43333333333333329</v>
      </c>
      <c r="N205">
        <v>0.68421052631578949</v>
      </c>
      <c r="O205">
        <v>13</v>
      </c>
      <c r="P205">
        <v>17</v>
      </c>
      <c r="Q205">
        <v>6</v>
      </c>
      <c r="R205">
        <f t="shared" si="3"/>
        <v>0.53061224489795922</v>
      </c>
    </row>
    <row r="206" spans="1:18" hidden="1" x14ac:dyDescent="0.35">
      <c r="A206">
        <v>0</v>
      </c>
      <c r="B206" t="s">
        <v>21</v>
      </c>
      <c r="C206">
        <v>20</v>
      </c>
      <c r="D206">
        <v>590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20</v>
      </c>
      <c r="L206">
        <v>30</v>
      </c>
      <c r="M206">
        <v>0.43333333333333329</v>
      </c>
      <c r="N206">
        <v>0.65</v>
      </c>
      <c r="O206">
        <v>13</v>
      </c>
      <c r="P206">
        <v>17</v>
      </c>
      <c r="Q206">
        <v>7</v>
      </c>
      <c r="R206">
        <f t="shared" si="3"/>
        <v>0.52</v>
      </c>
    </row>
    <row r="207" spans="1:18" hidden="1" x14ac:dyDescent="0.35">
      <c r="A207">
        <v>0</v>
      </c>
      <c r="B207" t="s">
        <v>22</v>
      </c>
      <c r="C207">
        <v>7</v>
      </c>
      <c r="D207">
        <v>603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7</v>
      </c>
      <c r="L207">
        <v>30</v>
      </c>
      <c r="M207">
        <v>0.16666666666666671</v>
      </c>
      <c r="N207">
        <v>0.7142857142857143</v>
      </c>
      <c r="O207">
        <v>5</v>
      </c>
      <c r="P207">
        <v>25</v>
      </c>
      <c r="Q207">
        <v>2</v>
      </c>
      <c r="R207">
        <f t="shared" si="3"/>
        <v>0.27027027027027034</v>
      </c>
    </row>
    <row r="208" spans="1:18" hidden="1" x14ac:dyDescent="0.35">
      <c r="A208">
        <v>0</v>
      </c>
      <c r="B208" t="s">
        <v>23</v>
      </c>
      <c r="C208">
        <v>19</v>
      </c>
      <c r="D208">
        <v>591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19</v>
      </c>
      <c r="L208">
        <v>30</v>
      </c>
      <c r="M208">
        <v>0.36666666666666659</v>
      </c>
      <c r="N208">
        <v>0.57894736842105265</v>
      </c>
      <c r="O208">
        <v>11</v>
      </c>
      <c r="P208">
        <v>19</v>
      </c>
      <c r="Q208">
        <v>8</v>
      </c>
      <c r="R208">
        <f t="shared" si="3"/>
        <v>0.44897959183673464</v>
      </c>
    </row>
    <row r="209" spans="1:18" hidden="1" x14ac:dyDescent="0.35">
      <c r="A209">
        <v>0</v>
      </c>
      <c r="B209" t="s">
        <v>24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30</v>
      </c>
      <c r="M209">
        <v>0.33333333333333331</v>
      </c>
      <c r="N209">
        <v>0.52631578947368418</v>
      </c>
      <c r="O209">
        <v>10</v>
      </c>
      <c r="P209">
        <v>20</v>
      </c>
      <c r="Q209">
        <v>9</v>
      </c>
      <c r="R209">
        <f t="shared" si="3"/>
        <v>0.4081632653061224</v>
      </c>
    </row>
    <row r="210" spans="1:18" hidden="1" x14ac:dyDescent="0.35">
      <c r="A210">
        <v>0</v>
      </c>
      <c r="B210" t="s">
        <v>25</v>
      </c>
      <c r="C210">
        <v>14</v>
      </c>
      <c r="D210">
        <v>596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14</v>
      </c>
      <c r="L210">
        <v>30</v>
      </c>
      <c r="M210">
        <v>0.2</v>
      </c>
      <c r="N210">
        <v>0.42857142857142849</v>
      </c>
      <c r="O210">
        <v>6</v>
      </c>
      <c r="P210">
        <v>24</v>
      </c>
      <c r="Q210">
        <v>8</v>
      </c>
      <c r="R210">
        <f t="shared" si="3"/>
        <v>0.27272727272727271</v>
      </c>
    </row>
    <row r="211" spans="1:18" hidden="1" x14ac:dyDescent="0.35">
      <c r="A211">
        <v>0</v>
      </c>
      <c r="B211" t="s">
        <v>26</v>
      </c>
      <c r="C211">
        <v>14</v>
      </c>
      <c r="D211">
        <v>596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14</v>
      </c>
      <c r="L211">
        <v>30</v>
      </c>
      <c r="M211">
        <v>0.46666666666666667</v>
      </c>
      <c r="N211">
        <v>1</v>
      </c>
      <c r="O211">
        <v>14</v>
      </c>
      <c r="P211">
        <v>16</v>
      </c>
      <c r="Q211">
        <v>0</v>
      </c>
      <c r="R211">
        <f t="shared" si="3"/>
        <v>0.63636363636363635</v>
      </c>
    </row>
    <row r="212" spans="1:18" hidden="1" x14ac:dyDescent="0.35">
      <c r="A212">
        <v>0</v>
      </c>
      <c r="B212" t="s">
        <v>27</v>
      </c>
      <c r="C212">
        <v>126</v>
      </c>
      <c r="D212">
        <v>484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126</v>
      </c>
      <c r="L212">
        <v>30</v>
      </c>
      <c r="M212">
        <v>1</v>
      </c>
      <c r="N212">
        <v>0.23809523809523811</v>
      </c>
      <c r="O212">
        <v>30</v>
      </c>
      <c r="P212">
        <v>0</v>
      </c>
      <c r="Q212">
        <v>96</v>
      </c>
      <c r="R212">
        <f t="shared" si="3"/>
        <v>0.38461538461538464</v>
      </c>
    </row>
    <row r="213" spans="1:18" hidden="1" x14ac:dyDescent="0.35">
      <c r="A213">
        <v>0</v>
      </c>
      <c r="B213" t="s">
        <v>28</v>
      </c>
      <c r="C213">
        <v>1</v>
      </c>
      <c r="D213">
        <v>609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30</v>
      </c>
      <c r="M213">
        <v>3.3333333333333333E-2</v>
      </c>
      <c r="N213">
        <v>1</v>
      </c>
      <c r="O213">
        <v>1</v>
      </c>
      <c r="P213">
        <v>29</v>
      </c>
      <c r="Q213">
        <v>0</v>
      </c>
      <c r="R213">
        <f t="shared" si="3"/>
        <v>6.4516129032258063E-2</v>
      </c>
    </row>
    <row r="214" spans="1:18" hidden="1" x14ac:dyDescent="0.35">
      <c r="A214">
        <v>0</v>
      </c>
      <c r="B214" t="s">
        <v>29</v>
      </c>
      <c r="C214">
        <v>1</v>
      </c>
      <c r="D214">
        <v>609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30</v>
      </c>
      <c r="M214">
        <v>0</v>
      </c>
      <c r="N214">
        <v>0</v>
      </c>
      <c r="O214">
        <v>0</v>
      </c>
      <c r="P214">
        <v>30</v>
      </c>
      <c r="Q214">
        <v>1</v>
      </c>
      <c r="R214">
        <v>0</v>
      </c>
    </row>
    <row r="215" spans="1:18" hidden="1" x14ac:dyDescent="0.35">
      <c r="A215">
        <v>0</v>
      </c>
      <c r="B215" t="s">
        <v>30</v>
      </c>
      <c r="C215">
        <v>55</v>
      </c>
      <c r="D215">
        <v>555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55</v>
      </c>
      <c r="L215">
        <v>30</v>
      </c>
      <c r="M215">
        <v>0.93333333333333335</v>
      </c>
      <c r="N215">
        <v>0.50909090909090904</v>
      </c>
      <c r="O215">
        <v>28</v>
      </c>
      <c r="P215">
        <v>2</v>
      </c>
      <c r="Q215">
        <v>27</v>
      </c>
      <c r="R215">
        <f t="shared" si="3"/>
        <v>0.6588235294117647</v>
      </c>
    </row>
    <row r="216" spans="1:18" hidden="1" x14ac:dyDescent="0.35">
      <c r="A216">
        <v>0</v>
      </c>
      <c r="B216" t="s">
        <v>31</v>
      </c>
      <c r="C216">
        <v>63</v>
      </c>
      <c r="D216">
        <v>547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63</v>
      </c>
      <c r="L216">
        <v>30</v>
      </c>
      <c r="M216">
        <v>1</v>
      </c>
      <c r="N216">
        <v>0.47619047619047622</v>
      </c>
      <c r="O216">
        <v>30</v>
      </c>
      <c r="P216">
        <v>0</v>
      </c>
      <c r="Q216">
        <v>33</v>
      </c>
      <c r="R216">
        <f t="shared" si="3"/>
        <v>0.64516129032258063</v>
      </c>
    </row>
    <row r="217" spans="1:18" hidden="1" x14ac:dyDescent="0.35">
      <c r="A217">
        <v>0</v>
      </c>
      <c r="B217" t="s">
        <v>32</v>
      </c>
      <c r="C217">
        <v>19</v>
      </c>
      <c r="D217">
        <v>591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19</v>
      </c>
      <c r="L217">
        <v>30</v>
      </c>
      <c r="M217">
        <v>0.46666666666666667</v>
      </c>
      <c r="N217">
        <v>0.73684210526315785</v>
      </c>
      <c r="O217">
        <v>14</v>
      </c>
      <c r="P217">
        <v>16</v>
      </c>
      <c r="Q217">
        <v>5</v>
      </c>
      <c r="R217">
        <f t="shared" si="3"/>
        <v>0.5714285714285714</v>
      </c>
    </row>
    <row r="218" spans="1:18" hidden="1" x14ac:dyDescent="0.35">
      <c r="A218">
        <v>0</v>
      </c>
      <c r="B218" t="s">
        <v>33</v>
      </c>
      <c r="C218">
        <v>54</v>
      </c>
      <c r="D218">
        <v>556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54</v>
      </c>
      <c r="L218">
        <v>30</v>
      </c>
      <c r="M218">
        <v>0.66666666666666663</v>
      </c>
      <c r="N218">
        <v>0.37037037037037029</v>
      </c>
      <c r="O218">
        <v>20</v>
      </c>
      <c r="P218">
        <v>10</v>
      </c>
      <c r="Q218">
        <v>34</v>
      </c>
      <c r="R218">
        <f t="shared" si="3"/>
        <v>0.47619047619047611</v>
      </c>
    </row>
    <row r="219" spans="1:18" hidden="1" x14ac:dyDescent="0.35">
      <c r="A219">
        <v>0</v>
      </c>
      <c r="B219" t="s">
        <v>34</v>
      </c>
      <c r="C219">
        <v>6</v>
      </c>
      <c r="D219">
        <v>604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6</v>
      </c>
      <c r="L219">
        <v>30</v>
      </c>
      <c r="M219">
        <v>0.2</v>
      </c>
      <c r="N219">
        <v>1</v>
      </c>
      <c r="O219">
        <v>6</v>
      </c>
      <c r="P219">
        <v>24</v>
      </c>
      <c r="Q219">
        <v>0</v>
      </c>
      <c r="R219">
        <f t="shared" si="3"/>
        <v>0.33333333333333337</v>
      </c>
    </row>
    <row r="220" spans="1:18" hidden="1" x14ac:dyDescent="0.35">
      <c r="A220">
        <v>0</v>
      </c>
      <c r="B220" t="s">
        <v>35</v>
      </c>
      <c r="C220">
        <v>19</v>
      </c>
      <c r="D220">
        <v>591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19</v>
      </c>
      <c r="L220">
        <v>30</v>
      </c>
      <c r="M220">
        <v>0.53333333333333333</v>
      </c>
      <c r="N220">
        <v>0.84210526315789469</v>
      </c>
      <c r="O220">
        <v>16</v>
      </c>
      <c r="P220">
        <v>14</v>
      </c>
      <c r="Q220">
        <v>3</v>
      </c>
      <c r="R220">
        <f t="shared" si="3"/>
        <v>0.65306122448979598</v>
      </c>
    </row>
    <row r="221" spans="1:18" hidden="1" x14ac:dyDescent="0.35">
      <c r="A221">
        <v>0</v>
      </c>
      <c r="B221" t="s">
        <v>36</v>
      </c>
      <c r="C221">
        <v>14</v>
      </c>
      <c r="D221">
        <v>596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14</v>
      </c>
      <c r="L221">
        <v>30</v>
      </c>
      <c r="M221">
        <v>0.46666666666666667</v>
      </c>
      <c r="N221">
        <v>1</v>
      </c>
      <c r="O221">
        <v>14</v>
      </c>
      <c r="P221">
        <v>16</v>
      </c>
      <c r="Q221">
        <v>0</v>
      </c>
      <c r="R221">
        <f t="shared" si="3"/>
        <v>0.63636363636363635</v>
      </c>
    </row>
    <row r="222" spans="1:18" hidden="1" x14ac:dyDescent="0.35">
      <c r="A222">
        <v>0</v>
      </c>
      <c r="B222" t="s">
        <v>37</v>
      </c>
      <c r="C222">
        <v>3</v>
      </c>
      <c r="D222">
        <v>607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3</v>
      </c>
      <c r="L222">
        <v>30</v>
      </c>
      <c r="M222">
        <v>0.1</v>
      </c>
      <c r="N222">
        <v>1</v>
      </c>
      <c r="O222">
        <v>3</v>
      </c>
      <c r="P222">
        <v>27</v>
      </c>
      <c r="Q222">
        <v>0</v>
      </c>
      <c r="R222">
        <f t="shared" si="3"/>
        <v>0.18181818181818182</v>
      </c>
    </row>
    <row r="223" spans="1:18" hidden="1" x14ac:dyDescent="0.35">
      <c r="A223">
        <v>0</v>
      </c>
      <c r="B223" t="s">
        <v>38</v>
      </c>
      <c r="C223">
        <v>1</v>
      </c>
      <c r="D223">
        <v>609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1</v>
      </c>
      <c r="L223">
        <v>30</v>
      </c>
      <c r="M223">
        <v>3.3333333333333333E-2</v>
      </c>
      <c r="N223">
        <v>1</v>
      </c>
      <c r="O223">
        <v>1</v>
      </c>
      <c r="P223">
        <v>29</v>
      </c>
      <c r="Q223">
        <v>0</v>
      </c>
      <c r="R223">
        <f t="shared" si="3"/>
        <v>6.4516129032258063E-2</v>
      </c>
    </row>
    <row r="224" spans="1:18" hidden="1" x14ac:dyDescent="0.35">
      <c r="A224">
        <v>0</v>
      </c>
      <c r="B224" t="s">
        <v>39</v>
      </c>
      <c r="C224">
        <v>19</v>
      </c>
      <c r="D224">
        <v>591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19</v>
      </c>
      <c r="L224">
        <v>30</v>
      </c>
      <c r="M224">
        <v>0.26666666666666672</v>
      </c>
      <c r="N224">
        <v>0.42105263157894729</v>
      </c>
      <c r="O224">
        <v>8</v>
      </c>
      <c r="P224">
        <v>22</v>
      </c>
      <c r="Q224">
        <v>11</v>
      </c>
      <c r="R224">
        <f t="shared" si="3"/>
        <v>0.32653061224489799</v>
      </c>
    </row>
    <row r="225" spans="1:18" hidden="1" x14ac:dyDescent="0.35">
      <c r="A225">
        <v>0</v>
      </c>
      <c r="B225" t="s">
        <v>40</v>
      </c>
      <c r="C225">
        <v>19</v>
      </c>
      <c r="D225">
        <v>591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19</v>
      </c>
      <c r="L225">
        <v>30</v>
      </c>
      <c r="M225">
        <v>0.4</v>
      </c>
      <c r="N225">
        <v>0.63157894736842102</v>
      </c>
      <c r="O225">
        <v>12</v>
      </c>
      <c r="P225">
        <v>18</v>
      </c>
      <c r="Q225">
        <v>7</v>
      </c>
      <c r="R225">
        <f t="shared" si="3"/>
        <v>0.48979591836734693</v>
      </c>
    </row>
    <row r="226" spans="1:18" hidden="1" x14ac:dyDescent="0.35">
      <c r="A226">
        <v>0</v>
      </c>
      <c r="B226" t="s">
        <v>41</v>
      </c>
      <c r="C226">
        <v>19</v>
      </c>
      <c r="D226">
        <v>591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19</v>
      </c>
      <c r="L226">
        <v>30</v>
      </c>
      <c r="M226">
        <v>0.3</v>
      </c>
      <c r="N226">
        <v>0.47368421052631582</v>
      </c>
      <c r="O226">
        <v>9</v>
      </c>
      <c r="P226">
        <v>21</v>
      </c>
      <c r="Q226">
        <v>10</v>
      </c>
      <c r="R226">
        <f t="shared" si="3"/>
        <v>0.36734693877551022</v>
      </c>
    </row>
    <row r="227" spans="1:18" hidden="1" x14ac:dyDescent="0.35">
      <c r="A227">
        <v>0</v>
      </c>
      <c r="B227" t="s">
        <v>42</v>
      </c>
      <c r="C227">
        <v>19</v>
      </c>
      <c r="D227">
        <v>591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19</v>
      </c>
      <c r="L227">
        <v>30</v>
      </c>
      <c r="M227">
        <v>0.53333333333333333</v>
      </c>
      <c r="N227">
        <v>0.84210526315789469</v>
      </c>
      <c r="O227">
        <v>16</v>
      </c>
      <c r="P227">
        <v>14</v>
      </c>
      <c r="Q227">
        <v>3</v>
      </c>
      <c r="R227">
        <f t="shared" si="3"/>
        <v>0.65306122448979598</v>
      </c>
    </row>
    <row r="228" spans="1:18" hidden="1" x14ac:dyDescent="0.35">
      <c r="A228">
        <v>0</v>
      </c>
      <c r="B228" t="s">
        <v>43</v>
      </c>
      <c r="C228">
        <v>1</v>
      </c>
      <c r="D228">
        <v>609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30</v>
      </c>
      <c r="M228">
        <v>0</v>
      </c>
      <c r="N228">
        <v>0</v>
      </c>
      <c r="O228">
        <v>0</v>
      </c>
      <c r="P228">
        <v>30</v>
      </c>
      <c r="Q228">
        <v>1</v>
      </c>
      <c r="R228">
        <v>0</v>
      </c>
    </row>
    <row r="229" spans="1:18" hidden="1" x14ac:dyDescent="0.35">
      <c r="A229">
        <v>0</v>
      </c>
      <c r="B229" t="s">
        <v>44</v>
      </c>
      <c r="C229">
        <v>7</v>
      </c>
      <c r="D229">
        <v>603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7</v>
      </c>
      <c r="L229">
        <v>30</v>
      </c>
      <c r="M229">
        <v>0.1</v>
      </c>
      <c r="N229">
        <v>0.42857142857142849</v>
      </c>
      <c r="O229">
        <v>3</v>
      </c>
      <c r="P229">
        <v>27</v>
      </c>
      <c r="Q229">
        <v>4</v>
      </c>
      <c r="R229">
        <f t="shared" si="3"/>
        <v>0.16216216216216217</v>
      </c>
    </row>
    <row r="230" spans="1:18" hidden="1" x14ac:dyDescent="0.35">
      <c r="A230">
        <v>0</v>
      </c>
      <c r="B230" t="s">
        <v>45</v>
      </c>
      <c r="C230">
        <v>35</v>
      </c>
      <c r="D230">
        <v>575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35</v>
      </c>
      <c r="L230">
        <v>30</v>
      </c>
      <c r="M230">
        <v>0.43333333333333329</v>
      </c>
      <c r="N230">
        <v>0.37142857142857139</v>
      </c>
      <c r="O230">
        <v>13</v>
      </c>
      <c r="P230">
        <v>17</v>
      </c>
      <c r="Q230">
        <v>22</v>
      </c>
      <c r="R230">
        <f t="shared" si="3"/>
        <v>0.39999999999999997</v>
      </c>
    </row>
    <row r="231" spans="1:18" hidden="1" x14ac:dyDescent="0.35">
      <c r="A231">
        <v>0</v>
      </c>
      <c r="B231" t="s">
        <v>46</v>
      </c>
      <c r="C231">
        <v>85</v>
      </c>
      <c r="D231">
        <v>525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85</v>
      </c>
      <c r="L231">
        <v>30</v>
      </c>
      <c r="M231">
        <v>0.93333333333333335</v>
      </c>
      <c r="N231">
        <v>0.32941176470588229</v>
      </c>
      <c r="O231">
        <v>28</v>
      </c>
      <c r="P231">
        <v>2</v>
      </c>
      <c r="Q231">
        <v>57</v>
      </c>
      <c r="R231">
        <f t="shared" si="3"/>
        <v>0.48695652173913034</v>
      </c>
    </row>
    <row r="232" spans="1:18" hidden="1" x14ac:dyDescent="0.35">
      <c r="A232">
        <v>0</v>
      </c>
      <c r="B232" t="s">
        <v>47</v>
      </c>
      <c r="C232">
        <v>19</v>
      </c>
      <c r="D232">
        <v>591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19</v>
      </c>
      <c r="L232">
        <v>30</v>
      </c>
      <c r="M232">
        <v>0.46666666666666667</v>
      </c>
      <c r="N232">
        <v>0.73684210526315785</v>
      </c>
      <c r="O232">
        <v>14</v>
      </c>
      <c r="P232">
        <v>16</v>
      </c>
      <c r="Q232">
        <v>5</v>
      </c>
      <c r="R232">
        <f t="shared" si="3"/>
        <v>0.5714285714285714</v>
      </c>
    </row>
    <row r="233" spans="1:18" hidden="1" x14ac:dyDescent="0.35">
      <c r="A233">
        <v>0</v>
      </c>
      <c r="B233" t="s">
        <v>48</v>
      </c>
      <c r="C233">
        <v>8</v>
      </c>
      <c r="D233">
        <v>602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8</v>
      </c>
      <c r="L233">
        <v>30</v>
      </c>
      <c r="M233">
        <v>0.23333333333333331</v>
      </c>
      <c r="N233">
        <v>0.875</v>
      </c>
      <c r="O233">
        <v>7</v>
      </c>
      <c r="P233">
        <v>23</v>
      </c>
      <c r="Q233">
        <v>1</v>
      </c>
      <c r="R233">
        <f t="shared" si="3"/>
        <v>0.36842105263157887</v>
      </c>
    </row>
    <row r="234" spans="1:18" hidden="1" x14ac:dyDescent="0.35">
      <c r="A234">
        <v>0</v>
      </c>
      <c r="B234" t="s">
        <v>49</v>
      </c>
      <c r="C234">
        <v>7</v>
      </c>
      <c r="D234">
        <v>603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7</v>
      </c>
      <c r="L234">
        <v>30</v>
      </c>
      <c r="M234">
        <v>0.23333333333333331</v>
      </c>
      <c r="N234">
        <v>1</v>
      </c>
      <c r="O234">
        <v>7</v>
      </c>
      <c r="P234">
        <v>23</v>
      </c>
      <c r="Q234">
        <v>0</v>
      </c>
      <c r="R234">
        <f t="shared" si="3"/>
        <v>0.37837837837837834</v>
      </c>
    </row>
    <row r="235" spans="1:18" hidden="1" x14ac:dyDescent="0.35">
      <c r="A235">
        <v>0</v>
      </c>
      <c r="B235" t="s">
        <v>50</v>
      </c>
      <c r="C235">
        <v>5</v>
      </c>
      <c r="D235">
        <v>605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5</v>
      </c>
      <c r="L235">
        <v>30</v>
      </c>
      <c r="M235">
        <v>0.16666666666666671</v>
      </c>
      <c r="N235">
        <v>1</v>
      </c>
      <c r="O235">
        <v>5</v>
      </c>
      <c r="P235">
        <v>25</v>
      </c>
      <c r="Q235">
        <v>0</v>
      </c>
      <c r="R235">
        <f t="shared" si="3"/>
        <v>0.28571428571428575</v>
      </c>
    </row>
    <row r="236" spans="1:18" hidden="1" x14ac:dyDescent="0.35">
      <c r="A236">
        <v>0</v>
      </c>
      <c r="B236" t="s">
        <v>51</v>
      </c>
      <c r="C236">
        <v>51</v>
      </c>
      <c r="D236">
        <v>559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51</v>
      </c>
      <c r="L236">
        <v>30</v>
      </c>
      <c r="M236">
        <v>0.8666666666666667</v>
      </c>
      <c r="N236">
        <v>0.50980392156862742</v>
      </c>
      <c r="O236">
        <v>26</v>
      </c>
      <c r="P236">
        <v>4</v>
      </c>
      <c r="Q236">
        <v>25</v>
      </c>
      <c r="R236">
        <f t="shared" si="3"/>
        <v>0.64197530864197527</v>
      </c>
    </row>
    <row r="237" spans="1:18" hidden="1" x14ac:dyDescent="0.35">
      <c r="A237">
        <v>0</v>
      </c>
      <c r="B237" t="s">
        <v>52</v>
      </c>
      <c r="C237">
        <v>10</v>
      </c>
      <c r="D237">
        <v>600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10</v>
      </c>
      <c r="L237">
        <v>30</v>
      </c>
      <c r="M237">
        <v>0.26666666666666672</v>
      </c>
      <c r="N237">
        <v>0.8</v>
      </c>
      <c r="O237">
        <v>8</v>
      </c>
      <c r="P237">
        <v>22</v>
      </c>
      <c r="Q237">
        <v>2</v>
      </c>
      <c r="R237">
        <f t="shared" si="3"/>
        <v>0.4</v>
      </c>
    </row>
    <row r="238" spans="1:18" hidden="1" x14ac:dyDescent="0.35">
      <c r="A238">
        <v>0</v>
      </c>
      <c r="B238" t="s">
        <v>53</v>
      </c>
      <c r="C238">
        <v>8</v>
      </c>
      <c r="D238">
        <v>602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8</v>
      </c>
      <c r="L238">
        <v>30</v>
      </c>
      <c r="M238">
        <v>0.2</v>
      </c>
      <c r="N238">
        <v>0.75</v>
      </c>
      <c r="O238">
        <v>6</v>
      </c>
      <c r="P238">
        <v>24</v>
      </c>
      <c r="Q238">
        <v>2</v>
      </c>
      <c r="R238">
        <f t="shared" si="3"/>
        <v>0.31578947368421056</v>
      </c>
    </row>
    <row r="239" spans="1:18" hidden="1" x14ac:dyDescent="0.35">
      <c r="A239">
        <v>0</v>
      </c>
      <c r="B239" t="s">
        <v>54</v>
      </c>
      <c r="C239">
        <v>9</v>
      </c>
      <c r="D239">
        <v>601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9</v>
      </c>
      <c r="L239">
        <v>30</v>
      </c>
      <c r="M239">
        <v>0.26666666666666672</v>
      </c>
      <c r="N239">
        <v>0.88888888888888884</v>
      </c>
      <c r="O239">
        <v>8</v>
      </c>
      <c r="P239">
        <v>22</v>
      </c>
      <c r="Q239">
        <v>1</v>
      </c>
      <c r="R239">
        <f t="shared" si="3"/>
        <v>0.41025641025641035</v>
      </c>
    </row>
    <row r="240" spans="1:18" hidden="1" x14ac:dyDescent="0.35">
      <c r="A240">
        <v>0</v>
      </c>
      <c r="B240" t="s">
        <v>55</v>
      </c>
      <c r="C240">
        <v>19</v>
      </c>
      <c r="D240">
        <v>591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19</v>
      </c>
      <c r="L240">
        <v>30</v>
      </c>
      <c r="M240">
        <v>0.6</v>
      </c>
      <c r="N240">
        <v>0.94736842105263153</v>
      </c>
      <c r="O240">
        <v>18</v>
      </c>
      <c r="P240">
        <v>12</v>
      </c>
      <c r="Q240">
        <v>1</v>
      </c>
      <c r="R240">
        <f t="shared" si="3"/>
        <v>0.73469387755102045</v>
      </c>
    </row>
    <row r="241" spans="1:18" hidden="1" x14ac:dyDescent="0.35">
      <c r="A241">
        <v>0</v>
      </c>
      <c r="B241" t="s">
        <v>56</v>
      </c>
      <c r="C241">
        <v>39</v>
      </c>
      <c r="D241">
        <v>571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39</v>
      </c>
      <c r="L241">
        <v>30</v>
      </c>
      <c r="M241">
        <v>0.96666666666666667</v>
      </c>
      <c r="N241">
        <v>0.74358974358974361</v>
      </c>
      <c r="O241">
        <v>29</v>
      </c>
      <c r="P241">
        <v>1</v>
      </c>
      <c r="Q241">
        <v>10</v>
      </c>
      <c r="R241">
        <f t="shared" si="3"/>
        <v>0.84057971014492749</v>
      </c>
    </row>
    <row r="242" spans="1:18" hidden="1" x14ac:dyDescent="0.35">
      <c r="A242">
        <v>0</v>
      </c>
      <c r="B242" t="s">
        <v>57</v>
      </c>
      <c r="C242">
        <v>17</v>
      </c>
      <c r="D242">
        <v>593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17</v>
      </c>
      <c r="L242">
        <v>30</v>
      </c>
      <c r="M242">
        <v>0.36666666666666659</v>
      </c>
      <c r="N242">
        <v>0.6470588235294118</v>
      </c>
      <c r="O242">
        <v>11</v>
      </c>
      <c r="P242">
        <v>19</v>
      </c>
      <c r="Q242">
        <v>6</v>
      </c>
      <c r="R242">
        <f t="shared" si="3"/>
        <v>0.46808510638297868</v>
      </c>
    </row>
    <row r="243" spans="1:18" hidden="1" x14ac:dyDescent="0.35">
      <c r="A243">
        <v>0</v>
      </c>
      <c r="B243" t="s">
        <v>58</v>
      </c>
      <c r="C243">
        <v>14</v>
      </c>
      <c r="D243">
        <v>596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14</v>
      </c>
      <c r="L243">
        <v>30</v>
      </c>
      <c r="M243">
        <v>0.4</v>
      </c>
      <c r="N243">
        <v>0.8571428571428571</v>
      </c>
      <c r="O243">
        <v>12</v>
      </c>
      <c r="P243">
        <v>18</v>
      </c>
      <c r="Q243">
        <v>2</v>
      </c>
      <c r="R243">
        <f t="shared" si="3"/>
        <v>0.54545454545454553</v>
      </c>
    </row>
    <row r="244" spans="1:18" hidden="1" x14ac:dyDescent="0.35">
      <c r="A244">
        <v>0</v>
      </c>
      <c r="B244" t="s">
        <v>59</v>
      </c>
      <c r="C244">
        <v>17</v>
      </c>
      <c r="D244">
        <v>593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17</v>
      </c>
      <c r="L244">
        <v>30</v>
      </c>
      <c r="M244">
        <v>0.53333333333333333</v>
      </c>
      <c r="N244">
        <v>0.94117647058823528</v>
      </c>
      <c r="O244">
        <v>16</v>
      </c>
      <c r="P244">
        <v>14</v>
      </c>
      <c r="Q244">
        <v>1</v>
      </c>
      <c r="R244">
        <f t="shared" si="3"/>
        <v>0.68085106382978722</v>
      </c>
    </row>
    <row r="245" spans="1:18" hidden="1" x14ac:dyDescent="0.35">
      <c r="A245">
        <v>0</v>
      </c>
      <c r="B245" t="s">
        <v>60</v>
      </c>
      <c r="C245">
        <v>5</v>
      </c>
      <c r="D245">
        <v>605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5</v>
      </c>
      <c r="L245">
        <v>30</v>
      </c>
      <c r="M245">
        <v>6.6666666666666666E-2</v>
      </c>
      <c r="N245">
        <v>0.4</v>
      </c>
      <c r="O245">
        <v>2</v>
      </c>
      <c r="P245">
        <v>28</v>
      </c>
      <c r="Q245">
        <v>3</v>
      </c>
      <c r="R245">
        <f t="shared" si="3"/>
        <v>0.1142857142857143</v>
      </c>
    </row>
    <row r="246" spans="1:18" hidden="1" x14ac:dyDescent="0.35">
      <c r="A246">
        <v>0</v>
      </c>
      <c r="B246" t="s">
        <v>61</v>
      </c>
      <c r="C246">
        <v>19</v>
      </c>
      <c r="D246">
        <v>591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19</v>
      </c>
      <c r="L246">
        <v>30</v>
      </c>
      <c r="M246">
        <v>0.56666666666666665</v>
      </c>
      <c r="N246">
        <v>0.89473684210526316</v>
      </c>
      <c r="O246">
        <v>17</v>
      </c>
      <c r="P246">
        <v>13</v>
      </c>
      <c r="Q246">
        <v>2</v>
      </c>
      <c r="R246">
        <f t="shared" si="3"/>
        <v>0.69387755102040827</v>
      </c>
    </row>
    <row r="247" spans="1:18" hidden="1" x14ac:dyDescent="0.35">
      <c r="A247">
        <v>0</v>
      </c>
      <c r="B247" t="s">
        <v>62</v>
      </c>
      <c r="C247">
        <v>17</v>
      </c>
      <c r="D247">
        <v>593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17</v>
      </c>
      <c r="L247">
        <v>30</v>
      </c>
      <c r="M247">
        <v>0.53333333333333333</v>
      </c>
      <c r="N247">
        <v>0.94117647058823528</v>
      </c>
      <c r="O247">
        <v>16</v>
      </c>
      <c r="P247">
        <v>14</v>
      </c>
      <c r="Q247">
        <v>1</v>
      </c>
      <c r="R247">
        <f t="shared" si="3"/>
        <v>0.68085106382978722</v>
      </c>
    </row>
    <row r="248" spans="1:18" hidden="1" x14ac:dyDescent="0.35">
      <c r="A248">
        <v>0</v>
      </c>
      <c r="B248" t="s">
        <v>63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30</v>
      </c>
      <c r="M248">
        <v>0.5</v>
      </c>
      <c r="N248">
        <v>0.78947368421052633</v>
      </c>
      <c r="O248">
        <v>15</v>
      </c>
      <c r="P248">
        <v>15</v>
      </c>
      <c r="Q248">
        <v>4</v>
      </c>
      <c r="R248">
        <f t="shared" si="3"/>
        <v>0.61224489795918369</v>
      </c>
    </row>
    <row r="249" spans="1:18" hidden="1" x14ac:dyDescent="0.35">
      <c r="A249">
        <v>0</v>
      </c>
      <c r="B249" t="s">
        <v>64</v>
      </c>
      <c r="C249">
        <v>17</v>
      </c>
      <c r="D249">
        <v>593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17</v>
      </c>
      <c r="L249">
        <v>30</v>
      </c>
      <c r="M249">
        <v>0.5</v>
      </c>
      <c r="N249">
        <v>0.88235294117647056</v>
      </c>
      <c r="O249">
        <v>15</v>
      </c>
      <c r="P249">
        <v>15</v>
      </c>
      <c r="Q249">
        <v>2</v>
      </c>
      <c r="R249">
        <f t="shared" si="3"/>
        <v>0.63829787234042556</v>
      </c>
    </row>
    <row r="250" spans="1:18" hidden="1" x14ac:dyDescent="0.35">
      <c r="A250">
        <v>0</v>
      </c>
      <c r="B250" t="s">
        <v>65</v>
      </c>
      <c r="C250">
        <v>36</v>
      </c>
      <c r="D250">
        <v>574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36</v>
      </c>
      <c r="L250">
        <v>30</v>
      </c>
      <c r="M250">
        <v>0.66666666666666663</v>
      </c>
      <c r="N250">
        <v>0.55555555555555558</v>
      </c>
      <c r="O250">
        <v>20</v>
      </c>
      <c r="P250">
        <v>10</v>
      </c>
      <c r="Q250">
        <v>16</v>
      </c>
      <c r="R250">
        <f t="shared" si="3"/>
        <v>0.60606060606060597</v>
      </c>
    </row>
    <row r="251" spans="1:18" hidden="1" x14ac:dyDescent="0.35">
      <c r="A251">
        <v>0</v>
      </c>
      <c r="B251" t="s">
        <v>66</v>
      </c>
      <c r="C251">
        <v>20</v>
      </c>
      <c r="D251">
        <v>590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20</v>
      </c>
      <c r="L251">
        <v>30</v>
      </c>
      <c r="M251">
        <v>0.3</v>
      </c>
      <c r="N251">
        <v>0.45</v>
      </c>
      <c r="O251">
        <v>9</v>
      </c>
      <c r="P251">
        <v>21</v>
      </c>
      <c r="Q251">
        <v>11</v>
      </c>
      <c r="R251">
        <f t="shared" si="3"/>
        <v>0.36000000000000004</v>
      </c>
    </row>
    <row r="252" spans="1:18" hidden="1" x14ac:dyDescent="0.35">
      <c r="A252">
        <v>0</v>
      </c>
      <c r="B252" t="s">
        <v>67</v>
      </c>
      <c r="C252">
        <v>37</v>
      </c>
      <c r="D252">
        <v>573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37</v>
      </c>
      <c r="L252">
        <v>30</v>
      </c>
      <c r="M252">
        <v>0.7</v>
      </c>
      <c r="N252">
        <v>0.56756756756756754</v>
      </c>
      <c r="O252">
        <v>21</v>
      </c>
      <c r="P252">
        <v>9</v>
      </c>
      <c r="Q252">
        <v>16</v>
      </c>
      <c r="R252">
        <f t="shared" si="3"/>
        <v>0.62686567164179097</v>
      </c>
    </row>
    <row r="253" spans="1:18" hidden="1" x14ac:dyDescent="0.35">
      <c r="A253">
        <v>0</v>
      </c>
      <c r="B253" t="s">
        <v>68</v>
      </c>
      <c r="C253">
        <v>27</v>
      </c>
      <c r="D253">
        <v>583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27</v>
      </c>
      <c r="L253">
        <v>30</v>
      </c>
      <c r="M253">
        <v>0.9</v>
      </c>
      <c r="N253">
        <v>1</v>
      </c>
      <c r="O253">
        <v>27</v>
      </c>
      <c r="P253">
        <v>3</v>
      </c>
      <c r="Q253">
        <v>0</v>
      </c>
      <c r="R253">
        <f t="shared" si="3"/>
        <v>0.94736842105263164</v>
      </c>
    </row>
    <row r="254" spans="1:18" hidden="1" x14ac:dyDescent="0.35">
      <c r="A254">
        <v>0</v>
      </c>
      <c r="B254" t="s">
        <v>69</v>
      </c>
      <c r="C254">
        <v>7</v>
      </c>
      <c r="D254">
        <v>603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7</v>
      </c>
      <c r="L254">
        <v>30</v>
      </c>
      <c r="M254">
        <v>0.23333333333333331</v>
      </c>
      <c r="N254">
        <v>1</v>
      </c>
      <c r="O254">
        <v>7</v>
      </c>
      <c r="P254">
        <v>23</v>
      </c>
      <c r="Q254">
        <v>0</v>
      </c>
      <c r="R254">
        <f t="shared" si="3"/>
        <v>0.37837837837837834</v>
      </c>
    </row>
    <row r="255" spans="1:18" hidden="1" x14ac:dyDescent="0.35">
      <c r="A255">
        <v>0</v>
      </c>
      <c r="B255" t="s">
        <v>70</v>
      </c>
      <c r="C255">
        <v>34</v>
      </c>
      <c r="D255">
        <v>576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34</v>
      </c>
      <c r="L255">
        <v>30</v>
      </c>
      <c r="M255">
        <v>0.6</v>
      </c>
      <c r="N255">
        <v>0.52941176470588236</v>
      </c>
      <c r="O255">
        <v>18</v>
      </c>
      <c r="P255">
        <v>12</v>
      </c>
      <c r="Q255">
        <v>16</v>
      </c>
      <c r="R255">
        <f t="shared" si="3"/>
        <v>0.5625</v>
      </c>
    </row>
    <row r="256" spans="1:18" hidden="1" x14ac:dyDescent="0.35">
      <c r="A256">
        <v>0</v>
      </c>
      <c r="B256" t="s">
        <v>71</v>
      </c>
      <c r="C256">
        <v>5</v>
      </c>
      <c r="D256">
        <v>605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5</v>
      </c>
      <c r="L256">
        <v>30</v>
      </c>
      <c r="M256">
        <v>0.1</v>
      </c>
      <c r="N256">
        <v>0.6</v>
      </c>
      <c r="O256">
        <v>3</v>
      </c>
      <c r="P256">
        <v>27</v>
      </c>
      <c r="Q256">
        <v>2</v>
      </c>
      <c r="R256">
        <f t="shared" si="3"/>
        <v>0.17142857142857143</v>
      </c>
    </row>
    <row r="257" spans="1:18" hidden="1" x14ac:dyDescent="0.35">
      <c r="A257">
        <v>0</v>
      </c>
      <c r="B257" t="s">
        <v>72</v>
      </c>
      <c r="C257">
        <v>19</v>
      </c>
      <c r="D257">
        <v>591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19</v>
      </c>
      <c r="L257">
        <v>30</v>
      </c>
      <c r="M257">
        <v>0.43333333333333329</v>
      </c>
      <c r="N257">
        <v>0.68421052631578949</v>
      </c>
      <c r="O257">
        <v>13</v>
      </c>
      <c r="P257">
        <v>17</v>
      </c>
      <c r="Q257">
        <v>6</v>
      </c>
      <c r="R257">
        <f t="shared" si="3"/>
        <v>0.53061224489795922</v>
      </c>
    </row>
    <row r="258" spans="1:18" hidden="1" x14ac:dyDescent="0.35">
      <c r="A258">
        <v>0</v>
      </c>
      <c r="B258" t="s">
        <v>73</v>
      </c>
      <c r="C258">
        <v>1</v>
      </c>
      <c r="D258">
        <v>609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1</v>
      </c>
      <c r="L258">
        <v>30</v>
      </c>
      <c r="M258">
        <v>3.3333333333333333E-2</v>
      </c>
      <c r="N258">
        <v>1</v>
      </c>
      <c r="O258">
        <v>1</v>
      </c>
      <c r="P258">
        <v>29</v>
      </c>
      <c r="Q258">
        <v>0</v>
      </c>
      <c r="R258">
        <f t="shared" si="3"/>
        <v>6.4516129032258063E-2</v>
      </c>
    </row>
    <row r="259" spans="1:18" hidden="1" x14ac:dyDescent="0.35">
      <c r="A259">
        <v>0</v>
      </c>
      <c r="B259" t="s">
        <v>74</v>
      </c>
      <c r="C259">
        <v>1</v>
      </c>
      <c r="D259">
        <v>609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30</v>
      </c>
      <c r="M259">
        <v>0</v>
      </c>
      <c r="N259">
        <v>0</v>
      </c>
      <c r="O259">
        <v>0</v>
      </c>
      <c r="P259">
        <v>30</v>
      </c>
      <c r="Q259">
        <v>1</v>
      </c>
      <c r="R259">
        <v>0</v>
      </c>
    </row>
    <row r="260" spans="1:18" hidden="1" x14ac:dyDescent="0.35">
      <c r="A260">
        <v>0</v>
      </c>
      <c r="B260" t="s">
        <v>75</v>
      </c>
      <c r="C260">
        <v>50</v>
      </c>
      <c r="D260">
        <v>560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50</v>
      </c>
      <c r="L260">
        <v>30</v>
      </c>
      <c r="M260">
        <v>0.96666666666666667</v>
      </c>
      <c r="N260">
        <v>0.57999999999999996</v>
      </c>
      <c r="O260">
        <v>29</v>
      </c>
      <c r="P260">
        <v>1</v>
      </c>
      <c r="Q260">
        <v>21</v>
      </c>
      <c r="R260">
        <f t="shared" ref="R260:R322" si="4">2*(M260*N260)/(M260+N260)</f>
        <v>0.72499999999999998</v>
      </c>
    </row>
    <row r="261" spans="1:18" hidden="1" x14ac:dyDescent="0.35">
      <c r="A261">
        <v>0</v>
      </c>
      <c r="B261" t="s">
        <v>76</v>
      </c>
      <c r="C261">
        <v>27</v>
      </c>
      <c r="D261">
        <v>583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27</v>
      </c>
      <c r="L261">
        <v>30</v>
      </c>
      <c r="M261">
        <v>0.83333333333333337</v>
      </c>
      <c r="N261">
        <v>0.92592592592592593</v>
      </c>
      <c r="O261">
        <v>25</v>
      </c>
      <c r="P261">
        <v>5</v>
      </c>
      <c r="Q261">
        <v>2</v>
      </c>
      <c r="R261">
        <f t="shared" si="4"/>
        <v>0.8771929824561403</v>
      </c>
    </row>
    <row r="262" spans="1:18" hidden="1" x14ac:dyDescent="0.35">
      <c r="A262">
        <v>0</v>
      </c>
      <c r="B262" t="s">
        <v>77</v>
      </c>
      <c r="C262">
        <v>30</v>
      </c>
      <c r="D262">
        <v>580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30</v>
      </c>
      <c r="L262">
        <v>30</v>
      </c>
      <c r="M262">
        <v>0.46666666666666667</v>
      </c>
      <c r="N262">
        <v>0.46666666666666667</v>
      </c>
      <c r="O262">
        <v>14</v>
      </c>
      <c r="P262">
        <v>16</v>
      </c>
      <c r="Q262">
        <v>16</v>
      </c>
      <c r="R262">
        <f t="shared" si="4"/>
        <v>0.46666666666666667</v>
      </c>
    </row>
    <row r="263" spans="1:18" hidden="1" x14ac:dyDescent="0.35">
      <c r="A263">
        <v>0</v>
      </c>
      <c r="B263" t="s">
        <v>78</v>
      </c>
      <c r="C263">
        <v>20</v>
      </c>
      <c r="D263">
        <v>590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20</v>
      </c>
      <c r="L263">
        <v>30</v>
      </c>
      <c r="M263">
        <v>0.36666666666666659</v>
      </c>
      <c r="N263">
        <v>0.55000000000000004</v>
      </c>
      <c r="O263">
        <v>11</v>
      </c>
      <c r="P263">
        <v>19</v>
      </c>
      <c r="Q263">
        <v>9</v>
      </c>
      <c r="R263">
        <f t="shared" si="4"/>
        <v>0.43999999999999995</v>
      </c>
    </row>
    <row r="264" spans="1:18" hidden="1" x14ac:dyDescent="0.35">
      <c r="A264">
        <v>0</v>
      </c>
      <c r="B264" t="s">
        <v>79</v>
      </c>
      <c r="C264">
        <v>39</v>
      </c>
      <c r="D264">
        <v>571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39</v>
      </c>
      <c r="L264">
        <v>30</v>
      </c>
      <c r="M264">
        <v>0.96666666666666667</v>
      </c>
      <c r="N264">
        <v>0.74358974358974361</v>
      </c>
      <c r="O264">
        <v>29</v>
      </c>
      <c r="P264">
        <v>1</v>
      </c>
      <c r="Q264">
        <v>10</v>
      </c>
      <c r="R264">
        <f t="shared" si="4"/>
        <v>0.84057971014492749</v>
      </c>
    </row>
    <row r="265" spans="1:18" hidden="1" x14ac:dyDescent="0.35">
      <c r="A265">
        <v>0</v>
      </c>
      <c r="B265" t="s">
        <v>80</v>
      </c>
      <c r="C265">
        <v>5</v>
      </c>
      <c r="D265">
        <v>605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5</v>
      </c>
      <c r="L265">
        <v>30</v>
      </c>
      <c r="M265">
        <v>0.1</v>
      </c>
      <c r="N265">
        <v>0.6</v>
      </c>
      <c r="O265">
        <v>3</v>
      </c>
      <c r="P265">
        <v>27</v>
      </c>
      <c r="Q265">
        <v>2</v>
      </c>
      <c r="R265">
        <f t="shared" si="4"/>
        <v>0.17142857142857143</v>
      </c>
    </row>
    <row r="266" spans="1:18" hidden="1" x14ac:dyDescent="0.35">
      <c r="A266">
        <v>0</v>
      </c>
      <c r="B266" t="s">
        <v>81</v>
      </c>
      <c r="C266">
        <v>26</v>
      </c>
      <c r="D266">
        <v>584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26</v>
      </c>
      <c r="L266">
        <v>30</v>
      </c>
      <c r="M266">
        <v>0.8</v>
      </c>
      <c r="N266">
        <v>0.92307692307692313</v>
      </c>
      <c r="O266">
        <v>24</v>
      </c>
      <c r="P266">
        <v>6</v>
      </c>
      <c r="Q266">
        <v>2</v>
      </c>
      <c r="R266">
        <f t="shared" si="4"/>
        <v>0.8571428571428571</v>
      </c>
    </row>
    <row r="267" spans="1:18" hidden="1" x14ac:dyDescent="0.35">
      <c r="A267">
        <v>0</v>
      </c>
      <c r="B267" t="s">
        <v>82</v>
      </c>
      <c r="C267">
        <v>125</v>
      </c>
      <c r="D267">
        <v>485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125</v>
      </c>
      <c r="L267">
        <v>30</v>
      </c>
      <c r="M267">
        <v>1</v>
      </c>
      <c r="N267">
        <v>0.24</v>
      </c>
      <c r="O267">
        <v>30</v>
      </c>
      <c r="P267">
        <v>0</v>
      </c>
      <c r="Q267">
        <v>95</v>
      </c>
      <c r="R267">
        <f t="shared" si="4"/>
        <v>0.38709677419354838</v>
      </c>
    </row>
    <row r="268" spans="1:18" hidden="1" x14ac:dyDescent="0.35">
      <c r="A268">
        <v>0</v>
      </c>
      <c r="B268" t="s">
        <v>83</v>
      </c>
      <c r="C268">
        <v>19</v>
      </c>
      <c r="D268">
        <v>591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19</v>
      </c>
      <c r="L268">
        <v>30</v>
      </c>
      <c r="M268">
        <v>0.4</v>
      </c>
      <c r="N268">
        <v>0.63157894736842102</v>
      </c>
      <c r="O268">
        <v>12</v>
      </c>
      <c r="P268">
        <v>18</v>
      </c>
      <c r="Q268">
        <v>7</v>
      </c>
      <c r="R268">
        <f t="shared" si="4"/>
        <v>0.48979591836734693</v>
      </c>
    </row>
    <row r="269" spans="1:18" hidden="1" x14ac:dyDescent="0.35">
      <c r="A269">
        <v>0</v>
      </c>
      <c r="B269" t="s">
        <v>84</v>
      </c>
      <c r="C269">
        <v>20</v>
      </c>
      <c r="D269">
        <v>590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20</v>
      </c>
      <c r="L269">
        <v>30</v>
      </c>
      <c r="M269">
        <v>0.3</v>
      </c>
      <c r="N269">
        <v>0.45</v>
      </c>
      <c r="O269">
        <v>9</v>
      </c>
      <c r="P269">
        <v>21</v>
      </c>
      <c r="Q269">
        <v>11</v>
      </c>
      <c r="R269">
        <f t="shared" si="4"/>
        <v>0.36000000000000004</v>
      </c>
    </row>
    <row r="270" spans="1:18" hidden="1" x14ac:dyDescent="0.35">
      <c r="A270">
        <v>0</v>
      </c>
      <c r="B270" t="s">
        <v>85</v>
      </c>
      <c r="C270">
        <v>1</v>
      </c>
      <c r="D270">
        <v>609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1</v>
      </c>
      <c r="L270">
        <v>30</v>
      </c>
      <c r="M270">
        <v>3.3333333333333333E-2</v>
      </c>
      <c r="N270">
        <v>1</v>
      </c>
      <c r="O270">
        <v>1</v>
      </c>
      <c r="P270">
        <v>29</v>
      </c>
      <c r="Q270">
        <v>0</v>
      </c>
      <c r="R270">
        <f t="shared" si="4"/>
        <v>6.4516129032258063E-2</v>
      </c>
    </row>
    <row r="271" spans="1:18" hidden="1" x14ac:dyDescent="0.35">
      <c r="A271">
        <v>0</v>
      </c>
      <c r="B271" t="s">
        <v>86</v>
      </c>
      <c r="C271">
        <v>72</v>
      </c>
      <c r="D271">
        <v>538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72</v>
      </c>
      <c r="L271">
        <v>30</v>
      </c>
      <c r="M271">
        <v>0.7</v>
      </c>
      <c r="N271">
        <v>0.29166666666666669</v>
      </c>
      <c r="O271">
        <v>21</v>
      </c>
      <c r="P271">
        <v>9</v>
      </c>
      <c r="Q271">
        <v>51</v>
      </c>
      <c r="R271">
        <f t="shared" si="4"/>
        <v>0.41176470588235292</v>
      </c>
    </row>
    <row r="272" spans="1:18" hidden="1" x14ac:dyDescent="0.35">
      <c r="A272">
        <v>0</v>
      </c>
      <c r="B272" t="s">
        <v>87</v>
      </c>
      <c r="C272">
        <v>1</v>
      </c>
      <c r="D272">
        <v>609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1</v>
      </c>
      <c r="L272">
        <v>30</v>
      </c>
      <c r="M272">
        <v>0</v>
      </c>
      <c r="N272">
        <v>0</v>
      </c>
      <c r="O272">
        <v>0</v>
      </c>
      <c r="P272">
        <v>30</v>
      </c>
      <c r="Q272">
        <v>1</v>
      </c>
      <c r="R272">
        <v>0</v>
      </c>
    </row>
    <row r="273" spans="1:18" hidden="1" x14ac:dyDescent="0.35">
      <c r="A273">
        <v>0</v>
      </c>
      <c r="B273" t="s">
        <v>88</v>
      </c>
      <c r="C273">
        <v>80</v>
      </c>
      <c r="D273">
        <v>530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80</v>
      </c>
      <c r="L273">
        <v>30</v>
      </c>
      <c r="M273">
        <v>1</v>
      </c>
      <c r="N273">
        <v>0.375</v>
      </c>
      <c r="O273">
        <v>30</v>
      </c>
      <c r="P273">
        <v>0</v>
      </c>
      <c r="Q273">
        <v>50</v>
      </c>
      <c r="R273">
        <f t="shared" si="4"/>
        <v>0.54545454545454541</v>
      </c>
    </row>
    <row r="274" spans="1:18" hidden="1" x14ac:dyDescent="0.35">
      <c r="A274">
        <v>0</v>
      </c>
      <c r="B274" t="s">
        <v>89</v>
      </c>
      <c r="C274">
        <v>7</v>
      </c>
      <c r="D274">
        <v>603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7</v>
      </c>
      <c r="L274">
        <v>30</v>
      </c>
      <c r="M274">
        <v>0.16666666666666671</v>
      </c>
      <c r="N274">
        <v>0.7142857142857143</v>
      </c>
      <c r="O274">
        <v>5</v>
      </c>
      <c r="P274">
        <v>25</v>
      </c>
      <c r="Q274">
        <v>2</v>
      </c>
      <c r="R274">
        <f t="shared" si="4"/>
        <v>0.27027027027027034</v>
      </c>
    </row>
    <row r="275" spans="1:18" hidden="1" x14ac:dyDescent="0.35">
      <c r="A275">
        <v>0</v>
      </c>
      <c r="B275" t="s">
        <v>90</v>
      </c>
      <c r="C275">
        <v>19</v>
      </c>
      <c r="D275">
        <v>591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19</v>
      </c>
      <c r="L275">
        <v>30</v>
      </c>
      <c r="M275">
        <v>0.6</v>
      </c>
      <c r="N275">
        <v>0.94736842105263153</v>
      </c>
      <c r="O275">
        <v>18</v>
      </c>
      <c r="P275">
        <v>12</v>
      </c>
      <c r="Q275">
        <v>1</v>
      </c>
      <c r="R275">
        <f t="shared" si="4"/>
        <v>0.73469387755102045</v>
      </c>
    </row>
    <row r="276" spans="1:18" hidden="1" x14ac:dyDescent="0.35">
      <c r="A276">
        <v>0</v>
      </c>
      <c r="B276" t="s">
        <v>91</v>
      </c>
      <c r="C276">
        <v>5</v>
      </c>
      <c r="D276">
        <v>605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</v>
      </c>
      <c r="L276">
        <v>30</v>
      </c>
      <c r="M276">
        <v>6.6666666666666666E-2</v>
      </c>
      <c r="N276">
        <v>0.4</v>
      </c>
      <c r="O276">
        <v>2</v>
      </c>
      <c r="P276">
        <v>28</v>
      </c>
      <c r="Q276">
        <v>3</v>
      </c>
      <c r="R276">
        <f t="shared" si="4"/>
        <v>0.1142857142857143</v>
      </c>
    </row>
    <row r="277" spans="1:18" hidden="1" x14ac:dyDescent="0.35">
      <c r="A277">
        <v>0</v>
      </c>
      <c r="B277" t="s">
        <v>92</v>
      </c>
      <c r="C277">
        <v>4</v>
      </c>
      <c r="D277">
        <v>606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4</v>
      </c>
      <c r="L277">
        <v>30</v>
      </c>
      <c r="M277">
        <v>6.6666666666666666E-2</v>
      </c>
      <c r="N277">
        <v>0.5</v>
      </c>
      <c r="O277">
        <v>2</v>
      </c>
      <c r="P277">
        <v>28</v>
      </c>
      <c r="Q277">
        <v>2</v>
      </c>
      <c r="R277">
        <f t="shared" si="4"/>
        <v>0.11764705882352941</v>
      </c>
    </row>
    <row r="278" spans="1:18" hidden="1" x14ac:dyDescent="0.35">
      <c r="A278">
        <v>0</v>
      </c>
      <c r="B278" t="s">
        <v>93</v>
      </c>
      <c r="C278">
        <v>14</v>
      </c>
      <c r="D278">
        <v>596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14</v>
      </c>
      <c r="L278">
        <v>30</v>
      </c>
      <c r="M278">
        <v>0.46666666666666667</v>
      </c>
      <c r="N278">
        <v>1</v>
      </c>
      <c r="O278">
        <v>14</v>
      </c>
      <c r="P278">
        <v>16</v>
      </c>
      <c r="Q278">
        <v>0</v>
      </c>
      <c r="R278">
        <f t="shared" si="4"/>
        <v>0.63636363636363635</v>
      </c>
    </row>
    <row r="279" spans="1:18" hidden="1" x14ac:dyDescent="0.35">
      <c r="A279">
        <v>0</v>
      </c>
      <c r="B279" t="s">
        <v>94</v>
      </c>
      <c r="C279">
        <v>7</v>
      </c>
      <c r="D279">
        <v>603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7</v>
      </c>
      <c r="L279">
        <v>30</v>
      </c>
      <c r="M279">
        <v>3.3333333333333333E-2</v>
      </c>
      <c r="N279">
        <v>0.14285714285714279</v>
      </c>
      <c r="O279">
        <v>1</v>
      </c>
      <c r="P279">
        <v>29</v>
      </c>
      <c r="Q279">
        <v>6</v>
      </c>
      <c r="R279">
        <f t="shared" si="4"/>
        <v>5.405405405405405E-2</v>
      </c>
    </row>
    <row r="280" spans="1:18" hidden="1" x14ac:dyDescent="0.35">
      <c r="A280">
        <v>0</v>
      </c>
      <c r="B280" t="s">
        <v>95</v>
      </c>
      <c r="C280">
        <v>8</v>
      </c>
      <c r="D280">
        <v>602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8</v>
      </c>
      <c r="L280">
        <v>30</v>
      </c>
      <c r="M280">
        <v>0.16666666666666671</v>
      </c>
      <c r="N280">
        <v>0.625</v>
      </c>
      <c r="O280">
        <v>5</v>
      </c>
      <c r="P280">
        <v>25</v>
      </c>
      <c r="Q280">
        <v>3</v>
      </c>
      <c r="R280">
        <f t="shared" si="4"/>
        <v>0.26315789473684215</v>
      </c>
    </row>
    <row r="281" spans="1:18" hidden="1" x14ac:dyDescent="0.35">
      <c r="A281">
        <v>0</v>
      </c>
      <c r="B281" t="s">
        <v>96</v>
      </c>
      <c r="C281">
        <v>97</v>
      </c>
      <c r="D281">
        <v>513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97</v>
      </c>
      <c r="L281">
        <v>30</v>
      </c>
      <c r="M281">
        <v>1</v>
      </c>
      <c r="N281">
        <v>0.30927835051546387</v>
      </c>
      <c r="O281">
        <v>30</v>
      </c>
      <c r="P281">
        <v>0</v>
      </c>
      <c r="Q281">
        <v>67</v>
      </c>
      <c r="R281">
        <f t="shared" si="4"/>
        <v>0.4724409448818897</v>
      </c>
    </row>
    <row r="282" spans="1:18" hidden="1" x14ac:dyDescent="0.35">
      <c r="A282">
        <v>0</v>
      </c>
      <c r="B282" t="s">
        <v>97</v>
      </c>
      <c r="C282">
        <v>7</v>
      </c>
      <c r="D282">
        <v>603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7</v>
      </c>
      <c r="L282">
        <v>30</v>
      </c>
      <c r="M282">
        <v>0.1333333333333333</v>
      </c>
      <c r="N282">
        <v>0.5714285714285714</v>
      </c>
      <c r="O282">
        <v>4</v>
      </c>
      <c r="P282">
        <v>26</v>
      </c>
      <c r="Q282">
        <v>3</v>
      </c>
      <c r="R282">
        <f t="shared" si="4"/>
        <v>0.21621621621621617</v>
      </c>
    </row>
    <row r="283" spans="1:18" hidden="1" x14ac:dyDescent="0.35">
      <c r="A283">
        <v>0</v>
      </c>
      <c r="B283" t="s">
        <v>98</v>
      </c>
      <c r="C283">
        <v>7</v>
      </c>
      <c r="D283">
        <v>603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7</v>
      </c>
      <c r="L283">
        <v>30</v>
      </c>
      <c r="M283">
        <v>0.23333333333333331</v>
      </c>
      <c r="N283">
        <v>1</v>
      </c>
      <c r="O283">
        <v>7</v>
      </c>
      <c r="P283">
        <v>23</v>
      </c>
      <c r="Q283">
        <v>0</v>
      </c>
      <c r="R283">
        <f t="shared" si="4"/>
        <v>0.37837837837837834</v>
      </c>
    </row>
    <row r="284" spans="1:18" hidden="1" x14ac:dyDescent="0.35">
      <c r="A284">
        <v>0</v>
      </c>
      <c r="B284" t="s">
        <v>99</v>
      </c>
      <c r="C284">
        <v>8</v>
      </c>
      <c r="D284">
        <v>602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8</v>
      </c>
      <c r="L284">
        <v>30</v>
      </c>
      <c r="M284">
        <v>0.16666666666666671</v>
      </c>
      <c r="N284">
        <v>0.625</v>
      </c>
      <c r="O284">
        <v>5</v>
      </c>
      <c r="P284">
        <v>25</v>
      </c>
      <c r="Q284">
        <v>3</v>
      </c>
      <c r="R284">
        <f t="shared" si="4"/>
        <v>0.26315789473684215</v>
      </c>
    </row>
    <row r="285" spans="1:18" hidden="1" x14ac:dyDescent="0.35">
      <c r="A285">
        <v>0</v>
      </c>
      <c r="B285" t="s">
        <v>100</v>
      </c>
      <c r="C285">
        <v>7</v>
      </c>
      <c r="D285">
        <v>603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7</v>
      </c>
      <c r="L285">
        <v>30</v>
      </c>
      <c r="M285">
        <v>0.2</v>
      </c>
      <c r="N285">
        <v>0.8571428571428571</v>
      </c>
      <c r="O285">
        <v>6</v>
      </c>
      <c r="P285">
        <v>24</v>
      </c>
      <c r="Q285">
        <v>1</v>
      </c>
      <c r="R285">
        <f t="shared" si="4"/>
        <v>0.32432432432432434</v>
      </c>
    </row>
    <row r="286" spans="1:18" hidden="1" x14ac:dyDescent="0.35">
      <c r="A286">
        <v>0</v>
      </c>
      <c r="B286" t="s">
        <v>101</v>
      </c>
      <c r="C286">
        <v>55</v>
      </c>
      <c r="D286">
        <v>555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55</v>
      </c>
      <c r="L286">
        <v>30</v>
      </c>
      <c r="M286">
        <v>1</v>
      </c>
      <c r="N286">
        <v>0.54545454545454541</v>
      </c>
      <c r="O286">
        <v>30</v>
      </c>
      <c r="P286">
        <v>0</v>
      </c>
      <c r="Q286">
        <v>25</v>
      </c>
      <c r="R286">
        <f t="shared" si="4"/>
        <v>0.70588235294117641</v>
      </c>
    </row>
    <row r="287" spans="1:18" hidden="1" x14ac:dyDescent="0.35">
      <c r="A287">
        <v>0</v>
      </c>
      <c r="B287" t="s">
        <v>102</v>
      </c>
      <c r="C287">
        <v>33</v>
      </c>
      <c r="D287">
        <v>577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33</v>
      </c>
      <c r="L287">
        <v>30</v>
      </c>
      <c r="M287">
        <v>0.9</v>
      </c>
      <c r="N287">
        <v>0.81818181818181823</v>
      </c>
      <c r="O287">
        <v>27</v>
      </c>
      <c r="P287">
        <v>3</v>
      </c>
      <c r="Q287">
        <v>6</v>
      </c>
      <c r="R287">
        <f t="shared" si="4"/>
        <v>0.85714285714285721</v>
      </c>
    </row>
    <row r="288" spans="1:18" hidden="1" x14ac:dyDescent="0.35">
      <c r="A288">
        <v>0</v>
      </c>
      <c r="B288" t="s">
        <v>103</v>
      </c>
      <c r="C288">
        <v>26</v>
      </c>
      <c r="D288">
        <v>584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26</v>
      </c>
      <c r="L288">
        <v>30</v>
      </c>
      <c r="M288">
        <v>0.8</v>
      </c>
      <c r="N288">
        <v>0.92307692307692313</v>
      </c>
      <c r="O288">
        <v>24</v>
      </c>
      <c r="P288">
        <v>6</v>
      </c>
      <c r="Q288">
        <v>2</v>
      </c>
      <c r="R288">
        <f t="shared" si="4"/>
        <v>0.8571428571428571</v>
      </c>
    </row>
    <row r="289" spans="1:18" hidden="1" x14ac:dyDescent="0.35">
      <c r="A289">
        <v>0</v>
      </c>
      <c r="B289" t="s">
        <v>104</v>
      </c>
      <c r="C289">
        <v>26</v>
      </c>
      <c r="D289">
        <v>584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26</v>
      </c>
      <c r="L289">
        <v>30</v>
      </c>
      <c r="M289">
        <v>0.8666666666666667</v>
      </c>
      <c r="N289">
        <v>1</v>
      </c>
      <c r="O289">
        <v>26</v>
      </c>
      <c r="P289">
        <v>4</v>
      </c>
      <c r="Q289">
        <v>0</v>
      </c>
      <c r="R289">
        <f t="shared" si="4"/>
        <v>0.9285714285714286</v>
      </c>
    </row>
    <row r="290" spans="1:18" hidden="1" x14ac:dyDescent="0.35">
      <c r="A290">
        <v>0</v>
      </c>
      <c r="B290" t="s">
        <v>105</v>
      </c>
      <c r="C290">
        <v>26</v>
      </c>
      <c r="D290">
        <v>584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26</v>
      </c>
      <c r="L290">
        <v>30</v>
      </c>
      <c r="M290">
        <v>0.83333333333333337</v>
      </c>
      <c r="N290">
        <v>0.96153846153846156</v>
      </c>
      <c r="O290">
        <v>25</v>
      </c>
      <c r="P290">
        <v>5</v>
      </c>
      <c r="Q290">
        <v>1</v>
      </c>
      <c r="R290">
        <f t="shared" si="4"/>
        <v>0.8928571428571429</v>
      </c>
    </row>
    <row r="291" spans="1:18" hidden="1" x14ac:dyDescent="0.35">
      <c r="A291">
        <v>0</v>
      </c>
      <c r="B291" t="s">
        <v>106</v>
      </c>
      <c r="C291">
        <v>26</v>
      </c>
      <c r="D291">
        <v>584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26</v>
      </c>
      <c r="L291">
        <v>30</v>
      </c>
      <c r="M291">
        <v>0.83333333333333337</v>
      </c>
      <c r="N291">
        <v>0.96153846153846156</v>
      </c>
      <c r="O291">
        <v>25</v>
      </c>
      <c r="P291">
        <v>5</v>
      </c>
      <c r="Q291">
        <v>1</v>
      </c>
      <c r="R291">
        <f t="shared" si="4"/>
        <v>0.8928571428571429</v>
      </c>
    </row>
    <row r="292" spans="1:18" hidden="1" x14ac:dyDescent="0.35">
      <c r="A292">
        <v>0</v>
      </c>
      <c r="B292" t="s">
        <v>107</v>
      </c>
      <c r="C292">
        <v>22</v>
      </c>
      <c r="D292">
        <v>588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22</v>
      </c>
      <c r="L292">
        <v>30</v>
      </c>
      <c r="M292">
        <v>0.73333333333333328</v>
      </c>
      <c r="N292">
        <v>1</v>
      </c>
      <c r="O292">
        <v>22</v>
      </c>
      <c r="P292">
        <v>8</v>
      </c>
      <c r="Q292">
        <v>0</v>
      </c>
      <c r="R292">
        <f t="shared" si="4"/>
        <v>0.84615384615384603</v>
      </c>
    </row>
    <row r="293" spans="1:18" hidden="1" x14ac:dyDescent="0.35">
      <c r="A293">
        <v>0</v>
      </c>
      <c r="B293" t="s">
        <v>108</v>
      </c>
      <c r="C293">
        <v>19</v>
      </c>
      <c r="D293">
        <v>591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19</v>
      </c>
      <c r="L293">
        <v>30</v>
      </c>
      <c r="M293">
        <v>0.43333333333333329</v>
      </c>
      <c r="N293">
        <v>0.68421052631578949</v>
      </c>
      <c r="O293">
        <v>13</v>
      </c>
      <c r="P293">
        <v>17</v>
      </c>
      <c r="Q293">
        <v>6</v>
      </c>
      <c r="R293">
        <f t="shared" si="4"/>
        <v>0.53061224489795922</v>
      </c>
    </row>
    <row r="294" spans="1:18" hidden="1" x14ac:dyDescent="0.35">
      <c r="A294">
        <v>0</v>
      </c>
      <c r="B294" t="s">
        <v>109</v>
      </c>
      <c r="C294">
        <v>23</v>
      </c>
      <c r="D294">
        <v>587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23</v>
      </c>
      <c r="L294">
        <v>30</v>
      </c>
      <c r="M294">
        <v>0.56666666666666665</v>
      </c>
      <c r="N294">
        <v>0.73913043478260865</v>
      </c>
      <c r="O294">
        <v>17</v>
      </c>
      <c r="P294">
        <v>13</v>
      </c>
      <c r="Q294">
        <v>6</v>
      </c>
      <c r="R294">
        <f t="shared" si="4"/>
        <v>0.64150943396226412</v>
      </c>
    </row>
    <row r="295" spans="1:18" hidden="1" x14ac:dyDescent="0.35">
      <c r="A295">
        <v>0</v>
      </c>
      <c r="B295" t="s">
        <v>110</v>
      </c>
      <c r="C295">
        <v>26</v>
      </c>
      <c r="D295">
        <v>584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26</v>
      </c>
      <c r="L295">
        <v>30</v>
      </c>
      <c r="M295">
        <v>0.8666666666666667</v>
      </c>
      <c r="N295">
        <v>1</v>
      </c>
      <c r="O295">
        <v>26</v>
      </c>
      <c r="P295">
        <v>4</v>
      </c>
      <c r="Q295">
        <v>0</v>
      </c>
      <c r="R295">
        <f t="shared" si="4"/>
        <v>0.9285714285714286</v>
      </c>
    </row>
    <row r="296" spans="1:18" hidden="1" x14ac:dyDescent="0.35">
      <c r="A296">
        <v>0</v>
      </c>
      <c r="B296" t="s">
        <v>111</v>
      </c>
      <c r="C296">
        <v>26</v>
      </c>
      <c r="D296">
        <v>584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26</v>
      </c>
      <c r="L296">
        <v>30</v>
      </c>
      <c r="M296">
        <v>0.8666666666666667</v>
      </c>
      <c r="N296">
        <v>1</v>
      </c>
      <c r="O296">
        <v>26</v>
      </c>
      <c r="P296">
        <v>4</v>
      </c>
      <c r="Q296">
        <v>0</v>
      </c>
      <c r="R296">
        <f t="shared" si="4"/>
        <v>0.9285714285714286</v>
      </c>
    </row>
    <row r="297" spans="1:18" hidden="1" x14ac:dyDescent="0.35">
      <c r="A297">
        <v>0</v>
      </c>
      <c r="B297" t="s">
        <v>112</v>
      </c>
      <c r="C297">
        <v>26</v>
      </c>
      <c r="D297">
        <v>584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26</v>
      </c>
      <c r="L297">
        <v>30</v>
      </c>
      <c r="M297">
        <v>0.8666666666666667</v>
      </c>
      <c r="N297">
        <v>1</v>
      </c>
      <c r="O297">
        <v>26</v>
      </c>
      <c r="P297">
        <v>4</v>
      </c>
      <c r="Q297">
        <v>0</v>
      </c>
      <c r="R297">
        <f t="shared" si="4"/>
        <v>0.9285714285714286</v>
      </c>
    </row>
    <row r="298" spans="1:18" hidden="1" x14ac:dyDescent="0.35">
      <c r="A298">
        <v>0</v>
      </c>
      <c r="B298" t="s">
        <v>113</v>
      </c>
      <c r="C298">
        <v>26</v>
      </c>
      <c r="D298">
        <v>584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26</v>
      </c>
      <c r="L298">
        <v>30</v>
      </c>
      <c r="M298">
        <v>0.8666666666666667</v>
      </c>
      <c r="N298">
        <v>1</v>
      </c>
      <c r="O298">
        <v>26</v>
      </c>
      <c r="P298">
        <v>4</v>
      </c>
      <c r="Q298">
        <v>0</v>
      </c>
      <c r="R298">
        <f t="shared" si="4"/>
        <v>0.9285714285714286</v>
      </c>
    </row>
    <row r="299" spans="1:18" hidden="1" x14ac:dyDescent="0.35">
      <c r="A299">
        <v>0</v>
      </c>
      <c r="B299" t="s">
        <v>114</v>
      </c>
      <c r="C299">
        <v>1</v>
      </c>
      <c r="D299">
        <v>609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1</v>
      </c>
      <c r="L299">
        <v>30</v>
      </c>
      <c r="M299">
        <v>0</v>
      </c>
      <c r="N299">
        <v>0</v>
      </c>
      <c r="O299">
        <v>0</v>
      </c>
      <c r="P299">
        <v>30</v>
      </c>
      <c r="Q299">
        <v>1</v>
      </c>
      <c r="R299">
        <v>0</v>
      </c>
    </row>
    <row r="300" spans="1:18" hidden="1" x14ac:dyDescent="0.35">
      <c r="A300">
        <v>0</v>
      </c>
      <c r="B300" t="s">
        <v>115</v>
      </c>
      <c r="C300">
        <v>19</v>
      </c>
      <c r="D300">
        <v>591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19</v>
      </c>
      <c r="L300">
        <v>30</v>
      </c>
      <c r="M300">
        <v>0.46666666666666667</v>
      </c>
      <c r="N300">
        <v>0.73684210526315785</v>
      </c>
      <c r="O300">
        <v>14</v>
      </c>
      <c r="P300">
        <v>16</v>
      </c>
      <c r="Q300">
        <v>5</v>
      </c>
      <c r="R300">
        <f t="shared" si="4"/>
        <v>0.5714285714285714</v>
      </c>
    </row>
    <row r="301" spans="1:18" hidden="1" x14ac:dyDescent="0.35">
      <c r="A301">
        <v>0</v>
      </c>
      <c r="B301" t="s">
        <v>116</v>
      </c>
      <c r="C301">
        <v>20</v>
      </c>
      <c r="D301">
        <v>590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20</v>
      </c>
      <c r="L301">
        <v>30</v>
      </c>
      <c r="M301">
        <v>0.56666666666666665</v>
      </c>
      <c r="N301">
        <v>0.85</v>
      </c>
      <c r="O301">
        <v>17</v>
      </c>
      <c r="P301">
        <v>13</v>
      </c>
      <c r="Q301">
        <v>3</v>
      </c>
      <c r="R301">
        <f t="shared" si="4"/>
        <v>0.68</v>
      </c>
    </row>
    <row r="302" spans="1:18" hidden="1" x14ac:dyDescent="0.35">
      <c r="A302">
        <v>0</v>
      </c>
      <c r="B302" t="s">
        <v>17</v>
      </c>
      <c r="C302">
        <v>1</v>
      </c>
      <c r="D302">
        <v>609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1</v>
      </c>
      <c r="L302">
        <v>40</v>
      </c>
      <c r="M302">
        <v>2.5000000000000001E-2</v>
      </c>
      <c r="N302">
        <v>1</v>
      </c>
      <c r="O302">
        <v>1</v>
      </c>
      <c r="P302">
        <v>39</v>
      </c>
      <c r="Q302">
        <v>0</v>
      </c>
      <c r="R302">
        <f t="shared" si="4"/>
        <v>4.8780487804878057E-2</v>
      </c>
    </row>
    <row r="303" spans="1:18" hidden="1" x14ac:dyDescent="0.35">
      <c r="A303">
        <v>0</v>
      </c>
      <c r="B303" t="s">
        <v>18</v>
      </c>
      <c r="C303">
        <v>5</v>
      </c>
      <c r="D303">
        <v>605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5</v>
      </c>
      <c r="L303">
        <v>40</v>
      </c>
      <c r="M303">
        <v>0.05</v>
      </c>
      <c r="N303">
        <v>0.4</v>
      </c>
      <c r="O303">
        <v>2</v>
      </c>
      <c r="P303">
        <v>38</v>
      </c>
      <c r="Q303">
        <v>3</v>
      </c>
      <c r="R303">
        <f t="shared" si="4"/>
        <v>8.8888888888888906E-2</v>
      </c>
    </row>
    <row r="304" spans="1:18" hidden="1" x14ac:dyDescent="0.35">
      <c r="A304">
        <v>0</v>
      </c>
      <c r="B304" t="s">
        <v>19</v>
      </c>
      <c r="C304">
        <v>64</v>
      </c>
      <c r="D304">
        <v>546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64</v>
      </c>
      <c r="L304">
        <v>40</v>
      </c>
      <c r="M304">
        <v>0.55000000000000004</v>
      </c>
      <c r="N304">
        <v>0.34375</v>
      </c>
      <c r="O304">
        <v>22</v>
      </c>
      <c r="P304">
        <v>18</v>
      </c>
      <c r="Q304">
        <v>42</v>
      </c>
      <c r="R304">
        <f t="shared" si="4"/>
        <v>0.42307692307692313</v>
      </c>
    </row>
    <row r="305" spans="1:18" hidden="1" x14ac:dyDescent="0.35">
      <c r="A305">
        <v>0</v>
      </c>
      <c r="B305" t="s">
        <v>20</v>
      </c>
      <c r="C305">
        <v>19</v>
      </c>
      <c r="D305">
        <v>591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19</v>
      </c>
      <c r="L305">
        <v>40</v>
      </c>
      <c r="M305">
        <v>0.375</v>
      </c>
      <c r="N305">
        <v>0.78947368421052633</v>
      </c>
      <c r="O305">
        <v>15</v>
      </c>
      <c r="P305">
        <v>25</v>
      </c>
      <c r="Q305">
        <v>4</v>
      </c>
      <c r="R305">
        <f t="shared" si="4"/>
        <v>0.50847457627118642</v>
      </c>
    </row>
    <row r="306" spans="1:18" hidden="1" x14ac:dyDescent="0.35">
      <c r="A306">
        <v>0</v>
      </c>
      <c r="B306" t="s">
        <v>21</v>
      </c>
      <c r="C306">
        <v>20</v>
      </c>
      <c r="D306">
        <v>590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20</v>
      </c>
      <c r="L306">
        <v>40</v>
      </c>
      <c r="M306">
        <v>0.35</v>
      </c>
      <c r="N306">
        <v>0.7</v>
      </c>
      <c r="O306">
        <v>14</v>
      </c>
      <c r="P306">
        <v>26</v>
      </c>
      <c r="Q306">
        <v>6</v>
      </c>
      <c r="R306">
        <f t="shared" si="4"/>
        <v>0.46666666666666667</v>
      </c>
    </row>
    <row r="307" spans="1:18" hidden="1" x14ac:dyDescent="0.35">
      <c r="A307">
        <v>0</v>
      </c>
      <c r="B307" t="s">
        <v>22</v>
      </c>
      <c r="C307">
        <v>7</v>
      </c>
      <c r="D307">
        <v>603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7</v>
      </c>
      <c r="L307">
        <v>40</v>
      </c>
      <c r="M307">
        <v>0.125</v>
      </c>
      <c r="N307">
        <v>0.7142857142857143</v>
      </c>
      <c r="O307">
        <v>5</v>
      </c>
      <c r="P307">
        <v>35</v>
      </c>
      <c r="Q307">
        <v>2</v>
      </c>
      <c r="R307">
        <f t="shared" si="4"/>
        <v>0.21276595744680851</v>
      </c>
    </row>
    <row r="308" spans="1:18" hidden="1" x14ac:dyDescent="0.35">
      <c r="A308">
        <v>0</v>
      </c>
      <c r="B308" t="s">
        <v>23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40</v>
      </c>
      <c r="M308">
        <v>0.3</v>
      </c>
      <c r="N308">
        <v>0.63157894736842102</v>
      </c>
      <c r="O308">
        <v>12</v>
      </c>
      <c r="P308">
        <v>28</v>
      </c>
      <c r="Q308">
        <v>7</v>
      </c>
      <c r="R308">
        <f t="shared" si="4"/>
        <v>0.40677966101694912</v>
      </c>
    </row>
    <row r="309" spans="1:18" hidden="1" x14ac:dyDescent="0.35">
      <c r="A309">
        <v>0</v>
      </c>
      <c r="B309" t="s">
        <v>24</v>
      </c>
      <c r="C309">
        <v>19</v>
      </c>
      <c r="D309">
        <v>591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19</v>
      </c>
      <c r="L309">
        <v>40</v>
      </c>
      <c r="M309">
        <v>0.3</v>
      </c>
      <c r="N309">
        <v>0.63157894736842102</v>
      </c>
      <c r="O309">
        <v>12</v>
      </c>
      <c r="P309">
        <v>28</v>
      </c>
      <c r="Q309">
        <v>7</v>
      </c>
      <c r="R309">
        <f t="shared" si="4"/>
        <v>0.40677966101694912</v>
      </c>
    </row>
    <row r="310" spans="1:18" hidden="1" x14ac:dyDescent="0.35">
      <c r="A310">
        <v>0</v>
      </c>
      <c r="B310" t="s">
        <v>25</v>
      </c>
      <c r="C310">
        <v>14</v>
      </c>
      <c r="D310">
        <v>596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14</v>
      </c>
      <c r="L310">
        <v>40</v>
      </c>
      <c r="M310">
        <v>0.22500000000000001</v>
      </c>
      <c r="N310">
        <v>0.6428571428571429</v>
      </c>
      <c r="O310">
        <v>9</v>
      </c>
      <c r="P310">
        <v>31</v>
      </c>
      <c r="Q310">
        <v>5</v>
      </c>
      <c r="R310">
        <f t="shared" si="4"/>
        <v>0.33333333333333337</v>
      </c>
    </row>
    <row r="311" spans="1:18" hidden="1" x14ac:dyDescent="0.35">
      <c r="A311">
        <v>0</v>
      </c>
      <c r="B311" t="s">
        <v>26</v>
      </c>
      <c r="C311">
        <v>14</v>
      </c>
      <c r="D311">
        <v>596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14</v>
      </c>
      <c r="L311">
        <v>40</v>
      </c>
      <c r="M311">
        <v>0.35</v>
      </c>
      <c r="N311">
        <v>1</v>
      </c>
      <c r="O311">
        <v>14</v>
      </c>
      <c r="P311">
        <v>26</v>
      </c>
      <c r="Q311">
        <v>0</v>
      </c>
      <c r="R311">
        <f t="shared" si="4"/>
        <v>0.51851851851851849</v>
      </c>
    </row>
    <row r="312" spans="1:18" hidden="1" x14ac:dyDescent="0.35">
      <c r="A312">
        <v>0</v>
      </c>
      <c r="B312" t="s">
        <v>27</v>
      </c>
      <c r="C312">
        <v>126</v>
      </c>
      <c r="D312">
        <v>484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126</v>
      </c>
      <c r="L312">
        <v>40</v>
      </c>
      <c r="M312">
        <v>1</v>
      </c>
      <c r="N312">
        <v>0.31746031746031739</v>
      </c>
      <c r="O312">
        <v>40</v>
      </c>
      <c r="P312">
        <v>0</v>
      </c>
      <c r="Q312">
        <v>86</v>
      </c>
      <c r="R312">
        <f t="shared" si="4"/>
        <v>0.48192771084337338</v>
      </c>
    </row>
    <row r="313" spans="1:18" hidden="1" x14ac:dyDescent="0.35">
      <c r="A313">
        <v>0</v>
      </c>
      <c r="B313" t="s">
        <v>28</v>
      </c>
      <c r="C313">
        <v>1</v>
      </c>
      <c r="D313">
        <v>609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40</v>
      </c>
      <c r="M313">
        <v>2.5000000000000001E-2</v>
      </c>
      <c r="N313">
        <v>1</v>
      </c>
      <c r="O313">
        <v>1</v>
      </c>
      <c r="P313">
        <v>39</v>
      </c>
      <c r="Q313">
        <v>0</v>
      </c>
      <c r="R313">
        <f t="shared" si="4"/>
        <v>4.8780487804878057E-2</v>
      </c>
    </row>
    <row r="314" spans="1:18" hidden="1" x14ac:dyDescent="0.35">
      <c r="A314">
        <v>0</v>
      </c>
      <c r="B314" t="s">
        <v>29</v>
      </c>
      <c r="C314">
        <v>1</v>
      </c>
      <c r="D314">
        <v>609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1</v>
      </c>
      <c r="L314">
        <v>40</v>
      </c>
      <c r="M314">
        <v>2.5000000000000001E-2</v>
      </c>
      <c r="N314">
        <v>1</v>
      </c>
      <c r="O314">
        <v>1</v>
      </c>
      <c r="P314">
        <v>39</v>
      </c>
      <c r="Q314">
        <v>0</v>
      </c>
      <c r="R314">
        <f t="shared" si="4"/>
        <v>4.8780487804878057E-2</v>
      </c>
    </row>
    <row r="315" spans="1:18" hidden="1" x14ac:dyDescent="0.35">
      <c r="A315">
        <v>0</v>
      </c>
      <c r="B315" t="s">
        <v>30</v>
      </c>
      <c r="C315">
        <v>55</v>
      </c>
      <c r="D315">
        <v>555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55</v>
      </c>
      <c r="L315">
        <v>40</v>
      </c>
      <c r="M315">
        <v>0.9</v>
      </c>
      <c r="N315">
        <v>0.65454545454545454</v>
      </c>
      <c r="O315">
        <v>36</v>
      </c>
      <c r="P315">
        <v>4</v>
      </c>
      <c r="Q315">
        <v>19</v>
      </c>
      <c r="R315">
        <f t="shared" si="4"/>
        <v>0.75789473684210518</v>
      </c>
    </row>
    <row r="316" spans="1:18" hidden="1" x14ac:dyDescent="0.35">
      <c r="A316">
        <v>0</v>
      </c>
      <c r="B316" t="s">
        <v>31</v>
      </c>
      <c r="C316">
        <v>63</v>
      </c>
      <c r="D316">
        <v>547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63</v>
      </c>
      <c r="L316">
        <v>40</v>
      </c>
      <c r="M316">
        <v>1</v>
      </c>
      <c r="N316">
        <v>0.63492063492063489</v>
      </c>
      <c r="O316">
        <v>40</v>
      </c>
      <c r="P316">
        <v>0</v>
      </c>
      <c r="Q316">
        <v>23</v>
      </c>
      <c r="R316">
        <f t="shared" si="4"/>
        <v>0.77669902912621358</v>
      </c>
    </row>
    <row r="317" spans="1:18" hidden="1" x14ac:dyDescent="0.35">
      <c r="A317">
        <v>0</v>
      </c>
      <c r="B317" t="s">
        <v>32</v>
      </c>
      <c r="C317">
        <v>19</v>
      </c>
      <c r="D317">
        <v>591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19</v>
      </c>
      <c r="L317">
        <v>40</v>
      </c>
      <c r="M317">
        <v>0.375</v>
      </c>
      <c r="N317">
        <v>0.78947368421052633</v>
      </c>
      <c r="O317">
        <v>15</v>
      </c>
      <c r="P317">
        <v>25</v>
      </c>
      <c r="Q317">
        <v>4</v>
      </c>
      <c r="R317">
        <f t="shared" si="4"/>
        <v>0.50847457627118642</v>
      </c>
    </row>
    <row r="318" spans="1:18" hidden="1" x14ac:dyDescent="0.35">
      <c r="A318">
        <v>0</v>
      </c>
      <c r="B318" t="s">
        <v>33</v>
      </c>
      <c r="C318">
        <v>54</v>
      </c>
      <c r="D318">
        <v>556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54</v>
      </c>
      <c r="L318">
        <v>40</v>
      </c>
      <c r="M318">
        <v>0.65</v>
      </c>
      <c r="N318">
        <v>0.48148148148148151</v>
      </c>
      <c r="O318">
        <v>26</v>
      </c>
      <c r="P318">
        <v>14</v>
      </c>
      <c r="Q318">
        <v>28</v>
      </c>
      <c r="R318">
        <f t="shared" si="4"/>
        <v>0.55319148936170215</v>
      </c>
    </row>
    <row r="319" spans="1:18" hidden="1" x14ac:dyDescent="0.35">
      <c r="A319">
        <v>0</v>
      </c>
      <c r="B319" t="s">
        <v>34</v>
      </c>
      <c r="C319">
        <v>6</v>
      </c>
      <c r="D319">
        <v>604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6</v>
      </c>
      <c r="L319">
        <v>40</v>
      </c>
      <c r="M319">
        <v>0.15</v>
      </c>
      <c r="N319">
        <v>1</v>
      </c>
      <c r="O319">
        <v>6</v>
      </c>
      <c r="P319">
        <v>34</v>
      </c>
      <c r="Q319">
        <v>0</v>
      </c>
      <c r="R319">
        <f t="shared" si="4"/>
        <v>0.2608695652173913</v>
      </c>
    </row>
    <row r="320" spans="1:18" hidden="1" x14ac:dyDescent="0.35">
      <c r="A320">
        <v>0</v>
      </c>
      <c r="B320" t="s">
        <v>35</v>
      </c>
      <c r="C320">
        <v>19</v>
      </c>
      <c r="D320">
        <v>591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19</v>
      </c>
      <c r="L320">
        <v>40</v>
      </c>
      <c r="M320">
        <v>0.45</v>
      </c>
      <c r="N320">
        <v>0.94736842105263153</v>
      </c>
      <c r="O320">
        <v>18</v>
      </c>
      <c r="P320">
        <v>22</v>
      </c>
      <c r="Q320">
        <v>1</v>
      </c>
      <c r="R320">
        <f t="shared" si="4"/>
        <v>0.61016949152542366</v>
      </c>
    </row>
    <row r="321" spans="1:18" hidden="1" x14ac:dyDescent="0.35">
      <c r="A321">
        <v>0</v>
      </c>
      <c r="B321" t="s">
        <v>36</v>
      </c>
      <c r="C321">
        <v>14</v>
      </c>
      <c r="D321">
        <v>596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14</v>
      </c>
      <c r="L321">
        <v>40</v>
      </c>
      <c r="M321">
        <v>0.35</v>
      </c>
      <c r="N321">
        <v>1</v>
      </c>
      <c r="O321">
        <v>14</v>
      </c>
      <c r="P321">
        <v>26</v>
      </c>
      <c r="Q321">
        <v>0</v>
      </c>
      <c r="R321">
        <f t="shared" si="4"/>
        <v>0.51851851851851849</v>
      </c>
    </row>
    <row r="322" spans="1:18" hidden="1" x14ac:dyDescent="0.35">
      <c r="A322">
        <v>0</v>
      </c>
      <c r="B322" t="s">
        <v>37</v>
      </c>
      <c r="C322">
        <v>3</v>
      </c>
      <c r="D322">
        <v>607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</v>
      </c>
      <c r="L322">
        <v>40</v>
      </c>
      <c r="M322">
        <v>7.4999999999999997E-2</v>
      </c>
      <c r="N322">
        <v>1</v>
      </c>
      <c r="O322">
        <v>3</v>
      </c>
      <c r="P322">
        <v>37</v>
      </c>
      <c r="Q322">
        <v>0</v>
      </c>
      <c r="R322">
        <f t="shared" si="4"/>
        <v>0.13953488372093023</v>
      </c>
    </row>
    <row r="323" spans="1:18" hidden="1" x14ac:dyDescent="0.35">
      <c r="A323">
        <v>0</v>
      </c>
      <c r="B323" t="s">
        <v>38</v>
      </c>
      <c r="C323">
        <v>1</v>
      </c>
      <c r="D323">
        <v>609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40</v>
      </c>
      <c r="M323">
        <v>2.5000000000000001E-2</v>
      </c>
      <c r="N323">
        <v>1</v>
      </c>
      <c r="O323">
        <v>1</v>
      </c>
      <c r="P323">
        <v>39</v>
      </c>
      <c r="Q323">
        <v>0</v>
      </c>
      <c r="R323">
        <f t="shared" ref="R323:R386" si="5">2*(M323*N323)/(M323+N323)</f>
        <v>4.8780487804878057E-2</v>
      </c>
    </row>
    <row r="324" spans="1:18" hidden="1" x14ac:dyDescent="0.35">
      <c r="A324">
        <v>0</v>
      </c>
      <c r="B324" t="s">
        <v>39</v>
      </c>
      <c r="C324">
        <v>19</v>
      </c>
      <c r="D324">
        <v>591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19</v>
      </c>
      <c r="L324">
        <v>40</v>
      </c>
      <c r="M324">
        <v>0.22500000000000001</v>
      </c>
      <c r="N324">
        <v>0.47368421052631582</v>
      </c>
      <c r="O324">
        <v>9</v>
      </c>
      <c r="P324">
        <v>31</v>
      </c>
      <c r="Q324">
        <v>10</v>
      </c>
      <c r="R324">
        <f t="shared" si="5"/>
        <v>0.30508474576271188</v>
      </c>
    </row>
    <row r="325" spans="1:18" hidden="1" x14ac:dyDescent="0.35">
      <c r="A325">
        <v>0</v>
      </c>
      <c r="B325" t="s">
        <v>40</v>
      </c>
      <c r="C325">
        <v>19</v>
      </c>
      <c r="D325">
        <v>591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19</v>
      </c>
      <c r="L325">
        <v>40</v>
      </c>
      <c r="M325">
        <v>0.35</v>
      </c>
      <c r="N325">
        <v>0.73684210526315785</v>
      </c>
      <c r="O325">
        <v>14</v>
      </c>
      <c r="P325">
        <v>26</v>
      </c>
      <c r="Q325">
        <v>5</v>
      </c>
      <c r="R325">
        <f t="shared" si="5"/>
        <v>0.47457627118644063</v>
      </c>
    </row>
    <row r="326" spans="1:18" hidden="1" x14ac:dyDescent="0.35">
      <c r="A326">
        <v>0</v>
      </c>
      <c r="B326" t="s">
        <v>41</v>
      </c>
      <c r="C326">
        <v>19</v>
      </c>
      <c r="D326">
        <v>591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19</v>
      </c>
      <c r="L326">
        <v>40</v>
      </c>
      <c r="M326">
        <v>0.25</v>
      </c>
      <c r="N326">
        <v>0.52631578947368418</v>
      </c>
      <c r="O326">
        <v>10</v>
      </c>
      <c r="P326">
        <v>30</v>
      </c>
      <c r="Q326">
        <v>9</v>
      </c>
      <c r="R326">
        <f t="shared" si="5"/>
        <v>0.33898305084745761</v>
      </c>
    </row>
    <row r="327" spans="1:18" hidden="1" x14ac:dyDescent="0.35">
      <c r="A327">
        <v>0</v>
      </c>
      <c r="B327" t="s">
        <v>42</v>
      </c>
      <c r="C327">
        <v>19</v>
      </c>
      <c r="D327">
        <v>591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19</v>
      </c>
      <c r="L327">
        <v>40</v>
      </c>
      <c r="M327">
        <v>0.42499999999999999</v>
      </c>
      <c r="N327">
        <v>0.89473684210526316</v>
      </c>
      <c r="O327">
        <v>17</v>
      </c>
      <c r="P327">
        <v>23</v>
      </c>
      <c r="Q327">
        <v>2</v>
      </c>
      <c r="R327">
        <f t="shared" si="5"/>
        <v>0.57627118644067798</v>
      </c>
    </row>
    <row r="328" spans="1:18" hidden="1" x14ac:dyDescent="0.35">
      <c r="A328">
        <v>0</v>
      </c>
      <c r="B328" t="s">
        <v>43</v>
      </c>
      <c r="C328">
        <v>1</v>
      </c>
      <c r="D328">
        <v>609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40</v>
      </c>
      <c r="M328">
        <v>0</v>
      </c>
      <c r="N328">
        <v>0</v>
      </c>
      <c r="O328">
        <v>0</v>
      </c>
      <c r="P328">
        <v>40</v>
      </c>
      <c r="Q328">
        <v>1</v>
      </c>
      <c r="R328">
        <v>0</v>
      </c>
    </row>
    <row r="329" spans="1:18" hidden="1" x14ac:dyDescent="0.35">
      <c r="A329">
        <v>0</v>
      </c>
      <c r="B329" t="s">
        <v>44</v>
      </c>
      <c r="C329">
        <v>7</v>
      </c>
      <c r="D329">
        <v>603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7</v>
      </c>
      <c r="L329">
        <v>40</v>
      </c>
      <c r="M329">
        <v>7.4999999999999997E-2</v>
      </c>
      <c r="N329">
        <v>0.42857142857142849</v>
      </c>
      <c r="O329">
        <v>3</v>
      </c>
      <c r="P329">
        <v>37</v>
      </c>
      <c r="Q329">
        <v>4</v>
      </c>
      <c r="R329">
        <f t="shared" si="5"/>
        <v>0.1276595744680851</v>
      </c>
    </row>
    <row r="330" spans="1:18" hidden="1" x14ac:dyDescent="0.35">
      <c r="A330">
        <v>0</v>
      </c>
      <c r="B330" t="s">
        <v>45</v>
      </c>
      <c r="C330">
        <v>35</v>
      </c>
      <c r="D330">
        <v>575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35</v>
      </c>
      <c r="L330">
        <v>40</v>
      </c>
      <c r="M330">
        <v>0.35</v>
      </c>
      <c r="N330">
        <v>0.4</v>
      </c>
      <c r="O330">
        <v>14</v>
      </c>
      <c r="P330">
        <v>26</v>
      </c>
      <c r="Q330">
        <v>21</v>
      </c>
      <c r="R330">
        <f t="shared" si="5"/>
        <v>0.37333333333333329</v>
      </c>
    </row>
    <row r="331" spans="1:18" hidden="1" x14ac:dyDescent="0.35">
      <c r="A331">
        <v>0</v>
      </c>
      <c r="B331" t="s">
        <v>46</v>
      </c>
      <c r="C331">
        <v>85</v>
      </c>
      <c r="D331">
        <v>525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85</v>
      </c>
      <c r="L331">
        <v>40</v>
      </c>
      <c r="M331">
        <v>0.875</v>
      </c>
      <c r="N331">
        <v>0.41176470588235292</v>
      </c>
      <c r="O331">
        <v>35</v>
      </c>
      <c r="P331">
        <v>5</v>
      </c>
      <c r="Q331">
        <v>50</v>
      </c>
      <c r="R331">
        <f t="shared" si="5"/>
        <v>0.56000000000000005</v>
      </c>
    </row>
    <row r="332" spans="1:18" hidden="1" x14ac:dyDescent="0.35">
      <c r="A332">
        <v>0</v>
      </c>
      <c r="B332" t="s">
        <v>47</v>
      </c>
      <c r="C332">
        <v>19</v>
      </c>
      <c r="D332">
        <v>591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19</v>
      </c>
      <c r="L332">
        <v>40</v>
      </c>
      <c r="M332">
        <v>0.35</v>
      </c>
      <c r="N332">
        <v>0.73684210526315785</v>
      </c>
      <c r="O332">
        <v>14</v>
      </c>
      <c r="P332">
        <v>26</v>
      </c>
      <c r="Q332">
        <v>5</v>
      </c>
      <c r="R332">
        <f t="shared" si="5"/>
        <v>0.47457627118644063</v>
      </c>
    </row>
    <row r="333" spans="1:18" hidden="1" x14ac:dyDescent="0.35">
      <c r="A333">
        <v>0</v>
      </c>
      <c r="B333" t="s">
        <v>48</v>
      </c>
      <c r="C333">
        <v>8</v>
      </c>
      <c r="D333">
        <v>602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8</v>
      </c>
      <c r="L333">
        <v>40</v>
      </c>
      <c r="M333">
        <v>0.17499999999999999</v>
      </c>
      <c r="N333">
        <v>0.875</v>
      </c>
      <c r="O333">
        <v>7</v>
      </c>
      <c r="P333">
        <v>33</v>
      </c>
      <c r="Q333">
        <v>1</v>
      </c>
      <c r="R333">
        <f t="shared" si="5"/>
        <v>0.29166666666666663</v>
      </c>
    </row>
    <row r="334" spans="1:18" hidden="1" x14ac:dyDescent="0.35">
      <c r="A334">
        <v>0</v>
      </c>
      <c r="B334" t="s">
        <v>49</v>
      </c>
      <c r="C334">
        <v>7</v>
      </c>
      <c r="D334">
        <v>603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7</v>
      </c>
      <c r="L334">
        <v>40</v>
      </c>
      <c r="M334">
        <v>0.17499999999999999</v>
      </c>
      <c r="N334">
        <v>1</v>
      </c>
      <c r="O334">
        <v>7</v>
      </c>
      <c r="P334">
        <v>33</v>
      </c>
      <c r="Q334">
        <v>0</v>
      </c>
      <c r="R334">
        <f t="shared" si="5"/>
        <v>0.2978723404255319</v>
      </c>
    </row>
    <row r="335" spans="1:18" hidden="1" x14ac:dyDescent="0.35">
      <c r="A335">
        <v>0</v>
      </c>
      <c r="B335" t="s">
        <v>50</v>
      </c>
      <c r="C335">
        <v>5</v>
      </c>
      <c r="D335">
        <v>605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5</v>
      </c>
      <c r="L335">
        <v>40</v>
      </c>
      <c r="M335">
        <v>0.125</v>
      </c>
      <c r="N335">
        <v>1</v>
      </c>
      <c r="O335">
        <v>5</v>
      </c>
      <c r="P335">
        <v>35</v>
      </c>
      <c r="Q335">
        <v>0</v>
      </c>
      <c r="R335">
        <f t="shared" si="5"/>
        <v>0.22222222222222221</v>
      </c>
    </row>
    <row r="336" spans="1:18" hidden="1" x14ac:dyDescent="0.35">
      <c r="A336">
        <v>0</v>
      </c>
      <c r="B336" t="s">
        <v>51</v>
      </c>
      <c r="C336">
        <v>51</v>
      </c>
      <c r="D336">
        <v>559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51</v>
      </c>
      <c r="L336">
        <v>40</v>
      </c>
      <c r="M336">
        <v>0.75</v>
      </c>
      <c r="N336">
        <v>0.58823529411764708</v>
      </c>
      <c r="O336">
        <v>30</v>
      </c>
      <c r="P336">
        <v>10</v>
      </c>
      <c r="Q336">
        <v>21</v>
      </c>
      <c r="R336">
        <f t="shared" si="5"/>
        <v>0.65934065934065922</v>
      </c>
    </row>
    <row r="337" spans="1:18" hidden="1" x14ac:dyDescent="0.35">
      <c r="A337">
        <v>0</v>
      </c>
      <c r="B337" t="s">
        <v>52</v>
      </c>
      <c r="C337">
        <v>10</v>
      </c>
      <c r="D337">
        <v>600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10</v>
      </c>
      <c r="L337">
        <v>40</v>
      </c>
      <c r="M337">
        <v>0.22500000000000001</v>
      </c>
      <c r="N337">
        <v>0.9</v>
      </c>
      <c r="O337">
        <v>9</v>
      </c>
      <c r="P337">
        <v>31</v>
      </c>
      <c r="Q337">
        <v>1</v>
      </c>
      <c r="R337">
        <f t="shared" si="5"/>
        <v>0.36000000000000004</v>
      </c>
    </row>
    <row r="338" spans="1:18" hidden="1" x14ac:dyDescent="0.35">
      <c r="A338">
        <v>0</v>
      </c>
      <c r="B338" t="s">
        <v>53</v>
      </c>
      <c r="C338">
        <v>8</v>
      </c>
      <c r="D338">
        <v>602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8</v>
      </c>
      <c r="L338">
        <v>40</v>
      </c>
      <c r="M338">
        <v>0.15</v>
      </c>
      <c r="N338">
        <v>0.75</v>
      </c>
      <c r="O338">
        <v>6</v>
      </c>
      <c r="P338">
        <v>34</v>
      </c>
      <c r="Q338">
        <v>2</v>
      </c>
      <c r="R338">
        <f t="shared" si="5"/>
        <v>0.24999999999999997</v>
      </c>
    </row>
    <row r="339" spans="1:18" hidden="1" x14ac:dyDescent="0.35">
      <c r="A339">
        <v>0</v>
      </c>
      <c r="B339" t="s">
        <v>54</v>
      </c>
      <c r="C339">
        <v>9</v>
      </c>
      <c r="D339">
        <v>601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9</v>
      </c>
      <c r="L339">
        <v>40</v>
      </c>
      <c r="M339">
        <v>0.22500000000000001</v>
      </c>
      <c r="N339">
        <v>1</v>
      </c>
      <c r="O339">
        <v>9</v>
      </c>
      <c r="P339">
        <v>31</v>
      </c>
      <c r="Q339">
        <v>0</v>
      </c>
      <c r="R339">
        <f t="shared" si="5"/>
        <v>0.36734693877551017</v>
      </c>
    </row>
    <row r="340" spans="1:18" hidden="1" x14ac:dyDescent="0.35">
      <c r="A340">
        <v>0</v>
      </c>
      <c r="B340" t="s">
        <v>55</v>
      </c>
      <c r="C340">
        <v>19</v>
      </c>
      <c r="D340">
        <v>591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19</v>
      </c>
      <c r="L340">
        <v>40</v>
      </c>
      <c r="M340">
        <v>0.45</v>
      </c>
      <c r="N340">
        <v>0.94736842105263153</v>
      </c>
      <c r="O340">
        <v>18</v>
      </c>
      <c r="P340">
        <v>22</v>
      </c>
      <c r="Q340">
        <v>1</v>
      </c>
      <c r="R340">
        <f t="shared" si="5"/>
        <v>0.61016949152542366</v>
      </c>
    </row>
    <row r="341" spans="1:18" hidden="1" x14ac:dyDescent="0.35">
      <c r="A341">
        <v>0</v>
      </c>
      <c r="B341" t="s">
        <v>56</v>
      </c>
      <c r="C341">
        <v>39</v>
      </c>
      <c r="D341">
        <v>571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39</v>
      </c>
      <c r="L341">
        <v>40</v>
      </c>
      <c r="M341">
        <v>0.9</v>
      </c>
      <c r="N341">
        <v>0.92307692307692313</v>
      </c>
      <c r="O341">
        <v>36</v>
      </c>
      <c r="P341">
        <v>4</v>
      </c>
      <c r="Q341">
        <v>3</v>
      </c>
      <c r="R341">
        <f t="shared" si="5"/>
        <v>0.91139240506329111</v>
      </c>
    </row>
    <row r="342" spans="1:18" hidden="1" x14ac:dyDescent="0.35">
      <c r="A342">
        <v>0</v>
      </c>
      <c r="B342" t="s">
        <v>57</v>
      </c>
      <c r="C342">
        <v>17</v>
      </c>
      <c r="D342">
        <v>593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17</v>
      </c>
      <c r="L342">
        <v>40</v>
      </c>
      <c r="M342">
        <v>0.27500000000000002</v>
      </c>
      <c r="N342">
        <v>0.6470588235294118</v>
      </c>
      <c r="O342">
        <v>11</v>
      </c>
      <c r="P342">
        <v>29</v>
      </c>
      <c r="Q342">
        <v>6</v>
      </c>
      <c r="R342">
        <f t="shared" si="5"/>
        <v>0.38596491228070179</v>
      </c>
    </row>
    <row r="343" spans="1:18" hidden="1" x14ac:dyDescent="0.35">
      <c r="A343">
        <v>0</v>
      </c>
      <c r="B343" t="s">
        <v>58</v>
      </c>
      <c r="C343">
        <v>14</v>
      </c>
      <c r="D343">
        <v>596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14</v>
      </c>
      <c r="L343">
        <v>40</v>
      </c>
      <c r="M343">
        <v>0.32500000000000001</v>
      </c>
      <c r="N343">
        <v>0.9285714285714286</v>
      </c>
      <c r="O343">
        <v>13</v>
      </c>
      <c r="P343">
        <v>27</v>
      </c>
      <c r="Q343">
        <v>1</v>
      </c>
      <c r="R343">
        <f t="shared" si="5"/>
        <v>0.48148148148148157</v>
      </c>
    </row>
    <row r="344" spans="1:18" hidden="1" x14ac:dyDescent="0.35">
      <c r="A344">
        <v>0</v>
      </c>
      <c r="B344" t="s">
        <v>59</v>
      </c>
      <c r="C344">
        <v>17</v>
      </c>
      <c r="D344">
        <v>593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17</v>
      </c>
      <c r="L344">
        <v>40</v>
      </c>
      <c r="M344">
        <v>0.4</v>
      </c>
      <c r="N344">
        <v>0.94117647058823528</v>
      </c>
      <c r="O344">
        <v>16</v>
      </c>
      <c r="P344">
        <v>24</v>
      </c>
      <c r="Q344">
        <v>1</v>
      </c>
      <c r="R344">
        <f t="shared" si="5"/>
        <v>0.56140350877192979</v>
      </c>
    </row>
    <row r="345" spans="1:18" hidden="1" x14ac:dyDescent="0.35">
      <c r="A345">
        <v>0</v>
      </c>
      <c r="B345" t="s">
        <v>60</v>
      </c>
      <c r="C345">
        <v>5</v>
      </c>
      <c r="D345">
        <v>605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5</v>
      </c>
      <c r="L345">
        <v>40</v>
      </c>
      <c r="M345">
        <v>0.05</v>
      </c>
      <c r="N345">
        <v>0.4</v>
      </c>
      <c r="O345">
        <v>2</v>
      </c>
      <c r="P345">
        <v>38</v>
      </c>
      <c r="Q345">
        <v>3</v>
      </c>
      <c r="R345">
        <f t="shared" si="5"/>
        <v>8.8888888888888906E-2</v>
      </c>
    </row>
    <row r="346" spans="1:18" hidden="1" x14ac:dyDescent="0.35">
      <c r="A346">
        <v>0</v>
      </c>
      <c r="B346" t="s">
        <v>61</v>
      </c>
      <c r="C346">
        <v>19</v>
      </c>
      <c r="D346">
        <v>591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19</v>
      </c>
      <c r="L346">
        <v>40</v>
      </c>
      <c r="M346">
        <v>0.45</v>
      </c>
      <c r="N346">
        <v>0.94736842105263153</v>
      </c>
      <c r="O346">
        <v>18</v>
      </c>
      <c r="P346">
        <v>22</v>
      </c>
      <c r="Q346">
        <v>1</v>
      </c>
      <c r="R346">
        <f t="shared" si="5"/>
        <v>0.61016949152542366</v>
      </c>
    </row>
    <row r="347" spans="1:18" hidden="1" x14ac:dyDescent="0.35">
      <c r="A347">
        <v>0</v>
      </c>
      <c r="B347" t="s">
        <v>62</v>
      </c>
      <c r="C347">
        <v>17</v>
      </c>
      <c r="D347">
        <v>593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17</v>
      </c>
      <c r="L347">
        <v>40</v>
      </c>
      <c r="M347">
        <v>0.4</v>
      </c>
      <c r="N347">
        <v>0.94117647058823528</v>
      </c>
      <c r="O347">
        <v>16</v>
      </c>
      <c r="P347">
        <v>24</v>
      </c>
      <c r="Q347">
        <v>1</v>
      </c>
      <c r="R347">
        <f t="shared" si="5"/>
        <v>0.56140350877192979</v>
      </c>
    </row>
    <row r="348" spans="1:18" hidden="1" x14ac:dyDescent="0.35">
      <c r="A348">
        <v>0</v>
      </c>
      <c r="B348" t="s">
        <v>63</v>
      </c>
      <c r="C348">
        <v>19</v>
      </c>
      <c r="D348">
        <v>591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19</v>
      </c>
      <c r="L348">
        <v>40</v>
      </c>
      <c r="M348">
        <v>0.4</v>
      </c>
      <c r="N348">
        <v>0.84210526315789469</v>
      </c>
      <c r="O348">
        <v>16</v>
      </c>
      <c r="P348">
        <v>24</v>
      </c>
      <c r="Q348">
        <v>3</v>
      </c>
      <c r="R348">
        <f t="shared" si="5"/>
        <v>0.5423728813559322</v>
      </c>
    </row>
    <row r="349" spans="1:18" hidden="1" x14ac:dyDescent="0.35">
      <c r="A349">
        <v>0</v>
      </c>
      <c r="B349" t="s">
        <v>64</v>
      </c>
      <c r="C349">
        <v>17</v>
      </c>
      <c r="D349">
        <v>593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17</v>
      </c>
      <c r="L349">
        <v>40</v>
      </c>
      <c r="M349">
        <v>0.375</v>
      </c>
      <c r="N349">
        <v>0.88235294117647056</v>
      </c>
      <c r="O349">
        <v>15</v>
      </c>
      <c r="P349">
        <v>25</v>
      </c>
      <c r="Q349">
        <v>2</v>
      </c>
      <c r="R349">
        <f t="shared" si="5"/>
        <v>0.52631578947368418</v>
      </c>
    </row>
    <row r="350" spans="1:18" hidden="1" x14ac:dyDescent="0.35">
      <c r="A350">
        <v>0</v>
      </c>
      <c r="B350" t="s">
        <v>65</v>
      </c>
      <c r="C350">
        <v>36</v>
      </c>
      <c r="D350">
        <v>574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36</v>
      </c>
      <c r="L350">
        <v>40</v>
      </c>
      <c r="M350">
        <v>0.625</v>
      </c>
      <c r="N350">
        <v>0.69444444444444442</v>
      </c>
      <c r="O350">
        <v>25</v>
      </c>
      <c r="P350">
        <v>15</v>
      </c>
      <c r="Q350">
        <v>11</v>
      </c>
      <c r="R350">
        <f t="shared" si="5"/>
        <v>0.65789473684210531</v>
      </c>
    </row>
    <row r="351" spans="1:18" hidden="1" x14ac:dyDescent="0.35">
      <c r="A351">
        <v>0</v>
      </c>
      <c r="B351" t="s">
        <v>66</v>
      </c>
      <c r="C351">
        <v>20</v>
      </c>
      <c r="D351">
        <v>590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20</v>
      </c>
      <c r="L351">
        <v>40</v>
      </c>
      <c r="M351">
        <v>0.25</v>
      </c>
      <c r="N351">
        <v>0.5</v>
      </c>
      <c r="O351">
        <v>10</v>
      </c>
      <c r="P351">
        <v>30</v>
      </c>
      <c r="Q351">
        <v>10</v>
      </c>
      <c r="R351">
        <f t="shared" si="5"/>
        <v>0.33333333333333331</v>
      </c>
    </row>
    <row r="352" spans="1:18" hidden="1" x14ac:dyDescent="0.35">
      <c r="A352">
        <v>0</v>
      </c>
      <c r="B352" t="s">
        <v>67</v>
      </c>
      <c r="C352">
        <v>37</v>
      </c>
      <c r="D352">
        <v>573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37</v>
      </c>
      <c r="L352">
        <v>40</v>
      </c>
      <c r="M352">
        <v>0.6</v>
      </c>
      <c r="N352">
        <v>0.64864864864864868</v>
      </c>
      <c r="O352">
        <v>24</v>
      </c>
      <c r="P352">
        <v>16</v>
      </c>
      <c r="Q352">
        <v>13</v>
      </c>
      <c r="R352">
        <f t="shared" si="5"/>
        <v>0.62337662337662336</v>
      </c>
    </row>
    <row r="353" spans="1:18" hidden="1" x14ac:dyDescent="0.35">
      <c r="A353">
        <v>0</v>
      </c>
      <c r="B353" t="s">
        <v>68</v>
      </c>
      <c r="C353">
        <v>27</v>
      </c>
      <c r="D353">
        <v>583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27</v>
      </c>
      <c r="L353">
        <v>40</v>
      </c>
      <c r="M353">
        <v>0.67500000000000004</v>
      </c>
      <c r="N353">
        <v>1</v>
      </c>
      <c r="O353">
        <v>27</v>
      </c>
      <c r="P353">
        <v>13</v>
      </c>
      <c r="Q353">
        <v>0</v>
      </c>
      <c r="R353">
        <f t="shared" si="5"/>
        <v>0.80597014925373134</v>
      </c>
    </row>
    <row r="354" spans="1:18" hidden="1" x14ac:dyDescent="0.35">
      <c r="A354">
        <v>0</v>
      </c>
      <c r="B354" t="s">
        <v>69</v>
      </c>
      <c r="C354">
        <v>7</v>
      </c>
      <c r="D354">
        <v>603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7</v>
      </c>
      <c r="L354">
        <v>40</v>
      </c>
      <c r="M354">
        <v>0.17499999999999999</v>
      </c>
      <c r="N354">
        <v>1</v>
      </c>
      <c r="O354">
        <v>7</v>
      </c>
      <c r="P354">
        <v>33</v>
      </c>
      <c r="Q354">
        <v>0</v>
      </c>
      <c r="R354">
        <f t="shared" si="5"/>
        <v>0.2978723404255319</v>
      </c>
    </row>
    <row r="355" spans="1:18" hidden="1" x14ac:dyDescent="0.35">
      <c r="A355">
        <v>0</v>
      </c>
      <c r="B355" t="s">
        <v>70</v>
      </c>
      <c r="C355">
        <v>34</v>
      </c>
      <c r="D355">
        <v>576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34</v>
      </c>
      <c r="L355">
        <v>40</v>
      </c>
      <c r="M355">
        <v>0.5</v>
      </c>
      <c r="N355">
        <v>0.58823529411764708</v>
      </c>
      <c r="O355">
        <v>20</v>
      </c>
      <c r="P355">
        <v>20</v>
      </c>
      <c r="Q355">
        <v>14</v>
      </c>
      <c r="R355">
        <f t="shared" si="5"/>
        <v>0.54054054054054046</v>
      </c>
    </row>
    <row r="356" spans="1:18" hidden="1" x14ac:dyDescent="0.35">
      <c r="A356">
        <v>0</v>
      </c>
      <c r="B356" t="s">
        <v>71</v>
      </c>
      <c r="C356">
        <v>5</v>
      </c>
      <c r="D356">
        <v>605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5</v>
      </c>
      <c r="L356">
        <v>40</v>
      </c>
      <c r="M356">
        <v>0.1</v>
      </c>
      <c r="N356">
        <v>0.8</v>
      </c>
      <c r="O356">
        <v>4</v>
      </c>
      <c r="P356">
        <v>36</v>
      </c>
      <c r="Q356">
        <v>1</v>
      </c>
      <c r="R356">
        <f t="shared" si="5"/>
        <v>0.17777777777777781</v>
      </c>
    </row>
    <row r="357" spans="1:18" hidden="1" x14ac:dyDescent="0.35">
      <c r="A357">
        <v>0</v>
      </c>
      <c r="B357" t="s">
        <v>72</v>
      </c>
      <c r="C357">
        <v>19</v>
      </c>
      <c r="D357">
        <v>591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19</v>
      </c>
      <c r="L357">
        <v>40</v>
      </c>
      <c r="M357">
        <v>0.375</v>
      </c>
      <c r="N357">
        <v>0.78947368421052633</v>
      </c>
      <c r="O357">
        <v>15</v>
      </c>
      <c r="P357">
        <v>25</v>
      </c>
      <c r="Q357">
        <v>4</v>
      </c>
      <c r="R357">
        <f t="shared" si="5"/>
        <v>0.50847457627118642</v>
      </c>
    </row>
    <row r="358" spans="1:18" hidden="1" x14ac:dyDescent="0.35">
      <c r="A358">
        <v>0</v>
      </c>
      <c r="B358" t="s">
        <v>73</v>
      </c>
      <c r="C358">
        <v>1</v>
      </c>
      <c r="D358">
        <v>609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</v>
      </c>
      <c r="L358">
        <v>40</v>
      </c>
      <c r="M358">
        <v>2.5000000000000001E-2</v>
      </c>
      <c r="N358">
        <v>1</v>
      </c>
      <c r="O358">
        <v>1</v>
      </c>
      <c r="P358">
        <v>39</v>
      </c>
      <c r="Q358">
        <v>0</v>
      </c>
      <c r="R358">
        <f t="shared" si="5"/>
        <v>4.8780487804878057E-2</v>
      </c>
    </row>
    <row r="359" spans="1:18" hidden="1" x14ac:dyDescent="0.35">
      <c r="A359">
        <v>0</v>
      </c>
      <c r="B359" t="s">
        <v>74</v>
      </c>
      <c r="C359">
        <v>1</v>
      </c>
      <c r="D359">
        <v>609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</v>
      </c>
      <c r="L359">
        <v>40</v>
      </c>
      <c r="M359">
        <v>0</v>
      </c>
      <c r="N359">
        <v>0</v>
      </c>
      <c r="O359">
        <v>0</v>
      </c>
      <c r="P359">
        <v>40</v>
      </c>
      <c r="Q359">
        <v>1</v>
      </c>
      <c r="R359">
        <v>0</v>
      </c>
    </row>
    <row r="360" spans="1:18" hidden="1" x14ac:dyDescent="0.35">
      <c r="A360">
        <v>0</v>
      </c>
      <c r="B360" t="s">
        <v>75</v>
      </c>
      <c r="C360">
        <v>50</v>
      </c>
      <c r="D360">
        <v>560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50</v>
      </c>
      <c r="L360">
        <v>40</v>
      </c>
      <c r="M360">
        <v>0.85</v>
      </c>
      <c r="N360">
        <v>0.68</v>
      </c>
      <c r="O360">
        <v>34</v>
      </c>
      <c r="P360">
        <v>6</v>
      </c>
      <c r="Q360">
        <v>16</v>
      </c>
      <c r="R360">
        <f t="shared" si="5"/>
        <v>0.75555555555555565</v>
      </c>
    </row>
    <row r="361" spans="1:18" hidden="1" x14ac:dyDescent="0.35">
      <c r="A361">
        <v>0</v>
      </c>
      <c r="B361" t="s">
        <v>76</v>
      </c>
      <c r="C361">
        <v>27</v>
      </c>
      <c r="D361">
        <v>583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27</v>
      </c>
      <c r="L361">
        <v>40</v>
      </c>
      <c r="M361">
        <v>0.67500000000000004</v>
      </c>
      <c r="N361">
        <v>1</v>
      </c>
      <c r="O361">
        <v>27</v>
      </c>
      <c r="P361">
        <v>13</v>
      </c>
      <c r="Q361">
        <v>0</v>
      </c>
      <c r="R361">
        <f t="shared" si="5"/>
        <v>0.80597014925373134</v>
      </c>
    </row>
    <row r="362" spans="1:18" hidden="1" x14ac:dyDescent="0.35">
      <c r="A362">
        <v>0</v>
      </c>
      <c r="B362" t="s">
        <v>77</v>
      </c>
      <c r="C362">
        <v>30</v>
      </c>
      <c r="D362">
        <v>580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30</v>
      </c>
      <c r="L362">
        <v>40</v>
      </c>
      <c r="M362">
        <v>0.47499999999999998</v>
      </c>
      <c r="N362">
        <v>0.6333333333333333</v>
      </c>
      <c r="O362">
        <v>19</v>
      </c>
      <c r="P362">
        <v>21</v>
      </c>
      <c r="Q362">
        <v>11</v>
      </c>
      <c r="R362">
        <f t="shared" si="5"/>
        <v>0.5428571428571427</v>
      </c>
    </row>
    <row r="363" spans="1:18" hidden="1" x14ac:dyDescent="0.35">
      <c r="A363">
        <v>0</v>
      </c>
      <c r="B363" t="s">
        <v>78</v>
      </c>
      <c r="C363">
        <v>20</v>
      </c>
      <c r="D363">
        <v>590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20</v>
      </c>
      <c r="L363">
        <v>40</v>
      </c>
      <c r="M363">
        <v>0.4</v>
      </c>
      <c r="N363">
        <v>0.8</v>
      </c>
      <c r="O363">
        <v>16</v>
      </c>
      <c r="P363">
        <v>24</v>
      </c>
      <c r="Q363">
        <v>4</v>
      </c>
      <c r="R363">
        <f t="shared" si="5"/>
        <v>0.53333333333333333</v>
      </c>
    </row>
    <row r="364" spans="1:18" hidden="1" x14ac:dyDescent="0.35">
      <c r="A364">
        <v>0</v>
      </c>
      <c r="B364" t="s">
        <v>79</v>
      </c>
      <c r="C364">
        <v>39</v>
      </c>
      <c r="D364">
        <v>571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39</v>
      </c>
      <c r="L364">
        <v>40</v>
      </c>
      <c r="M364">
        <v>0.875</v>
      </c>
      <c r="N364">
        <v>0.89743589743589747</v>
      </c>
      <c r="O364">
        <v>35</v>
      </c>
      <c r="P364">
        <v>5</v>
      </c>
      <c r="Q364">
        <v>4</v>
      </c>
      <c r="R364">
        <f t="shared" si="5"/>
        <v>0.88607594936708867</v>
      </c>
    </row>
    <row r="365" spans="1:18" hidden="1" x14ac:dyDescent="0.35">
      <c r="A365">
        <v>0</v>
      </c>
      <c r="B365" t="s">
        <v>80</v>
      </c>
      <c r="C365">
        <v>5</v>
      </c>
      <c r="D365">
        <v>605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5</v>
      </c>
      <c r="L365">
        <v>40</v>
      </c>
      <c r="M365">
        <v>0.1</v>
      </c>
      <c r="N365">
        <v>0.8</v>
      </c>
      <c r="O365">
        <v>4</v>
      </c>
      <c r="P365">
        <v>36</v>
      </c>
      <c r="Q365">
        <v>1</v>
      </c>
      <c r="R365">
        <f t="shared" si="5"/>
        <v>0.17777777777777781</v>
      </c>
    </row>
    <row r="366" spans="1:18" hidden="1" x14ac:dyDescent="0.35">
      <c r="A366">
        <v>0</v>
      </c>
      <c r="B366" t="s">
        <v>81</v>
      </c>
      <c r="C366">
        <v>26</v>
      </c>
      <c r="D366">
        <v>584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26</v>
      </c>
      <c r="L366">
        <v>40</v>
      </c>
      <c r="M366">
        <v>0.65</v>
      </c>
      <c r="N366">
        <v>1</v>
      </c>
      <c r="O366">
        <v>26</v>
      </c>
      <c r="P366">
        <v>14</v>
      </c>
      <c r="Q366">
        <v>0</v>
      </c>
      <c r="R366">
        <f t="shared" si="5"/>
        <v>0.78787878787878796</v>
      </c>
    </row>
    <row r="367" spans="1:18" hidden="1" x14ac:dyDescent="0.35">
      <c r="A367">
        <v>0</v>
      </c>
      <c r="B367" t="s">
        <v>82</v>
      </c>
      <c r="C367">
        <v>125</v>
      </c>
      <c r="D367">
        <v>485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125</v>
      </c>
      <c r="L367">
        <v>40</v>
      </c>
      <c r="M367">
        <v>1</v>
      </c>
      <c r="N367">
        <v>0.32</v>
      </c>
      <c r="O367">
        <v>40</v>
      </c>
      <c r="P367">
        <v>0</v>
      </c>
      <c r="Q367">
        <v>85</v>
      </c>
      <c r="R367">
        <f t="shared" si="5"/>
        <v>0.48484848484848486</v>
      </c>
    </row>
    <row r="368" spans="1:18" hidden="1" x14ac:dyDescent="0.35">
      <c r="A368">
        <v>0</v>
      </c>
      <c r="B368" t="s">
        <v>83</v>
      </c>
      <c r="C368">
        <v>19</v>
      </c>
      <c r="D368">
        <v>591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19</v>
      </c>
      <c r="L368">
        <v>40</v>
      </c>
      <c r="M368">
        <v>0.35</v>
      </c>
      <c r="N368">
        <v>0.73684210526315785</v>
      </c>
      <c r="O368">
        <v>14</v>
      </c>
      <c r="P368">
        <v>26</v>
      </c>
      <c r="Q368">
        <v>5</v>
      </c>
      <c r="R368">
        <f t="shared" si="5"/>
        <v>0.47457627118644063</v>
      </c>
    </row>
    <row r="369" spans="1:18" hidden="1" x14ac:dyDescent="0.35">
      <c r="A369">
        <v>0</v>
      </c>
      <c r="B369" t="s">
        <v>84</v>
      </c>
      <c r="C369">
        <v>20</v>
      </c>
      <c r="D369">
        <v>590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20</v>
      </c>
      <c r="L369">
        <v>40</v>
      </c>
      <c r="M369">
        <v>0.27500000000000002</v>
      </c>
      <c r="N369">
        <v>0.55000000000000004</v>
      </c>
      <c r="O369">
        <v>11</v>
      </c>
      <c r="P369">
        <v>29</v>
      </c>
      <c r="Q369">
        <v>9</v>
      </c>
      <c r="R369">
        <f t="shared" si="5"/>
        <v>0.3666666666666667</v>
      </c>
    </row>
    <row r="370" spans="1:18" hidden="1" x14ac:dyDescent="0.35">
      <c r="A370">
        <v>0</v>
      </c>
      <c r="B370" t="s">
        <v>85</v>
      </c>
      <c r="C370">
        <v>1</v>
      </c>
      <c r="D370">
        <v>609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</v>
      </c>
      <c r="L370">
        <v>40</v>
      </c>
      <c r="M370">
        <v>2.5000000000000001E-2</v>
      </c>
      <c r="N370">
        <v>1</v>
      </c>
      <c r="O370">
        <v>1</v>
      </c>
      <c r="P370">
        <v>39</v>
      </c>
      <c r="Q370">
        <v>0</v>
      </c>
      <c r="R370">
        <f t="shared" si="5"/>
        <v>4.8780487804878057E-2</v>
      </c>
    </row>
    <row r="371" spans="1:18" hidden="1" x14ac:dyDescent="0.35">
      <c r="A371">
        <v>0</v>
      </c>
      <c r="B371" t="s">
        <v>86</v>
      </c>
      <c r="C371">
        <v>72</v>
      </c>
      <c r="D371">
        <v>538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72</v>
      </c>
      <c r="L371">
        <v>40</v>
      </c>
      <c r="M371">
        <v>0.7</v>
      </c>
      <c r="N371">
        <v>0.3888888888888889</v>
      </c>
      <c r="O371">
        <v>28</v>
      </c>
      <c r="P371">
        <v>12</v>
      </c>
      <c r="Q371">
        <v>44</v>
      </c>
      <c r="R371">
        <f t="shared" si="5"/>
        <v>0.5</v>
      </c>
    </row>
    <row r="372" spans="1:18" hidden="1" x14ac:dyDescent="0.35">
      <c r="A372">
        <v>0</v>
      </c>
      <c r="B372" t="s">
        <v>87</v>
      </c>
      <c r="C372">
        <v>1</v>
      </c>
      <c r="D372">
        <v>609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</v>
      </c>
      <c r="L372">
        <v>40</v>
      </c>
      <c r="M372">
        <v>0</v>
      </c>
      <c r="N372">
        <v>0</v>
      </c>
      <c r="O372">
        <v>0</v>
      </c>
      <c r="P372">
        <v>40</v>
      </c>
      <c r="Q372">
        <v>1</v>
      </c>
      <c r="R372">
        <v>0</v>
      </c>
    </row>
    <row r="373" spans="1:18" hidden="1" x14ac:dyDescent="0.35">
      <c r="A373">
        <v>0</v>
      </c>
      <c r="B373" t="s">
        <v>88</v>
      </c>
      <c r="C373">
        <v>80</v>
      </c>
      <c r="D373">
        <v>530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80</v>
      </c>
      <c r="L373">
        <v>40</v>
      </c>
      <c r="M373">
        <v>1</v>
      </c>
      <c r="N373">
        <v>0.5</v>
      </c>
      <c r="O373">
        <v>40</v>
      </c>
      <c r="P373">
        <v>0</v>
      </c>
      <c r="Q373">
        <v>40</v>
      </c>
      <c r="R373">
        <f t="shared" si="5"/>
        <v>0.66666666666666663</v>
      </c>
    </row>
    <row r="374" spans="1:18" hidden="1" x14ac:dyDescent="0.35">
      <c r="A374">
        <v>0</v>
      </c>
      <c r="B374" t="s">
        <v>89</v>
      </c>
      <c r="C374">
        <v>7</v>
      </c>
      <c r="D374">
        <v>603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7</v>
      </c>
      <c r="L374">
        <v>40</v>
      </c>
      <c r="M374">
        <v>0.125</v>
      </c>
      <c r="N374">
        <v>0.7142857142857143</v>
      </c>
      <c r="O374">
        <v>5</v>
      </c>
      <c r="P374">
        <v>35</v>
      </c>
      <c r="Q374">
        <v>2</v>
      </c>
      <c r="R374">
        <f t="shared" si="5"/>
        <v>0.21276595744680851</v>
      </c>
    </row>
    <row r="375" spans="1:18" hidden="1" x14ac:dyDescent="0.35">
      <c r="A375">
        <v>0</v>
      </c>
      <c r="B375" t="s">
        <v>90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40</v>
      </c>
      <c r="M375">
        <v>0.45</v>
      </c>
      <c r="N375">
        <v>0.94736842105263153</v>
      </c>
      <c r="O375">
        <v>18</v>
      </c>
      <c r="P375">
        <v>22</v>
      </c>
      <c r="Q375">
        <v>1</v>
      </c>
      <c r="R375">
        <f t="shared" si="5"/>
        <v>0.61016949152542366</v>
      </c>
    </row>
    <row r="376" spans="1:18" hidden="1" x14ac:dyDescent="0.35">
      <c r="A376">
        <v>0</v>
      </c>
      <c r="B376" t="s">
        <v>91</v>
      </c>
      <c r="C376">
        <v>5</v>
      </c>
      <c r="D376">
        <v>605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5</v>
      </c>
      <c r="L376">
        <v>40</v>
      </c>
      <c r="M376">
        <v>0.05</v>
      </c>
      <c r="N376">
        <v>0.4</v>
      </c>
      <c r="O376">
        <v>2</v>
      </c>
      <c r="P376">
        <v>38</v>
      </c>
      <c r="Q376">
        <v>3</v>
      </c>
      <c r="R376">
        <f t="shared" si="5"/>
        <v>8.8888888888888906E-2</v>
      </c>
    </row>
    <row r="377" spans="1:18" hidden="1" x14ac:dyDescent="0.35">
      <c r="A377">
        <v>0</v>
      </c>
      <c r="B377" t="s">
        <v>92</v>
      </c>
      <c r="C377">
        <v>4</v>
      </c>
      <c r="D377">
        <v>606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4</v>
      </c>
      <c r="L377">
        <v>40</v>
      </c>
      <c r="M377">
        <v>0.05</v>
      </c>
      <c r="N377">
        <v>0.5</v>
      </c>
      <c r="O377">
        <v>2</v>
      </c>
      <c r="P377">
        <v>38</v>
      </c>
      <c r="Q377">
        <v>2</v>
      </c>
      <c r="R377">
        <f t="shared" si="5"/>
        <v>9.0909090909090912E-2</v>
      </c>
    </row>
    <row r="378" spans="1:18" hidden="1" x14ac:dyDescent="0.35">
      <c r="A378">
        <v>0</v>
      </c>
      <c r="B378" t="s">
        <v>93</v>
      </c>
      <c r="C378">
        <v>14</v>
      </c>
      <c r="D378">
        <v>596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14</v>
      </c>
      <c r="L378">
        <v>40</v>
      </c>
      <c r="M378">
        <v>0.35</v>
      </c>
      <c r="N378">
        <v>1</v>
      </c>
      <c r="O378">
        <v>14</v>
      </c>
      <c r="P378">
        <v>26</v>
      </c>
      <c r="Q378">
        <v>0</v>
      </c>
      <c r="R378">
        <f t="shared" si="5"/>
        <v>0.51851851851851849</v>
      </c>
    </row>
    <row r="379" spans="1:18" hidden="1" x14ac:dyDescent="0.35">
      <c r="A379">
        <v>0</v>
      </c>
      <c r="B379" t="s">
        <v>94</v>
      </c>
      <c r="C379">
        <v>7</v>
      </c>
      <c r="D379">
        <v>603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7</v>
      </c>
      <c r="L379">
        <v>40</v>
      </c>
      <c r="M379">
        <v>2.5000000000000001E-2</v>
      </c>
      <c r="N379">
        <v>0.14285714285714279</v>
      </c>
      <c r="O379">
        <v>1</v>
      </c>
      <c r="P379">
        <v>39</v>
      </c>
      <c r="Q379">
        <v>6</v>
      </c>
      <c r="R379">
        <f t="shared" si="5"/>
        <v>4.2553191489361701E-2</v>
      </c>
    </row>
    <row r="380" spans="1:18" hidden="1" x14ac:dyDescent="0.35">
      <c r="A380">
        <v>0</v>
      </c>
      <c r="B380" t="s">
        <v>95</v>
      </c>
      <c r="C380">
        <v>8</v>
      </c>
      <c r="D380">
        <v>602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8</v>
      </c>
      <c r="L380">
        <v>40</v>
      </c>
      <c r="M380">
        <v>0.15</v>
      </c>
      <c r="N380">
        <v>0.75</v>
      </c>
      <c r="O380">
        <v>6</v>
      </c>
      <c r="P380">
        <v>34</v>
      </c>
      <c r="Q380">
        <v>2</v>
      </c>
      <c r="R380">
        <f t="shared" si="5"/>
        <v>0.24999999999999997</v>
      </c>
    </row>
    <row r="381" spans="1:18" hidden="1" x14ac:dyDescent="0.35">
      <c r="A381">
        <v>0</v>
      </c>
      <c r="B381" t="s">
        <v>96</v>
      </c>
      <c r="C381">
        <v>97</v>
      </c>
      <c r="D381">
        <v>513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97</v>
      </c>
      <c r="L381">
        <v>40</v>
      </c>
      <c r="M381">
        <v>1</v>
      </c>
      <c r="N381">
        <v>0.41237113402061848</v>
      </c>
      <c r="O381">
        <v>40</v>
      </c>
      <c r="P381">
        <v>0</v>
      </c>
      <c r="Q381">
        <v>57</v>
      </c>
      <c r="R381">
        <f t="shared" si="5"/>
        <v>0.58394160583941601</v>
      </c>
    </row>
    <row r="382" spans="1:18" hidden="1" x14ac:dyDescent="0.35">
      <c r="A382">
        <v>0</v>
      </c>
      <c r="B382" t="s">
        <v>97</v>
      </c>
      <c r="C382">
        <v>7</v>
      </c>
      <c r="D382">
        <v>603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7</v>
      </c>
      <c r="L382">
        <v>40</v>
      </c>
      <c r="M382">
        <v>0.125</v>
      </c>
      <c r="N382">
        <v>0.7142857142857143</v>
      </c>
      <c r="O382">
        <v>5</v>
      </c>
      <c r="P382">
        <v>35</v>
      </c>
      <c r="Q382">
        <v>2</v>
      </c>
      <c r="R382">
        <f t="shared" si="5"/>
        <v>0.21276595744680851</v>
      </c>
    </row>
    <row r="383" spans="1:18" hidden="1" x14ac:dyDescent="0.35">
      <c r="A383">
        <v>0</v>
      </c>
      <c r="B383" t="s">
        <v>98</v>
      </c>
      <c r="C383">
        <v>7</v>
      </c>
      <c r="D383">
        <v>603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7</v>
      </c>
      <c r="L383">
        <v>40</v>
      </c>
      <c r="M383">
        <v>0.17499999999999999</v>
      </c>
      <c r="N383">
        <v>1</v>
      </c>
      <c r="O383">
        <v>7</v>
      </c>
      <c r="P383">
        <v>33</v>
      </c>
      <c r="Q383">
        <v>0</v>
      </c>
      <c r="R383">
        <f t="shared" si="5"/>
        <v>0.2978723404255319</v>
      </c>
    </row>
    <row r="384" spans="1:18" hidden="1" x14ac:dyDescent="0.35">
      <c r="A384">
        <v>0</v>
      </c>
      <c r="B384" t="s">
        <v>99</v>
      </c>
      <c r="C384">
        <v>8</v>
      </c>
      <c r="D384">
        <v>602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8</v>
      </c>
      <c r="L384">
        <v>40</v>
      </c>
      <c r="M384">
        <v>0.15</v>
      </c>
      <c r="N384">
        <v>0.75</v>
      </c>
      <c r="O384">
        <v>6</v>
      </c>
      <c r="P384">
        <v>34</v>
      </c>
      <c r="Q384">
        <v>2</v>
      </c>
      <c r="R384">
        <f t="shared" si="5"/>
        <v>0.24999999999999997</v>
      </c>
    </row>
    <row r="385" spans="1:18" hidden="1" x14ac:dyDescent="0.35">
      <c r="A385">
        <v>0</v>
      </c>
      <c r="B385" t="s">
        <v>100</v>
      </c>
      <c r="C385">
        <v>7</v>
      </c>
      <c r="D385">
        <v>603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7</v>
      </c>
      <c r="L385">
        <v>40</v>
      </c>
      <c r="M385">
        <v>0.17499999999999999</v>
      </c>
      <c r="N385">
        <v>1</v>
      </c>
      <c r="O385">
        <v>7</v>
      </c>
      <c r="P385">
        <v>33</v>
      </c>
      <c r="Q385">
        <v>0</v>
      </c>
      <c r="R385">
        <f t="shared" si="5"/>
        <v>0.2978723404255319</v>
      </c>
    </row>
    <row r="386" spans="1:18" hidden="1" x14ac:dyDescent="0.35">
      <c r="A386">
        <v>0</v>
      </c>
      <c r="B386" t="s">
        <v>101</v>
      </c>
      <c r="C386">
        <v>55</v>
      </c>
      <c r="D386">
        <v>555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55</v>
      </c>
      <c r="L386">
        <v>40</v>
      </c>
      <c r="M386">
        <v>1</v>
      </c>
      <c r="N386">
        <v>0.72727272727272729</v>
      </c>
      <c r="O386">
        <v>40</v>
      </c>
      <c r="P386">
        <v>0</v>
      </c>
      <c r="Q386">
        <v>15</v>
      </c>
      <c r="R386">
        <f t="shared" si="5"/>
        <v>0.8421052631578948</v>
      </c>
    </row>
    <row r="387" spans="1:18" hidden="1" x14ac:dyDescent="0.35">
      <c r="A387">
        <v>0</v>
      </c>
      <c r="B387" t="s">
        <v>102</v>
      </c>
      <c r="C387">
        <v>33</v>
      </c>
      <c r="D387">
        <v>577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33</v>
      </c>
      <c r="L387">
        <v>40</v>
      </c>
      <c r="M387">
        <v>0.77500000000000002</v>
      </c>
      <c r="N387">
        <v>0.93939393939393945</v>
      </c>
      <c r="O387">
        <v>31</v>
      </c>
      <c r="P387">
        <v>9</v>
      </c>
      <c r="Q387">
        <v>2</v>
      </c>
      <c r="R387">
        <f t="shared" ref="R387:R450" si="6">2*(M387*N387)/(M387+N387)</f>
        <v>0.84931506849315086</v>
      </c>
    </row>
    <row r="388" spans="1:18" hidden="1" x14ac:dyDescent="0.35">
      <c r="A388">
        <v>0</v>
      </c>
      <c r="B388" t="s">
        <v>103</v>
      </c>
      <c r="C388">
        <v>26</v>
      </c>
      <c r="D388">
        <v>584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26</v>
      </c>
      <c r="L388">
        <v>40</v>
      </c>
      <c r="M388">
        <v>0.65</v>
      </c>
      <c r="N388">
        <v>1</v>
      </c>
      <c r="O388">
        <v>26</v>
      </c>
      <c r="P388">
        <v>14</v>
      </c>
      <c r="Q388">
        <v>0</v>
      </c>
      <c r="R388">
        <f t="shared" si="6"/>
        <v>0.78787878787878796</v>
      </c>
    </row>
    <row r="389" spans="1:18" hidden="1" x14ac:dyDescent="0.35">
      <c r="A389">
        <v>0</v>
      </c>
      <c r="B389" t="s">
        <v>104</v>
      </c>
      <c r="C389">
        <v>26</v>
      </c>
      <c r="D389">
        <v>584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26</v>
      </c>
      <c r="L389">
        <v>40</v>
      </c>
      <c r="M389">
        <v>0.65</v>
      </c>
      <c r="N389">
        <v>1</v>
      </c>
      <c r="O389">
        <v>26</v>
      </c>
      <c r="P389">
        <v>14</v>
      </c>
      <c r="Q389">
        <v>0</v>
      </c>
      <c r="R389">
        <f t="shared" si="6"/>
        <v>0.78787878787878796</v>
      </c>
    </row>
    <row r="390" spans="1:18" hidden="1" x14ac:dyDescent="0.35">
      <c r="A390">
        <v>0</v>
      </c>
      <c r="B390" t="s">
        <v>105</v>
      </c>
      <c r="C390">
        <v>26</v>
      </c>
      <c r="D390">
        <v>584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26</v>
      </c>
      <c r="L390">
        <v>40</v>
      </c>
      <c r="M390">
        <v>0.65</v>
      </c>
      <c r="N390">
        <v>1</v>
      </c>
      <c r="O390">
        <v>26</v>
      </c>
      <c r="P390">
        <v>14</v>
      </c>
      <c r="Q390">
        <v>0</v>
      </c>
      <c r="R390">
        <f t="shared" si="6"/>
        <v>0.78787878787878796</v>
      </c>
    </row>
    <row r="391" spans="1:18" hidden="1" x14ac:dyDescent="0.35">
      <c r="A391">
        <v>0</v>
      </c>
      <c r="B391" t="s">
        <v>106</v>
      </c>
      <c r="C391">
        <v>26</v>
      </c>
      <c r="D391">
        <v>584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26</v>
      </c>
      <c r="L391">
        <v>40</v>
      </c>
      <c r="M391">
        <v>0.65</v>
      </c>
      <c r="N391">
        <v>1</v>
      </c>
      <c r="O391">
        <v>26</v>
      </c>
      <c r="P391">
        <v>14</v>
      </c>
      <c r="Q391">
        <v>0</v>
      </c>
      <c r="R391">
        <f t="shared" si="6"/>
        <v>0.78787878787878796</v>
      </c>
    </row>
    <row r="392" spans="1:18" hidden="1" x14ac:dyDescent="0.35">
      <c r="A392">
        <v>0</v>
      </c>
      <c r="B392" t="s">
        <v>107</v>
      </c>
      <c r="C392">
        <v>22</v>
      </c>
      <c r="D392">
        <v>588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22</v>
      </c>
      <c r="L392">
        <v>40</v>
      </c>
      <c r="M392">
        <v>0.55000000000000004</v>
      </c>
      <c r="N392">
        <v>1</v>
      </c>
      <c r="O392">
        <v>22</v>
      </c>
      <c r="P392">
        <v>18</v>
      </c>
      <c r="Q392">
        <v>0</v>
      </c>
      <c r="R392">
        <f t="shared" si="6"/>
        <v>0.70967741935483875</v>
      </c>
    </row>
    <row r="393" spans="1:18" hidden="1" x14ac:dyDescent="0.35">
      <c r="A393">
        <v>0</v>
      </c>
      <c r="B393" t="s">
        <v>108</v>
      </c>
      <c r="C393">
        <v>19</v>
      </c>
      <c r="D393">
        <v>591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19</v>
      </c>
      <c r="L393">
        <v>40</v>
      </c>
      <c r="M393">
        <v>0.35</v>
      </c>
      <c r="N393">
        <v>0.73684210526315785</v>
      </c>
      <c r="O393">
        <v>14</v>
      </c>
      <c r="P393">
        <v>26</v>
      </c>
      <c r="Q393">
        <v>5</v>
      </c>
      <c r="R393">
        <f t="shared" si="6"/>
        <v>0.47457627118644063</v>
      </c>
    </row>
    <row r="394" spans="1:18" hidden="1" x14ac:dyDescent="0.35">
      <c r="A394">
        <v>0</v>
      </c>
      <c r="B394" t="s">
        <v>109</v>
      </c>
      <c r="C394">
        <v>23</v>
      </c>
      <c r="D394">
        <v>587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23</v>
      </c>
      <c r="L394">
        <v>40</v>
      </c>
      <c r="M394">
        <v>0.47499999999999998</v>
      </c>
      <c r="N394">
        <v>0.82608695652173914</v>
      </c>
      <c r="O394">
        <v>19</v>
      </c>
      <c r="P394">
        <v>21</v>
      </c>
      <c r="Q394">
        <v>4</v>
      </c>
      <c r="R394">
        <f t="shared" si="6"/>
        <v>0.60317460317460325</v>
      </c>
    </row>
    <row r="395" spans="1:18" hidden="1" x14ac:dyDescent="0.35">
      <c r="A395">
        <v>0</v>
      </c>
      <c r="B395" t="s">
        <v>110</v>
      </c>
      <c r="C395">
        <v>26</v>
      </c>
      <c r="D395">
        <v>584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26</v>
      </c>
      <c r="L395">
        <v>40</v>
      </c>
      <c r="M395">
        <v>0.65</v>
      </c>
      <c r="N395">
        <v>1</v>
      </c>
      <c r="O395">
        <v>26</v>
      </c>
      <c r="P395">
        <v>14</v>
      </c>
      <c r="Q395">
        <v>0</v>
      </c>
      <c r="R395">
        <f t="shared" si="6"/>
        <v>0.78787878787878796</v>
      </c>
    </row>
    <row r="396" spans="1:18" hidden="1" x14ac:dyDescent="0.35">
      <c r="A396">
        <v>0</v>
      </c>
      <c r="B396" t="s">
        <v>111</v>
      </c>
      <c r="C396">
        <v>26</v>
      </c>
      <c r="D396">
        <v>584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26</v>
      </c>
      <c r="L396">
        <v>40</v>
      </c>
      <c r="M396">
        <v>0.65</v>
      </c>
      <c r="N396">
        <v>1</v>
      </c>
      <c r="O396">
        <v>26</v>
      </c>
      <c r="P396">
        <v>14</v>
      </c>
      <c r="Q396">
        <v>0</v>
      </c>
      <c r="R396">
        <f t="shared" si="6"/>
        <v>0.78787878787878796</v>
      </c>
    </row>
    <row r="397" spans="1:18" hidden="1" x14ac:dyDescent="0.35">
      <c r="A397">
        <v>0</v>
      </c>
      <c r="B397" t="s">
        <v>112</v>
      </c>
      <c r="C397">
        <v>26</v>
      </c>
      <c r="D397">
        <v>584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26</v>
      </c>
      <c r="L397">
        <v>40</v>
      </c>
      <c r="M397">
        <v>0.65</v>
      </c>
      <c r="N397">
        <v>1</v>
      </c>
      <c r="O397">
        <v>26</v>
      </c>
      <c r="P397">
        <v>14</v>
      </c>
      <c r="Q397">
        <v>0</v>
      </c>
      <c r="R397">
        <f t="shared" si="6"/>
        <v>0.78787878787878796</v>
      </c>
    </row>
    <row r="398" spans="1:18" hidden="1" x14ac:dyDescent="0.35">
      <c r="A398">
        <v>0</v>
      </c>
      <c r="B398" t="s">
        <v>113</v>
      </c>
      <c r="C398">
        <v>26</v>
      </c>
      <c r="D398">
        <v>584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26</v>
      </c>
      <c r="L398">
        <v>40</v>
      </c>
      <c r="M398">
        <v>0.65</v>
      </c>
      <c r="N398">
        <v>1</v>
      </c>
      <c r="O398">
        <v>26</v>
      </c>
      <c r="P398">
        <v>14</v>
      </c>
      <c r="Q398">
        <v>0</v>
      </c>
      <c r="R398">
        <f t="shared" si="6"/>
        <v>0.78787878787878796</v>
      </c>
    </row>
    <row r="399" spans="1:18" hidden="1" x14ac:dyDescent="0.35">
      <c r="A399">
        <v>0</v>
      </c>
      <c r="B399" t="s">
        <v>114</v>
      </c>
      <c r="C399">
        <v>1</v>
      </c>
      <c r="D399">
        <v>609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1</v>
      </c>
      <c r="L399">
        <v>40</v>
      </c>
      <c r="M399">
        <v>0</v>
      </c>
      <c r="N399">
        <v>0</v>
      </c>
      <c r="O399">
        <v>0</v>
      </c>
      <c r="P399">
        <v>40</v>
      </c>
      <c r="Q399">
        <v>1</v>
      </c>
      <c r="R399">
        <v>0</v>
      </c>
    </row>
    <row r="400" spans="1:18" hidden="1" x14ac:dyDescent="0.35">
      <c r="A400">
        <v>0</v>
      </c>
      <c r="B400" t="s">
        <v>115</v>
      </c>
      <c r="C400">
        <v>19</v>
      </c>
      <c r="D400">
        <v>591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19</v>
      </c>
      <c r="L400">
        <v>40</v>
      </c>
      <c r="M400">
        <v>0.375</v>
      </c>
      <c r="N400">
        <v>0.78947368421052633</v>
      </c>
      <c r="O400">
        <v>15</v>
      </c>
      <c r="P400">
        <v>25</v>
      </c>
      <c r="Q400">
        <v>4</v>
      </c>
      <c r="R400">
        <f t="shared" si="6"/>
        <v>0.50847457627118642</v>
      </c>
    </row>
    <row r="401" spans="1:18" hidden="1" x14ac:dyDescent="0.35">
      <c r="A401">
        <v>0</v>
      </c>
      <c r="B401" t="s">
        <v>116</v>
      </c>
      <c r="C401">
        <v>20</v>
      </c>
      <c r="D401">
        <v>590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20</v>
      </c>
      <c r="L401">
        <v>40</v>
      </c>
      <c r="M401">
        <v>0.45</v>
      </c>
      <c r="N401">
        <v>0.9</v>
      </c>
      <c r="O401">
        <v>18</v>
      </c>
      <c r="P401">
        <v>22</v>
      </c>
      <c r="Q401">
        <v>2</v>
      </c>
      <c r="R401">
        <f t="shared" si="6"/>
        <v>0.6</v>
      </c>
    </row>
    <row r="402" spans="1:18" hidden="1" x14ac:dyDescent="0.35">
      <c r="A402">
        <v>0</v>
      </c>
      <c r="B402" t="s">
        <v>17</v>
      </c>
      <c r="C402">
        <v>1</v>
      </c>
      <c r="D402">
        <v>609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1</v>
      </c>
      <c r="L402">
        <v>50</v>
      </c>
      <c r="M402">
        <v>0.02</v>
      </c>
      <c r="N402">
        <v>1</v>
      </c>
      <c r="O402">
        <v>1</v>
      </c>
      <c r="P402">
        <v>49</v>
      </c>
      <c r="Q402">
        <v>0</v>
      </c>
      <c r="R402">
        <f t="shared" si="6"/>
        <v>3.9215686274509803E-2</v>
      </c>
    </row>
    <row r="403" spans="1:18" hidden="1" x14ac:dyDescent="0.35">
      <c r="A403">
        <v>0</v>
      </c>
      <c r="B403" t="s">
        <v>18</v>
      </c>
      <c r="C403">
        <v>5</v>
      </c>
      <c r="D403">
        <v>605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5</v>
      </c>
      <c r="L403">
        <v>50</v>
      </c>
      <c r="M403">
        <v>0.04</v>
      </c>
      <c r="N403">
        <v>0.4</v>
      </c>
      <c r="O403">
        <v>2</v>
      </c>
      <c r="P403">
        <v>48</v>
      </c>
      <c r="Q403">
        <v>3</v>
      </c>
      <c r="R403">
        <f t="shared" si="6"/>
        <v>7.2727272727272724E-2</v>
      </c>
    </row>
    <row r="404" spans="1:18" hidden="1" x14ac:dyDescent="0.35">
      <c r="A404">
        <v>0</v>
      </c>
      <c r="B404" t="s">
        <v>19</v>
      </c>
      <c r="C404">
        <v>64</v>
      </c>
      <c r="D404">
        <v>546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64</v>
      </c>
      <c r="L404">
        <v>50</v>
      </c>
      <c r="M404">
        <v>0.52</v>
      </c>
      <c r="N404">
        <v>0.40625</v>
      </c>
      <c r="O404">
        <v>26</v>
      </c>
      <c r="P404">
        <v>24</v>
      </c>
      <c r="Q404">
        <v>38</v>
      </c>
      <c r="R404">
        <f t="shared" si="6"/>
        <v>0.45614035087719296</v>
      </c>
    </row>
    <row r="405" spans="1:18" hidden="1" x14ac:dyDescent="0.35">
      <c r="A405">
        <v>0</v>
      </c>
      <c r="B405" t="s">
        <v>20</v>
      </c>
      <c r="C405">
        <v>19</v>
      </c>
      <c r="D405">
        <v>591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19</v>
      </c>
      <c r="L405">
        <v>50</v>
      </c>
      <c r="M405">
        <v>0.32</v>
      </c>
      <c r="N405">
        <v>0.84210526315789469</v>
      </c>
      <c r="O405">
        <v>16</v>
      </c>
      <c r="P405">
        <v>34</v>
      </c>
      <c r="Q405">
        <v>3</v>
      </c>
      <c r="R405">
        <f t="shared" si="6"/>
        <v>0.46376811594202899</v>
      </c>
    </row>
    <row r="406" spans="1:18" hidden="1" x14ac:dyDescent="0.35">
      <c r="A406">
        <v>0</v>
      </c>
      <c r="B406" t="s">
        <v>21</v>
      </c>
      <c r="C406">
        <v>20</v>
      </c>
      <c r="D406">
        <v>590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20</v>
      </c>
      <c r="L406">
        <v>50</v>
      </c>
      <c r="M406">
        <v>0.3</v>
      </c>
      <c r="N406">
        <v>0.75</v>
      </c>
      <c r="O406">
        <v>15</v>
      </c>
      <c r="P406">
        <v>35</v>
      </c>
      <c r="Q406">
        <v>5</v>
      </c>
      <c r="R406">
        <f t="shared" si="6"/>
        <v>0.42857142857142849</v>
      </c>
    </row>
    <row r="407" spans="1:18" hidden="1" x14ac:dyDescent="0.35">
      <c r="A407">
        <v>0</v>
      </c>
      <c r="B407" t="s">
        <v>22</v>
      </c>
      <c r="C407">
        <v>7</v>
      </c>
      <c r="D407">
        <v>603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7</v>
      </c>
      <c r="L407">
        <v>50</v>
      </c>
      <c r="M407">
        <v>0.12</v>
      </c>
      <c r="N407">
        <v>0.8571428571428571</v>
      </c>
      <c r="O407">
        <v>6</v>
      </c>
      <c r="P407">
        <v>44</v>
      </c>
      <c r="Q407">
        <v>1</v>
      </c>
      <c r="R407">
        <f t="shared" si="6"/>
        <v>0.21052631578947367</v>
      </c>
    </row>
    <row r="408" spans="1:18" hidden="1" x14ac:dyDescent="0.35">
      <c r="A408">
        <v>0</v>
      </c>
      <c r="B408" t="s">
        <v>23</v>
      </c>
      <c r="C408">
        <v>19</v>
      </c>
      <c r="D408">
        <v>591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19</v>
      </c>
      <c r="L408">
        <v>50</v>
      </c>
      <c r="M408">
        <v>0.28000000000000003</v>
      </c>
      <c r="N408">
        <v>0.73684210526315785</v>
      </c>
      <c r="O408">
        <v>14</v>
      </c>
      <c r="P408">
        <v>36</v>
      </c>
      <c r="Q408">
        <v>5</v>
      </c>
      <c r="R408">
        <f t="shared" si="6"/>
        <v>0.40579710144927544</v>
      </c>
    </row>
    <row r="409" spans="1:18" hidden="1" x14ac:dyDescent="0.35">
      <c r="A409">
        <v>0</v>
      </c>
      <c r="B409" t="s">
        <v>24</v>
      </c>
      <c r="C409">
        <v>19</v>
      </c>
      <c r="D409">
        <v>591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19</v>
      </c>
      <c r="L409">
        <v>50</v>
      </c>
      <c r="M409">
        <v>0.26</v>
      </c>
      <c r="N409">
        <v>0.68421052631578949</v>
      </c>
      <c r="O409">
        <v>13</v>
      </c>
      <c r="P409">
        <v>37</v>
      </c>
      <c r="Q409">
        <v>6</v>
      </c>
      <c r="R409">
        <f t="shared" si="6"/>
        <v>0.37681159420289856</v>
      </c>
    </row>
    <row r="410" spans="1:18" hidden="1" x14ac:dyDescent="0.35">
      <c r="A410">
        <v>0</v>
      </c>
      <c r="B410" t="s">
        <v>25</v>
      </c>
      <c r="C410">
        <v>14</v>
      </c>
      <c r="D410">
        <v>596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14</v>
      </c>
      <c r="L410">
        <v>50</v>
      </c>
      <c r="M410">
        <v>0.22</v>
      </c>
      <c r="N410">
        <v>0.7857142857142857</v>
      </c>
      <c r="O410">
        <v>11</v>
      </c>
      <c r="P410">
        <v>39</v>
      </c>
      <c r="Q410">
        <v>3</v>
      </c>
      <c r="R410">
        <f t="shared" si="6"/>
        <v>0.34374999999999994</v>
      </c>
    </row>
    <row r="411" spans="1:18" hidden="1" x14ac:dyDescent="0.35">
      <c r="A411">
        <v>0</v>
      </c>
      <c r="B411" t="s">
        <v>26</v>
      </c>
      <c r="C411">
        <v>14</v>
      </c>
      <c r="D411">
        <v>596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14</v>
      </c>
      <c r="L411">
        <v>50</v>
      </c>
      <c r="M411">
        <v>0.28000000000000003</v>
      </c>
      <c r="N411">
        <v>1</v>
      </c>
      <c r="O411">
        <v>14</v>
      </c>
      <c r="P411">
        <v>36</v>
      </c>
      <c r="Q411">
        <v>0</v>
      </c>
      <c r="R411">
        <f t="shared" si="6"/>
        <v>0.43750000000000006</v>
      </c>
    </row>
    <row r="412" spans="1:18" hidden="1" x14ac:dyDescent="0.35">
      <c r="A412">
        <v>0</v>
      </c>
      <c r="B412" t="s">
        <v>27</v>
      </c>
      <c r="C412">
        <v>126</v>
      </c>
      <c r="D412">
        <v>484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126</v>
      </c>
      <c r="L412">
        <v>50</v>
      </c>
      <c r="M412">
        <v>1</v>
      </c>
      <c r="N412">
        <v>0.3968253968253968</v>
      </c>
      <c r="O412">
        <v>50</v>
      </c>
      <c r="P412">
        <v>0</v>
      </c>
      <c r="Q412">
        <v>76</v>
      </c>
      <c r="R412">
        <f t="shared" si="6"/>
        <v>0.56818181818181823</v>
      </c>
    </row>
    <row r="413" spans="1:18" hidden="1" x14ac:dyDescent="0.35">
      <c r="A413">
        <v>0</v>
      </c>
      <c r="B413" t="s">
        <v>28</v>
      </c>
      <c r="C413">
        <v>1</v>
      </c>
      <c r="D413">
        <v>609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1</v>
      </c>
      <c r="L413">
        <v>50</v>
      </c>
      <c r="M413">
        <v>0.02</v>
      </c>
      <c r="N413">
        <v>1</v>
      </c>
      <c r="O413">
        <v>1</v>
      </c>
      <c r="P413">
        <v>49</v>
      </c>
      <c r="Q413">
        <v>0</v>
      </c>
      <c r="R413">
        <f t="shared" si="6"/>
        <v>3.9215686274509803E-2</v>
      </c>
    </row>
    <row r="414" spans="1:18" hidden="1" x14ac:dyDescent="0.35">
      <c r="A414">
        <v>0</v>
      </c>
      <c r="B414" t="s">
        <v>29</v>
      </c>
      <c r="C414">
        <v>1</v>
      </c>
      <c r="D414">
        <v>609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1</v>
      </c>
      <c r="L414">
        <v>50</v>
      </c>
      <c r="M414">
        <v>0.02</v>
      </c>
      <c r="N414">
        <v>1</v>
      </c>
      <c r="O414">
        <v>1</v>
      </c>
      <c r="P414">
        <v>49</v>
      </c>
      <c r="Q414">
        <v>0</v>
      </c>
      <c r="R414">
        <f t="shared" si="6"/>
        <v>3.9215686274509803E-2</v>
      </c>
    </row>
    <row r="415" spans="1:18" hidden="1" x14ac:dyDescent="0.35">
      <c r="A415">
        <v>0</v>
      </c>
      <c r="B415" t="s">
        <v>30</v>
      </c>
      <c r="C415">
        <v>55</v>
      </c>
      <c r="D415">
        <v>555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55</v>
      </c>
      <c r="L415">
        <v>50</v>
      </c>
      <c r="M415">
        <v>0.9</v>
      </c>
      <c r="N415">
        <v>0.81818181818181823</v>
      </c>
      <c r="O415">
        <v>45</v>
      </c>
      <c r="P415">
        <v>5</v>
      </c>
      <c r="Q415">
        <v>10</v>
      </c>
      <c r="R415">
        <f t="shared" si="6"/>
        <v>0.85714285714285721</v>
      </c>
    </row>
    <row r="416" spans="1:18" hidden="1" x14ac:dyDescent="0.35">
      <c r="A416">
        <v>0</v>
      </c>
      <c r="B416" t="s">
        <v>31</v>
      </c>
      <c r="C416">
        <v>63</v>
      </c>
      <c r="D416">
        <v>547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63</v>
      </c>
      <c r="L416">
        <v>50</v>
      </c>
      <c r="M416">
        <v>0.98</v>
      </c>
      <c r="N416">
        <v>0.77777777777777779</v>
      </c>
      <c r="O416">
        <v>49</v>
      </c>
      <c r="P416">
        <v>1</v>
      </c>
      <c r="Q416">
        <v>14</v>
      </c>
      <c r="R416">
        <f t="shared" si="6"/>
        <v>0.86725663716814172</v>
      </c>
    </row>
    <row r="417" spans="1:18" hidden="1" x14ac:dyDescent="0.35">
      <c r="A417">
        <v>0</v>
      </c>
      <c r="B417" t="s">
        <v>32</v>
      </c>
      <c r="C417">
        <v>19</v>
      </c>
      <c r="D417">
        <v>591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19</v>
      </c>
      <c r="L417">
        <v>50</v>
      </c>
      <c r="M417">
        <v>0.3</v>
      </c>
      <c r="N417">
        <v>0.78947368421052633</v>
      </c>
      <c r="O417">
        <v>15</v>
      </c>
      <c r="P417">
        <v>35</v>
      </c>
      <c r="Q417">
        <v>4</v>
      </c>
      <c r="R417">
        <f t="shared" si="6"/>
        <v>0.43478260869565211</v>
      </c>
    </row>
    <row r="418" spans="1:18" hidden="1" x14ac:dyDescent="0.35">
      <c r="A418">
        <v>0</v>
      </c>
      <c r="B418" t="s">
        <v>33</v>
      </c>
      <c r="C418">
        <v>54</v>
      </c>
      <c r="D418">
        <v>556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54</v>
      </c>
      <c r="L418">
        <v>50</v>
      </c>
      <c r="M418">
        <v>0.64</v>
      </c>
      <c r="N418">
        <v>0.59259259259259256</v>
      </c>
      <c r="O418">
        <v>32</v>
      </c>
      <c r="P418">
        <v>18</v>
      </c>
      <c r="Q418">
        <v>22</v>
      </c>
      <c r="R418">
        <f t="shared" si="6"/>
        <v>0.61538461538461531</v>
      </c>
    </row>
    <row r="419" spans="1:18" hidden="1" x14ac:dyDescent="0.35">
      <c r="A419">
        <v>0</v>
      </c>
      <c r="B419" t="s">
        <v>34</v>
      </c>
      <c r="C419">
        <v>6</v>
      </c>
      <c r="D419">
        <v>604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6</v>
      </c>
      <c r="L419">
        <v>50</v>
      </c>
      <c r="M419">
        <v>0.12</v>
      </c>
      <c r="N419">
        <v>1</v>
      </c>
      <c r="O419">
        <v>6</v>
      </c>
      <c r="P419">
        <v>44</v>
      </c>
      <c r="Q419">
        <v>0</v>
      </c>
      <c r="R419">
        <f t="shared" si="6"/>
        <v>0.21428571428571425</v>
      </c>
    </row>
    <row r="420" spans="1:18" hidden="1" x14ac:dyDescent="0.35">
      <c r="A420">
        <v>0</v>
      </c>
      <c r="B420" t="s">
        <v>35</v>
      </c>
      <c r="C420">
        <v>19</v>
      </c>
      <c r="D420">
        <v>591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19</v>
      </c>
      <c r="L420">
        <v>50</v>
      </c>
      <c r="M420">
        <v>0.36</v>
      </c>
      <c r="N420">
        <v>0.94736842105263153</v>
      </c>
      <c r="O420">
        <v>18</v>
      </c>
      <c r="P420">
        <v>32</v>
      </c>
      <c r="Q420">
        <v>1</v>
      </c>
      <c r="R420">
        <f t="shared" si="6"/>
        <v>0.52173913043478259</v>
      </c>
    </row>
    <row r="421" spans="1:18" hidden="1" x14ac:dyDescent="0.35">
      <c r="A421">
        <v>0</v>
      </c>
      <c r="B421" t="s">
        <v>36</v>
      </c>
      <c r="C421">
        <v>14</v>
      </c>
      <c r="D421">
        <v>596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14</v>
      </c>
      <c r="L421">
        <v>50</v>
      </c>
      <c r="M421">
        <v>0.28000000000000003</v>
      </c>
      <c r="N421">
        <v>1</v>
      </c>
      <c r="O421">
        <v>14</v>
      </c>
      <c r="P421">
        <v>36</v>
      </c>
      <c r="Q421">
        <v>0</v>
      </c>
      <c r="R421">
        <f t="shared" si="6"/>
        <v>0.43750000000000006</v>
      </c>
    </row>
    <row r="422" spans="1:18" hidden="1" x14ac:dyDescent="0.35">
      <c r="A422">
        <v>0</v>
      </c>
      <c r="B422" t="s">
        <v>37</v>
      </c>
      <c r="C422">
        <v>3</v>
      </c>
      <c r="D422">
        <v>607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3</v>
      </c>
      <c r="L422">
        <v>50</v>
      </c>
      <c r="M422">
        <v>0.06</v>
      </c>
      <c r="N422">
        <v>1</v>
      </c>
      <c r="O422">
        <v>3</v>
      </c>
      <c r="P422">
        <v>47</v>
      </c>
      <c r="Q422">
        <v>0</v>
      </c>
      <c r="R422">
        <f t="shared" si="6"/>
        <v>0.11320754716981131</v>
      </c>
    </row>
    <row r="423" spans="1:18" hidden="1" x14ac:dyDescent="0.35">
      <c r="A423">
        <v>0</v>
      </c>
      <c r="B423" t="s">
        <v>38</v>
      </c>
      <c r="C423">
        <v>1</v>
      </c>
      <c r="D423">
        <v>609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50</v>
      </c>
      <c r="M423">
        <v>0.02</v>
      </c>
      <c r="N423">
        <v>1</v>
      </c>
      <c r="O423">
        <v>1</v>
      </c>
      <c r="P423">
        <v>49</v>
      </c>
      <c r="Q423">
        <v>0</v>
      </c>
      <c r="R423">
        <f t="shared" si="6"/>
        <v>3.9215686274509803E-2</v>
      </c>
    </row>
    <row r="424" spans="1:18" hidden="1" x14ac:dyDescent="0.35">
      <c r="A424">
        <v>0</v>
      </c>
      <c r="B424" t="s">
        <v>39</v>
      </c>
      <c r="C424">
        <v>19</v>
      </c>
      <c r="D424">
        <v>591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19</v>
      </c>
      <c r="L424">
        <v>50</v>
      </c>
      <c r="M424">
        <v>0.2</v>
      </c>
      <c r="N424">
        <v>0.52631578947368418</v>
      </c>
      <c r="O424">
        <v>10</v>
      </c>
      <c r="P424">
        <v>40</v>
      </c>
      <c r="Q424">
        <v>9</v>
      </c>
      <c r="R424">
        <f t="shared" si="6"/>
        <v>0.28985507246376807</v>
      </c>
    </row>
    <row r="425" spans="1:18" hidden="1" x14ac:dyDescent="0.35">
      <c r="A425">
        <v>0</v>
      </c>
      <c r="B425" t="s">
        <v>40</v>
      </c>
      <c r="C425">
        <v>19</v>
      </c>
      <c r="D425">
        <v>591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19</v>
      </c>
      <c r="L425">
        <v>50</v>
      </c>
      <c r="M425">
        <v>0.28000000000000003</v>
      </c>
      <c r="N425">
        <v>0.73684210526315785</v>
      </c>
      <c r="O425">
        <v>14</v>
      </c>
      <c r="P425">
        <v>36</v>
      </c>
      <c r="Q425">
        <v>5</v>
      </c>
      <c r="R425">
        <f t="shared" si="6"/>
        <v>0.40579710144927544</v>
      </c>
    </row>
    <row r="426" spans="1:18" hidden="1" x14ac:dyDescent="0.35">
      <c r="A426">
        <v>0</v>
      </c>
      <c r="B426" t="s">
        <v>41</v>
      </c>
      <c r="C426">
        <v>19</v>
      </c>
      <c r="D426">
        <v>591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19</v>
      </c>
      <c r="L426">
        <v>50</v>
      </c>
      <c r="M426">
        <v>0.22</v>
      </c>
      <c r="N426">
        <v>0.57894736842105265</v>
      </c>
      <c r="O426">
        <v>11</v>
      </c>
      <c r="P426">
        <v>39</v>
      </c>
      <c r="Q426">
        <v>8</v>
      </c>
      <c r="R426">
        <f t="shared" si="6"/>
        <v>0.3188405797101449</v>
      </c>
    </row>
    <row r="427" spans="1:18" hidden="1" x14ac:dyDescent="0.35">
      <c r="A427">
        <v>0</v>
      </c>
      <c r="B427" t="s">
        <v>42</v>
      </c>
      <c r="C427">
        <v>19</v>
      </c>
      <c r="D427">
        <v>591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19</v>
      </c>
      <c r="L427">
        <v>50</v>
      </c>
      <c r="M427">
        <v>0.36</v>
      </c>
      <c r="N427">
        <v>0.94736842105263153</v>
      </c>
      <c r="O427">
        <v>18</v>
      </c>
      <c r="P427">
        <v>32</v>
      </c>
      <c r="Q427">
        <v>1</v>
      </c>
      <c r="R427">
        <f t="shared" si="6"/>
        <v>0.52173913043478259</v>
      </c>
    </row>
    <row r="428" spans="1:18" hidden="1" x14ac:dyDescent="0.35">
      <c r="A428">
        <v>0</v>
      </c>
      <c r="B428" t="s">
        <v>43</v>
      </c>
      <c r="C428">
        <v>1</v>
      </c>
      <c r="D428">
        <v>609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1</v>
      </c>
      <c r="L428">
        <v>50</v>
      </c>
      <c r="M428">
        <v>0</v>
      </c>
      <c r="N428">
        <v>0</v>
      </c>
      <c r="O428">
        <v>0</v>
      </c>
      <c r="P428">
        <v>50</v>
      </c>
      <c r="Q428">
        <v>1</v>
      </c>
      <c r="R428">
        <v>0</v>
      </c>
    </row>
    <row r="429" spans="1:18" hidden="1" x14ac:dyDescent="0.35">
      <c r="A429">
        <v>0</v>
      </c>
      <c r="B429" t="s">
        <v>44</v>
      </c>
      <c r="C429">
        <v>7</v>
      </c>
      <c r="D429">
        <v>603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7</v>
      </c>
      <c r="L429">
        <v>50</v>
      </c>
      <c r="M429">
        <v>0.06</v>
      </c>
      <c r="N429">
        <v>0.42857142857142849</v>
      </c>
      <c r="O429">
        <v>3</v>
      </c>
      <c r="P429">
        <v>47</v>
      </c>
      <c r="Q429">
        <v>4</v>
      </c>
      <c r="R429">
        <f t="shared" si="6"/>
        <v>0.10526315789473684</v>
      </c>
    </row>
    <row r="430" spans="1:18" hidden="1" x14ac:dyDescent="0.35">
      <c r="A430">
        <v>0</v>
      </c>
      <c r="B430" t="s">
        <v>45</v>
      </c>
      <c r="C430">
        <v>35</v>
      </c>
      <c r="D430">
        <v>575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35</v>
      </c>
      <c r="L430">
        <v>50</v>
      </c>
      <c r="M430">
        <v>0.36</v>
      </c>
      <c r="N430">
        <v>0.51428571428571423</v>
      </c>
      <c r="O430">
        <v>18</v>
      </c>
      <c r="P430">
        <v>32</v>
      </c>
      <c r="Q430">
        <v>17</v>
      </c>
      <c r="R430">
        <f t="shared" si="6"/>
        <v>0.42352941176470582</v>
      </c>
    </row>
    <row r="431" spans="1:18" hidden="1" x14ac:dyDescent="0.35">
      <c r="A431">
        <v>0</v>
      </c>
      <c r="B431" t="s">
        <v>46</v>
      </c>
      <c r="C431">
        <v>85</v>
      </c>
      <c r="D431">
        <v>525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85</v>
      </c>
      <c r="L431">
        <v>50</v>
      </c>
      <c r="M431">
        <v>0.86</v>
      </c>
      <c r="N431">
        <v>0.50588235294117645</v>
      </c>
      <c r="O431">
        <v>43</v>
      </c>
      <c r="P431">
        <v>7</v>
      </c>
      <c r="Q431">
        <v>42</v>
      </c>
      <c r="R431">
        <f t="shared" si="6"/>
        <v>0.63703703703703707</v>
      </c>
    </row>
    <row r="432" spans="1:18" hidden="1" x14ac:dyDescent="0.35">
      <c r="A432">
        <v>0</v>
      </c>
      <c r="B432" t="s">
        <v>47</v>
      </c>
      <c r="C432">
        <v>19</v>
      </c>
      <c r="D432">
        <v>591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19</v>
      </c>
      <c r="L432">
        <v>50</v>
      </c>
      <c r="M432">
        <v>0.28000000000000003</v>
      </c>
      <c r="N432">
        <v>0.73684210526315785</v>
      </c>
      <c r="O432">
        <v>14</v>
      </c>
      <c r="P432">
        <v>36</v>
      </c>
      <c r="Q432">
        <v>5</v>
      </c>
      <c r="R432">
        <f t="shared" si="6"/>
        <v>0.40579710144927544</v>
      </c>
    </row>
    <row r="433" spans="1:18" hidden="1" x14ac:dyDescent="0.35">
      <c r="A433">
        <v>0</v>
      </c>
      <c r="B433" t="s">
        <v>48</v>
      </c>
      <c r="C433">
        <v>8</v>
      </c>
      <c r="D433">
        <v>602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8</v>
      </c>
      <c r="L433">
        <v>50</v>
      </c>
      <c r="M433">
        <v>0.16</v>
      </c>
      <c r="N433">
        <v>1</v>
      </c>
      <c r="O433">
        <v>8</v>
      </c>
      <c r="P433">
        <v>42</v>
      </c>
      <c r="Q433">
        <v>0</v>
      </c>
      <c r="R433">
        <f t="shared" si="6"/>
        <v>0.27586206896551729</v>
      </c>
    </row>
    <row r="434" spans="1:18" hidden="1" x14ac:dyDescent="0.35">
      <c r="A434">
        <v>0</v>
      </c>
      <c r="B434" t="s">
        <v>49</v>
      </c>
      <c r="C434">
        <v>7</v>
      </c>
      <c r="D434">
        <v>603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7</v>
      </c>
      <c r="L434">
        <v>50</v>
      </c>
      <c r="M434">
        <v>0.14000000000000001</v>
      </c>
      <c r="N434">
        <v>1</v>
      </c>
      <c r="O434">
        <v>7</v>
      </c>
      <c r="P434">
        <v>43</v>
      </c>
      <c r="Q434">
        <v>0</v>
      </c>
      <c r="R434">
        <f t="shared" si="6"/>
        <v>0.24561403508771928</v>
      </c>
    </row>
    <row r="435" spans="1:18" hidden="1" x14ac:dyDescent="0.35">
      <c r="A435">
        <v>0</v>
      </c>
      <c r="B435" t="s">
        <v>50</v>
      </c>
      <c r="C435">
        <v>5</v>
      </c>
      <c r="D435">
        <v>605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</v>
      </c>
      <c r="L435">
        <v>50</v>
      </c>
      <c r="M435">
        <v>0.1</v>
      </c>
      <c r="N435">
        <v>1</v>
      </c>
      <c r="O435">
        <v>5</v>
      </c>
      <c r="P435">
        <v>45</v>
      </c>
      <c r="Q435">
        <v>0</v>
      </c>
      <c r="R435">
        <f t="shared" si="6"/>
        <v>0.18181818181818182</v>
      </c>
    </row>
    <row r="436" spans="1:18" hidden="1" x14ac:dyDescent="0.35">
      <c r="A436">
        <v>0</v>
      </c>
      <c r="B436" t="s">
        <v>51</v>
      </c>
      <c r="C436">
        <v>51</v>
      </c>
      <c r="D436">
        <v>559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51</v>
      </c>
      <c r="L436">
        <v>50</v>
      </c>
      <c r="M436">
        <v>0.66</v>
      </c>
      <c r="N436">
        <v>0.6470588235294118</v>
      </c>
      <c r="O436">
        <v>33</v>
      </c>
      <c r="P436">
        <v>17</v>
      </c>
      <c r="Q436">
        <v>18</v>
      </c>
      <c r="R436">
        <f t="shared" si="6"/>
        <v>0.65346534653465349</v>
      </c>
    </row>
    <row r="437" spans="1:18" hidden="1" x14ac:dyDescent="0.35">
      <c r="A437">
        <v>0</v>
      </c>
      <c r="B437" t="s">
        <v>52</v>
      </c>
      <c r="C437">
        <v>10</v>
      </c>
      <c r="D437">
        <v>600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10</v>
      </c>
      <c r="L437">
        <v>50</v>
      </c>
      <c r="M437">
        <v>0.18</v>
      </c>
      <c r="N437">
        <v>0.9</v>
      </c>
      <c r="O437">
        <v>9</v>
      </c>
      <c r="P437">
        <v>41</v>
      </c>
      <c r="Q437">
        <v>1</v>
      </c>
      <c r="R437">
        <f t="shared" si="6"/>
        <v>0.3</v>
      </c>
    </row>
    <row r="438" spans="1:18" hidden="1" x14ac:dyDescent="0.35">
      <c r="A438">
        <v>0</v>
      </c>
      <c r="B438" t="s">
        <v>53</v>
      </c>
      <c r="C438">
        <v>8</v>
      </c>
      <c r="D438">
        <v>602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8</v>
      </c>
      <c r="L438">
        <v>50</v>
      </c>
      <c r="M438">
        <v>0.14000000000000001</v>
      </c>
      <c r="N438">
        <v>0.875</v>
      </c>
      <c r="O438">
        <v>7</v>
      </c>
      <c r="P438">
        <v>43</v>
      </c>
      <c r="Q438">
        <v>1</v>
      </c>
      <c r="R438">
        <f t="shared" si="6"/>
        <v>0.24137931034482757</v>
      </c>
    </row>
    <row r="439" spans="1:18" hidden="1" x14ac:dyDescent="0.35">
      <c r="A439">
        <v>0</v>
      </c>
      <c r="B439" t="s">
        <v>54</v>
      </c>
      <c r="C439">
        <v>9</v>
      </c>
      <c r="D439">
        <v>601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9</v>
      </c>
      <c r="L439">
        <v>50</v>
      </c>
      <c r="M439">
        <v>0.18</v>
      </c>
      <c r="N439">
        <v>1</v>
      </c>
      <c r="O439">
        <v>9</v>
      </c>
      <c r="P439">
        <v>41</v>
      </c>
      <c r="Q439">
        <v>0</v>
      </c>
      <c r="R439">
        <f t="shared" si="6"/>
        <v>0.30508474576271188</v>
      </c>
    </row>
    <row r="440" spans="1:18" hidden="1" x14ac:dyDescent="0.35">
      <c r="A440">
        <v>0</v>
      </c>
      <c r="B440" t="s">
        <v>55</v>
      </c>
      <c r="C440">
        <v>19</v>
      </c>
      <c r="D440">
        <v>591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19</v>
      </c>
      <c r="L440">
        <v>50</v>
      </c>
      <c r="M440">
        <v>0.36</v>
      </c>
      <c r="N440">
        <v>0.94736842105263153</v>
      </c>
      <c r="O440">
        <v>18</v>
      </c>
      <c r="P440">
        <v>32</v>
      </c>
      <c r="Q440">
        <v>1</v>
      </c>
      <c r="R440">
        <f t="shared" si="6"/>
        <v>0.52173913043478259</v>
      </c>
    </row>
    <row r="441" spans="1:18" hidden="1" x14ac:dyDescent="0.35">
      <c r="A441">
        <v>0</v>
      </c>
      <c r="B441" t="s">
        <v>56</v>
      </c>
      <c r="C441">
        <v>39</v>
      </c>
      <c r="D441">
        <v>571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39</v>
      </c>
      <c r="L441">
        <v>50</v>
      </c>
      <c r="M441">
        <v>0.72</v>
      </c>
      <c r="N441">
        <v>0.92307692307692313</v>
      </c>
      <c r="O441">
        <v>36</v>
      </c>
      <c r="P441">
        <v>14</v>
      </c>
      <c r="Q441">
        <v>3</v>
      </c>
      <c r="R441">
        <f t="shared" si="6"/>
        <v>0.8089887640449438</v>
      </c>
    </row>
    <row r="442" spans="1:18" hidden="1" x14ac:dyDescent="0.35">
      <c r="A442">
        <v>0</v>
      </c>
      <c r="B442" t="s">
        <v>57</v>
      </c>
      <c r="C442">
        <v>17</v>
      </c>
      <c r="D442">
        <v>593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17</v>
      </c>
      <c r="L442">
        <v>50</v>
      </c>
      <c r="M442">
        <v>0.28000000000000003</v>
      </c>
      <c r="N442">
        <v>0.82352941176470584</v>
      </c>
      <c r="O442">
        <v>14</v>
      </c>
      <c r="P442">
        <v>36</v>
      </c>
      <c r="Q442">
        <v>3</v>
      </c>
      <c r="R442">
        <f t="shared" si="6"/>
        <v>0.41791044776119401</v>
      </c>
    </row>
    <row r="443" spans="1:18" hidden="1" x14ac:dyDescent="0.35">
      <c r="A443">
        <v>0</v>
      </c>
      <c r="B443" t="s">
        <v>58</v>
      </c>
      <c r="C443">
        <v>14</v>
      </c>
      <c r="D443">
        <v>596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14</v>
      </c>
      <c r="L443">
        <v>50</v>
      </c>
      <c r="M443">
        <v>0.28000000000000003</v>
      </c>
      <c r="N443">
        <v>1</v>
      </c>
      <c r="O443">
        <v>14</v>
      </c>
      <c r="P443">
        <v>36</v>
      </c>
      <c r="Q443">
        <v>0</v>
      </c>
      <c r="R443">
        <f t="shared" si="6"/>
        <v>0.43750000000000006</v>
      </c>
    </row>
    <row r="444" spans="1:18" hidden="1" x14ac:dyDescent="0.35">
      <c r="A444">
        <v>0</v>
      </c>
      <c r="B444" t="s">
        <v>59</v>
      </c>
      <c r="C444">
        <v>17</v>
      </c>
      <c r="D444">
        <v>593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17</v>
      </c>
      <c r="L444">
        <v>50</v>
      </c>
      <c r="M444">
        <v>0.32</v>
      </c>
      <c r="N444">
        <v>0.94117647058823528</v>
      </c>
      <c r="O444">
        <v>16</v>
      </c>
      <c r="P444">
        <v>34</v>
      </c>
      <c r="Q444">
        <v>1</v>
      </c>
      <c r="R444">
        <f t="shared" si="6"/>
        <v>0.47761194029850751</v>
      </c>
    </row>
    <row r="445" spans="1:18" hidden="1" x14ac:dyDescent="0.35">
      <c r="A445">
        <v>0</v>
      </c>
      <c r="B445" t="s">
        <v>60</v>
      </c>
      <c r="C445">
        <v>5</v>
      </c>
      <c r="D445">
        <v>605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5</v>
      </c>
      <c r="L445">
        <v>50</v>
      </c>
      <c r="M445">
        <v>0.04</v>
      </c>
      <c r="N445">
        <v>0.4</v>
      </c>
      <c r="O445">
        <v>2</v>
      </c>
      <c r="P445">
        <v>48</v>
      </c>
      <c r="Q445">
        <v>3</v>
      </c>
      <c r="R445">
        <f t="shared" si="6"/>
        <v>7.2727272727272724E-2</v>
      </c>
    </row>
    <row r="446" spans="1:18" hidden="1" x14ac:dyDescent="0.35">
      <c r="A446">
        <v>0</v>
      </c>
      <c r="B446" t="s">
        <v>61</v>
      </c>
      <c r="C446">
        <v>19</v>
      </c>
      <c r="D446">
        <v>591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19</v>
      </c>
      <c r="L446">
        <v>50</v>
      </c>
      <c r="M446">
        <v>0.38</v>
      </c>
      <c r="N446">
        <v>1</v>
      </c>
      <c r="O446">
        <v>19</v>
      </c>
      <c r="P446">
        <v>31</v>
      </c>
      <c r="Q446">
        <v>0</v>
      </c>
      <c r="R446">
        <f t="shared" si="6"/>
        <v>0.55072463768115942</v>
      </c>
    </row>
    <row r="447" spans="1:18" hidden="1" x14ac:dyDescent="0.35">
      <c r="A447">
        <v>0</v>
      </c>
      <c r="B447" t="s">
        <v>62</v>
      </c>
      <c r="C447">
        <v>17</v>
      </c>
      <c r="D447">
        <v>593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17</v>
      </c>
      <c r="L447">
        <v>50</v>
      </c>
      <c r="M447">
        <v>0.32</v>
      </c>
      <c r="N447">
        <v>0.94117647058823528</v>
      </c>
      <c r="O447">
        <v>16</v>
      </c>
      <c r="P447">
        <v>34</v>
      </c>
      <c r="Q447">
        <v>1</v>
      </c>
      <c r="R447">
        <f t="shared" si="6"/>
        <v>0.47761194029850751</v>
      </c>
    </row>
    <row r="448" spans="1:18" hidden="1" x14ac:dyDescent="0.35">
      <c r="A448">
        <v>0</v>
      </c>
      <c r="B448" t="s">
        <v>63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50</v>
      </c>
      <c r="M448">
        <v>0.32</v>
      </c>
      <c r="N448">
        <v>0.84210526315789469</v>
      </c>
      <c r="O448">
        <v>16</v>
      </c>
      <c r="P448">
        <v>34</v>
      </c>
      <c r="Q448">
        <v>3</v>
      </c>
      <c r="R448">
        <f t="shared" si="6"/>
        <v>0.46376811594202899</v>
      </c>
    </row>
    <row r="449" spans="1:18" hidden="1" x14ac:dyDescent="0.35">
      <c r="A449">
        <v>0</v>
      </c>
      <c r="B449" t="s">
        <v>64</v>
      </c>
      <c r="C449">
        <v>17</v>
      </c>
      <c r="D449">
        <v>593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17</v>
      </c>
      <c r="L449">
        <v>50</v>
      </c>
      <c r="M449">
        <v>0.32</v>
      </c>
      <c r="N449">
        <v>0.94117647058823528</v>
      </c>
      <c r="O449">
        <v>16</v>
      </c>
      <c r="P449">
        <v>34</v>
      </c>
      <c r="Q449">
        <v>1</v>
      </c>
      <c r="R449">
        <f t="shared" si="6"/>
        <v>0.47761194029850751</v>
      </c>
    </row>
    <row r="450" spans="1:18" hidden="1" x14ac:dyDescent="0.35">
      <c r="A450">
        <v>0</v>
      </c>
      <c r="B450" t="s">
        <v>65</v>
      </c>
      <c r="C450">
        <v>36</v>
      </c>
      <c r="D450">
        <v>574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36</v>
      </c>
      <c r="L450">
        <v>50</v>
      </c>
      <c r="M450">
        <v>0.5</v>
      </c>
      <c r="N450">
        <v>0.69444444444444442</v>
      </c>
      <c r="O450">
        <v>25</v>
      </c>
      <c r="P450">
        <v>25</v>
      </c>
      <c r="Q450">
        <v>11</v>
      </c>
      <c r="R450">
        <f t="shared" si="6"/>
        <v>0.58139534883720934</v>
      </c>
    </row>
    <row r="451" spans="1:18" hidden="1" x14ac:dyDescent="0.35">
      <c r="A451">
        <v>0</v>
      </c>
      <c r="B451" t="s">
        <v>66</v>
      </c>
      <c r="C451">
        <v>20</v>
      </c>
      <c r="D451">
        <v>590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20</v>
      </c>
      <c r="L451">
        <v>50</v>
      </c>
      <c r="M451">
        <v>0.2</v>
      </c>
      <c r="N451">
        <v>0.5</v>
      </c>
      <c r="O451">
        <v>10</v>
      </c>
      <c r="P451">
        <v>40</v>
      </c>
      <c r="Q451">
        <v>10</v>
      </c>
      <c r="R451">
        <f t="shared" ref="R451:R514" si="7">2*(M451*N451)/(M451+N451)</f>
        <v>0.28571428571428575</v>
      </c>
    </row>
    <row r="452" spans="1:18" hidden="1" x14ac:dyDescent="0.35">
      <c r="A452">
        <v>0</v>
      </c>
      <c r="B452" t="s">
        <v>67</v>
      </c>
      <c r="C452">
        <v>37</v>
      </c>
      <c r="D452">
        <v>573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37</v>
      </c>
      <c r="L452">
        <v>50</v>
      </c>
      <c r="M452">
        <v>0.52</v>
      </c>
      <c r="N452">
        <v>0.70270270270270274</v>
      </c>
      <c r="O452">
        <v>26</v>
      </c>
      <c r="P452">
        <v>24</v>
      </c>
      <c r="Q452">
        <v>11</v>
      </c>
      <c r="R452">
        <f t="shared" si="7"/>
        <v>0.5977011494252874</v>
      </c>
    </row>
    <row r="453" spans="1:18" hidden="1" x14ac:dyDescent="0.35">
      <c r="A453">
        <v>0</v>
      </c>
      <c r="B453" t="s">
        <v>68</v>
      </c>
      <c r="C453">
        <v>27</v>
      </c>
      <c r="D453">
        <v>583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27</v>
      </c>
      <c r="L453">
        <v>50</v>
      </c>
      <c r="M453">
        <v>0.54</v>
      </c>
      <c r="N453">
        <v>1</v>
      </c>
      <c r="O453">
        <v>27</v>
      </c>
      <c r="P453">
        <v>23</v>
      </c>
      <c r="Q453">
        <v>0</v>
      </c>
      <c r="R453">
        <f t="shared" si="7"/>
        <v>0.70129870129870131</v>
      </c>
    </row>
    <row r="454" spans="1:18" hidden="1" x14ac:dyDescent="0.35">
      <c r="A454">
        <v>0</v>
      </c>
      <c r="B454" t="s">
        <v>69</v>
      </c>
      <c r="C454">
        <v>7</v>
      </c>
      <c r="D454">
        <v>603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7</v>
      </c>
      <c r="L454">
        <v>50</v>
      </c>
      <c r="M454">
        <v>0.14000000000000001</v>
      </c>
      <c r="N454">
        <v>1</v>
      </c>
      <c r="O454">
        <v>7</v>
      </c>
      <c r="P454">
        <v>43</v>
      </c>
      <c r="Q454">
        <v>0</v>
      </c>
      <c r="R454">
        <f t="shared" si="7"/>
        <v>0.24561403508771928</v>
      </c>
    </row>
    <row r="455" spans="1:18" hidden="1" x14ac:dyDescent="0.35">
      <c r="A455">
        <v>0</v>
      </c>
      <c r="B455" t="s">
        <v>70</v>
      </c>
      <c r="C455">
        <v>34</v>
      </c>
      <c r="D455">
        <v>576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34</v>
      </c>
      <c r="L455">
        <v>50</v>
      </c>
      <c r="M455">
        <v>0.42</v>
      </c>
      <c r="N455">
        <v>0.61764705882352944</v>
      </c>
      <c r="O455">
        <v>21</v>
      </c>
      <c r="P455">
        <v>29</v>
      </c>
      <c r="Q455">
        <v>13</v>
      </c>
      <c r="R455">
        <f t="shared" si="7"/>
        <v>0.5</v>
      </c>
    </row>
    <row r="456" spans="1:18" hidden="1" x14ac:dyDescent="0.35">
      <c r="A456">
        <v>0</v>
      </c>
      <c r="B456" t="s">
        <v>71</v>
      </c>
      <c r="C456">
        <v>5</v>
      </c>
      <c r="D456">
        <v>605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5</v>
      </c>
      <c r="L456">
        <v>50</v>
      </c>
      <c r="M456">
        <v>0.08</v>
      </c>
      <c r="N456">
        <v>0.8</v>
      </c>
      <c r="O456">
        <v>4</v>
      </c>
      <c r="P456">
        <v>46</v>
      </c>
      <c r="Q456">
        <v>1</v>
      </c>
      <c r="R456">
        <f t="shared" si="7"/>
        <v>0.14545454545454545</v>
      </c>
    </row>
    <row r="457" spans="1:18" hidden="1" x14ac:dyDescent="0.35">
      <c r="A457">
        <v>0</v>
      </c>
      <c r="B457" t="s">
        <v>72</v>
      </c>
      <c r="C457">
        <v>19</v>
      </c>
      <c r="D457">
        <v>591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19</v>
      </c>
      <c r="L457">
        <v>50</v>
      </c>
      <c r="M457">
        <v>0.32</v>
      </c>
      <c r="N457">
        <v>0.84210526315789469</v>
      </c>
      <c r="O457">
        <v>16</v>
      </c>
      <c r="P457">
        <v>34</v>
      </c>
      <c r="Q457">
        <v>3</v>
      </c>
      <c r="R457">
        <f t="shared" si="7"/>
        <v>0.46376811594202899</v>
      </c>
    </row>
    <row r="458" spans="1:18" hidden="1" x14ac:dyDescent="0.35">
      <c r="A458">
        <v>0</v>
      </c>
      <c r="B458" t="s">
        <v>73</v>
      </c>
      <c r="C458">
        <v>1</v>
      </c>
      <c r="D458">
        <v>609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50</v>
      </c>
      <c r="M458">
        <v>0.02</v>
      </c>
      <c r="N458">
        <v>1</v>
      </c>
      <c r="O458">
        <v>1</v>
      </c>
      <c r="P458">
        <v>49</v>
      </c>
      <c r="Q458">
        <v>0</v>
      </c>
      <c r="R458">
        <f t="shared" si="7"/>
        <v>3.9215686274509803E-2</v>
      </c>
    </row>
    <row r="459" spans="1:18" hidden="1" x14ac:dyDescent="0.35">
      <c r="A459">
        <v>0</v>
      </c>
      <c r="B459" t="s">
        <v>74</v>
      </c>
      <c r="C459">
        <v>1</v>
      </c>
      <c r="D459">
        <v>609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50</v>
      </c>
      <c r="M459">
        <v>0</v>
      </c>
      <c r="N459">
        <v>0</v>
      </c>
      <c r="O459">
        <v>0</v>
      </c>
      <c r="P459">
        <v>50</v>
      </c>
      <c r="Q459">
        <v>1</v>
      </c>
      <c r="R459">
        <v>0</v>
      </c>
    </row>
    <row r="460" spans="1:18" hidden="1" x14ac:dyDescent="0.35">
      <c r="A460">
        <v>0</v>
      </c>
      <c r="B460" t="s">
        <v>75</v>
      </c>
      <c r="C460">
        <v>50</v>
      </c>
      <c r="D460">
        <v>560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50</v>
      </c>
      <c r="L460">
        <v>50</v>
      </c>
      <c r="M460">
        <v>0.78</v>
      </c>
      <c r="N460">
        <v>0.78</v>
      </c>
      <c r="O460">
        <v>39</v>
      </c>
      <c r="P460">
        <v>11</v>
      </c>
      <c r="Q460">
        <v>11</v>
      </c>
      <c r="R460">
        <f t="shared" si="7"/>
        <v>0.78</v>
      </c>
    </row>
    <row r="461" spans="1:18" hidden="1" x14ac:dyDescent="0.35">
      <c r="A461">
        <v>0</v>
      </c>
      <c r="B461" t="s">
        <v>76</v>
      </c>
      <c r="C461">
        <v>27</v>
      </c>
      <c r="D461">
        <v>583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27</v>
      </c>
      <c r="L461">
        <v>50</v>
      </c>
      <c r="M461">
        <v>0.54</v>
      </c>
      <c r="N461">
        <v>1</v>
      </c>
      <c r="O461">
        <v>27</v>
      </c>
      <c r="P461">
        <v>23</v>
      </c>
      <c r="Q461">
        <v>0</v>
      </c>
      <c r="R461">
        <f t="shared" si="7"/>
        <v>0.70129870129870131</v>
      </c>
    </row>
    <row r="462" spans="1:18" hidden="1" x14ac:dyDescent="0.35">
      <c r="A462">
        <v>0</v>
      </c>
      <c r="B462" t="s">
        <v>77</v>
      </c>
      <c r="C462">
        <v>30</v>
      </c>
      <c r="D462">
        <v>580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30</v>
      </c>
      <c r="L462">
        <v>50</v>
      </c>
      <c r="M462">
        <v>0.4</v>
      </c>
      <c r="N462">
        <v>0.66666666666666663</v>
      </c>
      <c r="O462">
        <v>20</v>
      </c>
      <c r="P462">
        <v>30</v>
      </c>
      <c r="Q462">
        <v>10</v>
      </c>
      <c r="R462">
        <f t="shared" si="7"/>
        <v>0.5</v>
      </c>
    </row>
    <row r="463" spans="1:18" hidden="1" x14ac:dyDescent="0.35">
      <c r="A463">
        <v>0</v>
      </c>
      <c r="B463" t="s">
        <v>78</v>
      </c>
      <c r="C463">
        <v>20</v>
      </c>
      <c r="D463">
        <v>590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20</v>
      </c>
      <c r="L463">
        <v>50</v>
      </c>
      <c r="M463">
        <v>0.34</v>
      </c>
      <c r="N463">
        <v>0.85</v>
      </c>
      <c r="O463">
        <v>17</v>
      </c>
      <c r="P463">
        <v>33</v>
      </c>
      <c r="Q463">
        <v>3</v>
      </c>
      <c r="R463">
        <f t="shared" si="7"/>
        <v>0.48571428571428582</v>
      </c>
    </row>
    <row r="464" spans="1:18" hidden="1" x14ac:dyDescent="0.35">
      <c r="A464">
        <v>0</v>
      </c>
      <c r="B464" t="s">
        <v>79</v>
      </c>
      <c r="C464">
        <v>39</v>
      </c>
      <c r="D464">
        <v>571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39</v>
      </c>
      <c r="L464">
        <v>50</v>
      </c>
      <c r="M464">
        <v>0.72</v>
      </c>
      <c r="N464">
        <v>0.92307692307692313</v>
      </c>
      <c r="O464">
        <v>36</v>
      </c>
      <c r="P464">
        <v>14</v>
      </c>
      <c r="Q464">
        <v>3</v>
      </c>
      <c r="R464">
        <f t="shared" si="7"/>
        <v>0.8089887640449438</v>
      </c>
    </row>
    <row r="465" spans="1:18" hidden="1" x14ac:dyDescent="0.35">
      <c r="A465">
        <v>0</v>
      </c>
      <c r="B465" t="s">
        <v>80</v>
      </c>
      <c r="C465">
        <v>5</v>
      </c>
      <c r="D465">
        <v>605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5</v>
      </c>
      <c r="L465">
        <v>50</v>
      </c>
      <c r="M465">
        <v>0.08</v>
      </c>
      <c r="N465">
        <v>0.8</v>
      </c>
      <c r="O465">
        <v>4</v>
      </c>
      <c r="P465">
        <v>46</v>
      </c>
      <c r="Q465">
        <v>1</v>
      </c>
      <c r="R465">
        <f t="shared" si="7"/>
        <v>0.14545454545454545</v>
      </c>
    </row>
    <row r="466" spans="1:18" hidden="1" x14ac:dyDescent="0.35">
      <c r="A466">
        <v>0</v>
      </c>
      <c r="B466" t="s">
        <v>81</v>
      </c>
      <c r="C466">
        <v>26</v>
      </c>
      <c r="D466">
        <v>584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26</v>
      </c>
      <c r="L466">
        <v>50</v>
      </c>
      <c r="M466">
        <v>0.52</v>
      </c>
      <c r="N466">
        <v>1</v>
      </c>
      <c r="O466">
        <v>26</v>
      </c>
      <c r="P466">
        <v>24</v>
      </c>
      <c r="Q466">
        <v>0</v>
      </c>
      <c r="R466">
        <f t="shared" si="7"/>
        <v>0.68421052631578949</v>
      </c>
    </row>
    <row r="467" spans="1:18" hidden="1" x14ac:dyDescent="0.35">
      <c r="A467">
        <v>0</v>
      </c>
      <c r="B467" t="s">
        <v>82</v>
      </c>
      <c r="C467">
        <v>125</v>
      </c>
      <c r="D467">
        <v>485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125</v>
      </c>
      <c r="L467">
        <v>50</v>
      </c>
      <c r="M467">
        <v>1</v>
      </c>
      <c r="N467">
        <v>0.4</v>
      </c>
      <c r="O467">
        <v>50</v>
      </c>
      <c r="P467">
        <v>0</v>
      </c>
      <c r="Q467">
        <v>75</v>
      </c>
      <c r="R467">
        <f t="shared" si="7"/>
        <v>0.57142857142857151</v>
      </c>
    </row>
    <row r="468" spans="1:18" hidden="1" x14ac:dyDescent="0.35">
      <c r="A468">
        <v>0</v>
      </c>
      <c r="B468" t="s">
        <v>83</v>
      </c>
      <c r="C468">
        <v>19</v>
      </c>
      <c r="D468">
        <v>591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19</v>
      </c>
      <c r="L468">
        <v>50</v>
      </c>
      <c r="M468">
        <v>0.28000000000000003</v>
      </c>
      <c r="N468">
        <v>0.73684210526315785</v>
      </c>
      <c r="O468">
        <v>14</v>
      </c>
      <c r="P468">
        <v>36</v>
      </c>
      <c r="Q468">
        <v>5</v>
      </c>
      <c r="R468">
        <f t="shared" si="7"/>
        <v>0.40579710144927544</v>
      </c>
    </row>
    <row r="469" spans="1:18" hidden="1" x14ac:dyDescent="0.35">
      <c r="A469">
        <v>0</v>
      </c>
      <c r="B469" t="s">
        <v>84</v>
      </c>
      <c r="C469">
        <v>20</v>
      </c>
      <c r="D469">
        <v>590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20</v>
      </c>
      <c r="L469">
        <v>50</v>
      </c>
      <c r="M469">
        <v>0.26</v>
      </c>
      <c r="N469">
        <v>0.65</v>
      </c>
      <c r="O469">
        <v>13</v>
      </c>
      <c r="P469">
        <v>37</v>
      </c>
      <c r="Q469">
        <v>7</v>
      </c>
      <c r="R469">
        <f t="shared" si="7"/>
        <v>0.37142857142857144</v>
      </c>
    </row>
    <row r="470" spans="1:18" hidden="1" x14ac:dyDescent="0.35">
      <c r="A470">
        <v>0</v>
      </c>
      <c r="B470" t="s">
        <v>85</v>
      </c>
      <c r="C470">
        <v>1</v>
      </c>
      <c r="D470">
        <v>609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50</v>
      </c>
      <c r="M470">
        <v>0.02</v>
      </c>
      <c r="N470">
        <v>1</v>
      </c>
      <c r="O470">
        <v>1</v>
      </c>
      <c r="P470">
        <v>49</v>
      </c>
      <c r="Q470">
        <v>0</v>
      </c>
      <c r="R470">
        <f t="shared" si="7"/>
        <v>3.9215686274509803E-2</v>
      </c>
    </row>
    <row r="471" spans="1:18" hidden="1" x14ac:dyDescent="0.35">
      <c r="A471">
        <v>0</v>
      </c>
      <c r="B471" t="s">
        <v>86</v>
      </c>
      <c r="C471">
        <v>72</v>
      </c>
      <c r="D471">
        <v>538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72</v>
      </c>
      <c r="L471">
        <v>50</v>
      </c>
      <c r="M471">
        <v>0.68</v>
      </c>
      <c r="N471">
        <v>0.47222222222222221</v>
      </c>
      <c r="O471">
        <v>34</v>
      </c>
      <c r="P471">
        <v>16</v>
      </c>
      <c r="Q471">
        <v>38</v>
      </c>
      <c r="R471">
        <f t="shared" si="7"/>
        <v>0.55737704918032782</v>
      </c>
    </row>
    <row r="472" spans="1:18" hidden="1" x14ac:dyDescent="0.35">
      <c r="A472">
        <v>0</v>
      </c>
      <c r="B472" t="s">
        <v>87</v>
      </c>
      <c r="C472">
        <v>1</v>
      </c>
      <c r="D472">
        <v>609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1</v>
      </c>
      <c r="L472">
        <v>50</v>
      </c>
      <c r="M472">
        <v>0.02</v>
      </c>
      <c r="N472">
        <v>1</v>
      </c>
      <c r="O472">
        <v>1</v>
      </c>
      <c r="P472">
        <v>49</v>
      </c>
      <c r="Q472">
        <v>0</v>
      </c>
      <c r="R472">
        <f t="shared" si="7"/>
        <v>3.9215686274509803E-2</v>
      </c>
    </row>
    <row r="473" spans="1:18" hidden="1" x14ac:dyDescent="0.35">
      <c r="A473">
        <v>0</v>
      </c>
      <c r="B473" t="s">
        <v>88</v>
      </c>
      <c r="C473">
        <v>80</v>
      </c>
      <c r="D473">
        <v>530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80</v>
      </c>
      <c r="L473">
        <v>50</v>
      </c>
      <c r="M473">
        <v>1</v>
      </c>
      <c r="N473">
        <v>0.625</v>
      </c>
      <c r="O473">
        <v>50</v>
      </c>
      <c r="P473">
        <v>0</v>
      </c>
      <c r="Q473">
        <v>30</v>
      </c>
      <c r="R473">
        <f t="shared" si="7"/>
        <v>0.76923076923076927</v>
      </c>
    </row>
    <row r="474" spans="1:18" hidden="1" x14ac:dyDescent="0.35">
      <c r="A474">
        <v>0</v>
      </c>
      <c r="B474" t="s">
        <v>89</v>
      </c>
      <c r="C474">
        <v>7</v>
      </c>
      <c r="D474">
        <v>603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7</v>
      </c>
      <c r="L474">
        <v>50</v>
      </c>
      <c r="M474">
        <v>0.1</v>
      </c>
      <c r="N474">
        <v>0.7142857142857143</v>
      </c>
      <c r="O474">
        <v>5</v>
      </c>
      <c r="P474">
        <v>45</v>
      </c>
      <c r="Q474">
        <v>2</v>
      </c>
      <c r="R474">
        <f t="shared" si="7"/>
        <v>0.17543859649122809</v>
      </c>
    </row>
    <row r="475" spans="1:18" hidden="1" x14ac:dyDescent="0.35">
      <c r="A475">
        <v>0</v>
      </c>
      <c r="B475" t="s">
        <v>90</v>
      </c>
      <c r="C475">
        <v>19</v>
      </c>
      <c r="D475">
        <v>591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19</v>
      </c>
      <c r="L475">
        <v>50</v>
      </c>
      <c r="M475">
        <v>0.38</v>
      </c>
      <c r="N475">
        <v>1</v>
      </c>
      <c r="O475">
        <v>19</v>
      </c>
      <c r="P475">
        <v>31</v>
      </c>
      <c r="Q475">
        <v>0</v>
      </c>
      <c r="R475">
        <f t="shared" si="7"/>
        <v>0.55072463768115942</v>
      </c>
    </row>
    <row r="476" spans="1:18" hidden="1" x14ac:dyDescent="0.35">
      <c r="A476">
        <v>0</v>
      </c>
      <c r="B476" t="s">
        <v>91</v>
      </c>
      <c r="C476">
        <v>5</v>
      </c>
      <c r="D476">
        <v>605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5</v>
      </c>
      <c r="L476">
        <v>50</v>
      </c>
      <c r="M476">
        <v>0.04</v>
      </c>
      <c r="N476">
        <v>0.4</v>
      </c>
      <c r="O476">
        <v>2</v>
      </c>
      <c r="P476">
        <v>48</v>
      </c>
      <c r="Q476">
        <v>3</v>
      </c>
      <c r="R476">
        <f t="shared" si="7"/>
        <v>7.2727272727272724E-2</v>
      </c>
    </row>
    <row r="477" spans="1:18" hidden="1" x14ac:dyDescent="0.35">
      <c r="A477">
        <v>0</v>
      </c>
      <c r="B477" t="s">
        <v>92</v>
      </c>
      <c r="C477">
        <v>4</v>
      </c>
      <c r="D477">
        <v>606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4</v>
      </c>
      <c r="L477">
        <v>50</v>
      </c>
      <c r="M477">
        <v>0.06</v>
      </c>
      <c r="N477">
        <v>0.75</v>
      </c>
      <c r="O477">
        <v>3</v>
      </c>
      <c r="P477">
        <v>47</v>
      </c>
      <c r="Q477">
        <v>1</v>
      </c>
      <c r="R477">
        <f t="shared" si="7"/>
        <v>0.1111111111111111</v>
      </c>
    </row>
    <row r="478" spans="1:18" hidden="1" x14ac:dyDescent="0.35">
      <c r="A478">
        <v>0</v>
      </c>
      <c r="B478" t="s">
        <v>93</v>
      </c>
      <c r="C478">
        <v>14</v>
      </c>
      <c r="D478">
        <v>596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14</v>
      </c>
      <c r="L478">
        <v>50</v>
      </c>
      <c r="M478">
        <v>0.28000000000000003</v>
      </c>
      <c r="N478">
        <v>1</v>
      </c>
      <c r="O478">
        <v>14</v>
      </c>
      <c r="P478">
        <v>36</v>
      </c>
      <c r="Q478">
        <v>0</v>
      </c>
      <c r="R478">
        <f t="shared" si="7"/>
        <v>0.43750000000000006</v>
      </c>
    </row>
    <row r="479" spans="1:18" hidden="1" x14ac:dyDescent="0.35">
      <c r="A479">
        <v>0</v>
      </c>
      <c r="B479" t="s">
        <v>94</v>
      </c>
      <c r="C479">
        <v>7</v>
      </c>
      <c r="D479">
        <v>603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7</v>
      </c>
      <c r="L479">
        <v>50</v>
      </c>
      <c r="M479">
        <v>0.06</v>
      </c>
      <c r="N479">
        <v>0.42857142857142849</v>
      </c>
      <c r="O479">
        <v>3</v>
      </c>
      <c r="P479">
        <v>47</v>
      </c>
      <c r="Q479">
        <v>4</v>
      </c>
      <c r="R479">
        <f t="shared" si="7"/>
        <v>0.10526315789473684</v>
      </c>
    </row>
    <row r="480" spans="1:18" hidden="1" x14ac:dyDescent="0.35">
      <c r="A480">
        <v>0</v>
      </c>
      <c r="B480" t="s">
        <v>95</v>
      </c>
      <c r="C480">
        <v>8</v>
      </c>
      <c r="D480">
        <v>602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8</v>
      </c>
      <c r="L480">
        <v>50</v>
      </c>
      <c r="M480">
        <v>0.12</v>
      </c>
      <c r="N480">
        <v>0.75</v>
      </c>
      <c r="O480">
        <v>6</v>
      </c>
      <c r="P480">
        <v>44</v>
      </c>
      <c r="Q480">
        <v>2</v>
      </c>
      <c r="R480">
        <f t="shared" si="7"/>
        <v>0.20689655172413793</v>
      </c>
    </row>
    <row r="481" spans="1:18" hidden="1" x14ac:dyDescent="0.35">
      <c r="A481">
        <v>0</v>
      </c>
      <c r="B481" t="s">
        <v>96</v>
      </c>
      <c r="C481">
        <v>97</v>
      </c>
      <c r="D481">
        <v>513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97</v>
      </c>
      <c r="L481">
        <v>50</v>
      </c>
      <c r="M481">
        <v>1</v>
      </c>
      <c r="N481">
        <v>0.51546391752577314</v>
      </c>
      <c r="O481">
        <v>50</v>
      </c>
      <c r="P481">
        <v>0</v>
      </c>
      <c r="Q481">
        <v>47</v>
      </c>
      <c r="R481">
        <f t="shared" si="7"/>
        <v>0.68027210884353739</v>
      </c>
    </row>
    <row r="482" spans="1:18" hidden="1" x14ac:dyDescent="0.35">
      <c r="A482">
        <v>0</v>
      </c>
      <c r="B482" t="s">
        <v>97</v>
      </c>
      <c r="C482">
        <v>7</v>
      </c>
      <c r="D482">
        <v>603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7</v>
      </c>
      <c r="L482">
        <v>50</v>
      </c>
      <c r="M482">
        <v>0.1</v>
      </c>
      <c r="N482">
        <v>0.7142857142857143</v>
      </c>
      <c r="O482">
        <v>5</v>
      </c>
      <c r="P482">
        <v>45</v>
      </c>
      <c r="Q482">
        <v>2</v>
      </c>
      <c r="R482">
        <f t="shared" si="7"/>
        <v>0.17543859649122809</v>
      </c>
    </row>
    <row r="483" spans="1:18" hidden="1" x14ac:dyDescent="0.35">
      <c r="A483">
        <v>0</v>
      </c>
      <c r="B483" t="s">
        <v>98</v>
      </c>
      <c r="C483">
        <v>7</v>
      </c>
      <c r="D483">
        <v>603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7</v>
      </c>
      <c r="L483">
        <v>50</v>
      </c>
      <c r="M483">
        <v>0.14000000000000001</v>
      </c>
      <c r="N483">
        <v>1</v>
      </c>
      <c r="O483">
        <v>7</v>
      </c>
      <c r="P483">
        <v>43</v>
      </c>
      <c r="Q483">
        <v>0</v>
      </c>
      <c r="R483">
        <f t="shared" si="7"/>
        <v>0.24561403508771928</v>
      </c>
    </row>
    <row r="484" spans="1:18" hidden="1" x14ac:dyDescent="0.35">
      <c r="A484">
        <v>0</v>
      </c>
      <c r="B484" t="s">
        <v>99</v>
      </c>
      <c r="C484">
        <v>8</v>
      </c>
      <c r="D484">
        <v>602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8</v>
      </c>
      <c r="L484">
        <v>50</v>
      </c>
      <c r="M484">
        <v>0.12</v>
      </c>
      <c r="N484">
        <v>0.75</v>
      </c>
      <c r="O484">
        <v>6</v>
      </c>
      <c r="P484">
        <v>44</v>
      </c>
      <c r="Q484">
        <v>2</v>
      </c>
      <c r="R484">
        <f t="shared" si="7"/>
        <v>0.20689655172413793</v>
      </c>
    </row>
    <row r="485" spans="1:18" hidden="1" x14ac:dyDescent="0.35">
      <c r="A485">
        <v>0</v>
      </c>
      <c r="B485" t="s">
        <v>100</v>
      </c>
      <c r="C485">
        <v>7</v>
      </c>
      <c r="D485">
        <v>603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7</v>
      </c>
      <c r="L485">
        <v>50</v>
      </c>
      <c r="M485">
        <v>0.14000000000000001</v>
      </c>
      <c r="N485">
        <v>1</v>
      </c>
      <c r="O485">
        <v>7</v>
      </c>
      <c r="P485">
        <v>43</v>
      </c>
      <c r="Q485">
        <v>0</v>
      </c>
      <c r="R485">
        <f t="shared" si="7"/>
        <v>0.24561403508771928</v>
      </c>
    </row>
    <row r="486" spans="1:18" hidden="1" x14ac:dyDescent="0.35">
      <c r="A486">
        <v>0</v>
      </c>
      <c r="B486" t="s">
        <v>101</v>
      </c>
      <c r="C486">
        <v>55</v>
      </c>
      <c r="D486">
        <v>555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55</v>
      </c>
      <c r="L486">
        <v>50</v>
      </c>
      <c r="M486">
        <v>1</v>
      </c>
      <c r="N486">
        <v>0.90909090909090906</v>
      </c>
      <c r="O486">
        <v>50</v>
      </c>
      <c r="P486">
        <v>0</v>
      </c>
      <c r="Q486">
        <v>5</v>
      </c>
      <c r="R486">
        <f t="shared" si="7"/>
        <v>0.95238095238095233</v>
      </c>
    </row>
    <row r="487" spans="1:18" hidden="1" x14ac:dyDescent="0.35">
      <c r="A487">
        <v>0</v>
      </c>
      <c r="B487" t="s">
        <v>102</v>
      </c>
      <c r="C487">
        <v>33</v>
      </c>
      <c r="D487">
        <v>577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33</v>
      </c>
      <c r="L487">
        <v>50</v>
      </c>
      <c r="M487">
        <v>0.64</v>
      </c>
      <c r="N487">
        <v>0.96969696969696972</v>
      </c>
      <c r="O487">
        <v>32</v>
      </c>
      <c r="P487">
        <v>18</v>
      </c>
      <c r="Q487">
        <v>1</v>
      </c>
      <c r="R487">
        <f t="shared" si="7"/>
        <v>0.77108433734939752</v>
      </c>
    </row>
    <row r="488" spans="1:18" hidden="1" x14ac:dyDescent="0.35">
      <c r="A488">
        <v>0</v>
      </c>
      <c r="B488" t="s">
        <v>103</v>
      </c>
      <c r="C488">
        <v>26</v>
      </c>
      <c r="D488">
        <v>584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26</v>
      </c>
      <c r="L488">
        <v>50</v>
      </c>
      <c r="M488">
        <v>0.52</v>
      </c>
      <c r="N488">
        <v>1</v>
      </c>
      <c r="O488">
        <v>26</v>
      </c>
      <c r="P488">
        <v>24</v>
      </c>
      <c r="Q488">
        <v>0</v>
      </c>
      <c r="R488">
        <f t="shared" si="7"/>
        <v>0.68421052631578949</v>
      </c>
    </row>
    <row r="489" spans="1:18" hidden="1" x14ac:dyDescent="0.35">
      <c r="A489">
        <v>0</v>
      </c>
      <c r="B489" t="s">
        <v>104</v>
      </c>
      <c r="C489">
        <v>26</v>
      </c>
      <c r="D489">
        <v>584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26</v>
      </c>
      <c r="L489">
        <v>50</v>
      </c>
      <c r="M489">
        <v>0.52</v>
      </c>
      <c r="N489">
        <v>1</v>
      </c>
      <c r="O489">
        <v>26</v>
      </c>
      <c r="P489">
        <v>24</v>
      </c>
      <c r="Q489">
        <v>0</v>
      </c>
      <c r="R489">
        <f t="shared" si="7"/>
        <v>0.68421052631578949</v>
      </c>
    </row>
    <row r="490" spans="1:18" hidden="1" x14ac:dyDescent="0.35">
      <c r="A490">
        <v>0</v>
      </c>
      <c r="B490" t="s">
        <v>105</v>
      </c>
      <c r="C490">
        <v>26</v>
      </c>
      <c r="D490">
        <v>584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26</v>
      </c>
      <c r="L490">
        <v>50</v>
      </c>
      <c r="M490">
        <v>0.52</v>
      </c>
      <c r="N490">
        <v>1</v>
      </c>
      <c r="O490">
        <v>26</v>
      </c>
      <c r="P490">
        <v>24</v>
      </c>
      <c r="Q490">
        <v>0</v>
      </c>
      <c r="R490">
        <f t="shared" si="7"/>
        <v>0.68421052631578949</v>
      </c>
    </row>
    <row r="491" spans="1:18" hidden="1" x14ac:dyDescent="0.35">
      <c r="A491">
        <v>0</v>
      </c>
      <c r="B491" t="s">
        <v>106</v>
      </c>
      <c r="C491">
        <v>26</v>
      </c>
      <c r="D491">
        <v>584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26</v>
      </c>
      <c r="L491">
        <v>50</v>
      </c>
      <c r="M491">
        <v>0.52</v>
      </c>
      <c r="N491">
        <v>1</v>
      </c>
      <c r="O491">
        <v>26</v>
      </c>
      <c r="P491">
        <v>24</v>
      </c>
      <c r="Q491">
        <v>0</v>
      </c>
      <c r="R491">
        <f t="shared" si="7"/>
        <v>0.68421052631578949</v>
      </c>
    </row>
    <row r="492" spans="1:18" hidden="1" x14ac:dyDescent="0.35">
      <c r="A492">
        <v>0</v>
      </c>
      <c r="B492" t="s">
        <v>107</v>
      </c>
      <c r="C492">
        <v>22</v>
      </c>
      <c r="D492">
        <v>588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22</v>
      </c>
      <c r="L492">
        <v>50</v>
      </c>
      <c r="M492">
        <v>0.44</v>
      </c>
      <c r="N492">
        <v>1</v>
      </c>
      <c r="O492">
        <v>22</v>
      </c>
      <c r="P492">
        <v>28</v>
      </c>
      <c r="Q492">
        <v>0</v>
      </c>
      <c r="R492">
        <f t="shared" si="7"/>
        <v>0.61111111111111116</v>
      </c>
    </row>
    <row r="493" spans="1:18" hidden="1" x14ac:dyDescent="0.35">
      <c r="A493">
        <v>0</v>
      </c>
      <c r="B493" t="s">
        <v>108</v>
      </c>
      <c r="C493">
        <v>19</v>
      </c>
      <c r="D493">
        <v>591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19</v>
      </c>
      <c r="L493">
        <v>50</v>
      </c>
      <c r="M493">
        <v>0.32</v>
      </c>
      <c r="N493">
        <v>0.84210526315789469</v>
      </c>
      <c r="O493">
        <v>16</v>
      </c>
      <c r="P493">
        <v>34</v>
      </c>
      <c r="Q493">
        <v>3</v>
      </c>
      <c r="R493">
        <f t="shared" si="7"/>
        <v>0.46376811594202899</v>
      </c>
    </row>
    <row r="494" spans="1:18" hidden="1" x14ac:dyDescent="0.35">
      <c r="A494">
        <v>0</v>
      </c>
      <c r="B494" t="s">
        <v>109</v>
      </c>
      <c r="C494">
        <v>23</v>
      </c>
      <c r="D494">
        <v>587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23</v>
      </c>
      <c r="L494">
        <v>50</v>
      </c>
      <c r="M494">
        <v>0.4</v>
      </c>
      <c r="N494">
        <v>0.86956521739130432</v>
      </c>
      <c r="O494">
        <v>20</v>
      </c>
      <c r="P494">
        <v>30</v>
      </c>
      <c r="Q494">
        <v>3</v>
      </c>
      <c r="R494">
        <f t="shared" si="7"/>
        <v>0.54794520547945202</v>
      </c>
    </row>
    <row r="495" spans="1:18" hidden="1" x14ac:dyDescent="0.35">
      <c r="A495">
        <v>0</v>
      </c>
      <c r="B495" t="s">
        <v>110</v>
      </c>
      <c r="C495">
        <v>26</v>
      </c>
      <c r="D495">
        <v>584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26</v>
      </c>
      <c r="L495">
        <v>50</v>
      </c>
      <c r="M495">
        <v>0.52</v>
      </c>
      <c r="N495">
        <v>1</v>
      </c>
      <c r="O495">
        <v>26</v>
      </c>
      <c r="P495">
        <v>24</v>
      </c>
      <c r="Q495">
        <v>0</v>
      </c>
      <c r="R495">
        <f t="shared" si="7"/>
        <v>0.68421052631578949</v>
      </c>
    </row>
    <row r="496" spans="1:18" hidden="1" x14ac:dyDescent="0.35">
      <c r="A496">
        <v>0</v>
      </c>
      <c r="B496" t="s">
        <v>111</v>
      </c>
      <c r="C496">
        <v>26</v>
      </c>
      <c r="D496">
        <v>584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26</v>
      </c>
      <c r="L496">
        <v>50</v>
      </c>
      <c r="M496">
        <v>0.52</v>
      </c>
      <c r="N496">
        <v>1</v>
      </c>
      <c r="O496">
        <v>26</v>
      </c>
      <c r="P496">
        <v>24</v>
      </c>
      <c r="Q496">
        <v>0</v>
      </c>
      <c r="R496">
        <f t="shared" si="7"/>
        <v>0.68421052631578949</v>
      </c>
    </row>
    <row r="497" spans="1:18" hidden="1" x14ac:dyDescent="0.35">
      <c r="A497">
        <v>0</v>
      </c>
      <c r="B497" t="s">
        <v>112</v>
      </c>
      <c r="C497">
        <v>26</v>
      </c>
      <c r="D497">
        <v>584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26</v>
      </c>
      <c r="L497">
        <v>50</v>
      </c>
      <c r="M497">
        <v>0.52</v>
      </c>
      <c r="N497">
        <v>1</v>
      </c>
      <c r="O497">
        <v>26</v>
      </c>
      <c r="P497">
        <v>24</v>
      </c>
      <c r="Q497">
        <v>0</v>
      </c>
      <c r="R497">
        <f t="shared" si="7"/>
        <v>0.68421052631578949</v>
      </c>
    </row>
    <row r="498" spans="1:18" hidden="1" x14ac:dyDescent="0.35">
      <c r="A498">
        <v>0</v>
      </c>
      <c r="B498" t="s">
        <v>113</v>
      </c>
      <c r="C498">
        <v>26</v>
      </c>
      <c r="D498">
        <v>584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26</v>
      </c>
      <c r="L498">
        <v>50</v>
      </c>
      <c r="M498">
        <v>0.52</v>
      </c>
      <c r="N498">
        <v>1</v>
      </c>
      <c r="O498">
        <v>26</v>
      </c>
      <c r="P498">
        <v>24</v>
      </c>
      <c r="Q498">
        <v>0</v>
      </c>
      <c r="R498">
        <f t="shared" si="7"/>
        <v>0.68421052631578949</v>
      </c>
    </row>
    <row r="499" spans="1:18" hidden="1" x14ac:dyDescent="0.35">
      <c r="A499">
        <v>0</v>
      </c>
      <c r="B499" t="s">
        <v>114</v>
      </c>
      <c r="C499">
        <v>1</v>
      </c>
      <c r="D499">
        <v>609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50</v>
      </c>
      <c r="M499">
        <v>0</v>
      </c>
      <c r="N499">
        <v>0</v>
      </c>
      <c r="O499">
        <v>0</v>
      </c>
      <c r="P499">
        <v>50</v>
      </c>
      <c r="Q499">
        <v>1</v>
      </c>
      <c r="R499">
        <v>0</v>
      </c>
    </row>
    <row r="500" spans="1:18" hidden="1" x14ac:dyDescent="0.35">
      <c r="A500">
        <v>0</v>
      </c>
      <c r="B500" t="s">
        <v>115</v>
      </c>
      <c r="C500">
        <v>19</v>
      </c>
      <c r="D500">
        <v>591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19</v>
      </c>
      <c r="L500">
        <v>50</v>
      </c>
      <c r="M500">
        <v>0.34</v>
      </c>
      <c r="N500">
        <v>0.89473684210526316</v>
      </c>
      <c r="O500">
        <v>17</v>
      </c>
      <c r="P500">
        <v>33</v>
      </c>
      <c r="Q500">
        <v>2</v>
      </c>
      <c r="R500">
        <f t="shared" si="7"/>
        <v>0.49275362318840582</v>
      </c>
    </row>
    <row r="501" spans="1:18" hidden="1" x14ac:dyDescent="0.35">
      <c r="A501">
        <v>0</v>
      </c>
      <c r="B501" t="s">
        <v>116</v>
      </c>
      <c r="C501">
        <v>20</v>
      </c>
      <c r="D501">
        <v>590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20</v>
      </c>
      <c r="L501">
        <v>50</v>
      </c>
      <c r="M501">
        <v>0.38</v>
      </c>
      <c r="N501">
        <v>0.95</v>
      </c>
      <c r="O501">
        <v>19</v>
      </c>
      <c r="P501">
        <v>31</v>
      </c>
      <c r="Q501">
        <v>1</v>
      </c>
      <c r="R501">
        <f t="shared" si="7"/>
        <v>0.54285714285714282</v>
      </c>
    </row>
    <row r="502" spans="1:18" hidden="1" x14ac:dyDescent="0.35">
      <c r="A502">
        <v>0</v>
      </c>
      <c r="B502" t="s">
        <v>17</v>
      </c>
      <c r="C502">
        <v>1</v>
      </c>
      <c r="D502">
        <v>609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</v>
      </c>
      <c r="L502">
        <v>100</v>
      </c>
      <c r="M502">
        <v>0.01</v>
      </c>
      <c r="N502">
        <v>1</v>
      </c>
      <c r="O502">
        <v>1</v>
      </c>
      <c r="P502">
        <v>99</v>
      </c>
      <c r="Q502">
        <v>0</v>
      </c>
      <c r="R502">
        <f t="shared" si="7"/>
        <v>1.9801980198019802E-2</v>
      </c>
    </row>
    <row r="503" spans="1:18" hidden="1" x14ac:dyDescent="0.35">
      <c r="A503">
        <v>0</v>
      </c>
      <c r="B503" t="s">
        <v>18</v>
      </c>
      <c r="C503">
        <v>5</v>
      </c>
      <c r="D503">
        <v>605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5</v>
      </c>
      <c r="L503">
        <v>100</v>
      </c>
      <c r="M503">
        <v>0.05</v>
      </c>
      <c r="N503">
        <v>1</v>
      </c>
      <c r="O503">
        <v>5</v>
      </c>
      <c r="P503">
        <v>95</v>
      </c>
      <c r="Q503">
        <v>0</v>
      </c>
      <c r="R503">
        <f t="shared" si="7"/>
        <v>9.5238095238095233E-2</v>
      </c>
    </row>
    <row r="504" spans="1:18" hidden="1" x14ac:dyDescent="0.35">
      <c r="A504">
        <v>0</v>
      </c>
      <c r="B504" t="s">
        <v>19</v>
      </c>
      <c r="C504">
        <v>64</v>
      </c>
      <c r="D504">
        <v>546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64</v>
      </c>
      <c r="L504">
        <v>100</v>
      </c>
      <c r="M504">
        <v>0.41</v>
      </c>
      <c r="N504">
        <v>0.640625</v>
      </c>
      <c r="O504">
        <v>41</v>
      </c>
      <c r="P504">
        <v>59</v>
      </c>
      <c r="Q504">
        <v>23</v>
      </c>
      <c r="R504">
        <f t="shared" si="7"/>
        <v>0.5</v>
      </c>
    </row>
    <row r="505" spans="1:18" hidden="1" x14ac:dyDescent="0.35">
      <c r="A505">
        <v>0</v>
      </c>
      <c r="B505" t="s">
        <v>20</v>
      </c>
      <c r="C505">
        <v>19</v>
      </c>
      <c r="D505">
        <v>591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19</v>
      </c>
      <c r="L505">
        <v>100</v>
      </c>
      <c r="M505">
        <v>0.18</v>
      </c>
      <c r="N505">
        <v>0.94736842105263153</v>
      </c>
      <c r="O505">
        <v>18</v>
      </c>
      <c r="P505">
        <v>82</v>
      </c>
      <c r="Q505">
        <v>1</v>
      </c>
      <c r="R505">
        <f t="shared" si="7"/>
        <v>0.30252100840336132</v>
      </c>
    </row>
    <row r="506" spans="1:18" hidden="1" x14ac:dyDescent="0.35">
      <c r="A506">
        <v>0</v>
      </c>
      <c r="B506" t="s">
        <v>21</v>
      </c>
      <c r="C506">
        <v>20</v>
      </c>
      <c r="D506">
        <v>590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20</v>
      </c>
      <c r="L506">
        <v>100</v>
      </c>
      <c r="M506">
        <v>0.16</v>
      </c>
      <c r="N506">
        <v>0.8</v>
      </c>
      <c r="O506">
        <v>16</v>
      </c>
      <c r="P506">
        <v>84</v>
      </c>
      <c r="Q506">
        <v>4</v>
      </c>
      <c r="R506">
        <f t="shared" si="7"/>
        <v>0.26666666666666666</v>
      </c>
    </row>
    <row r="507" spans="1:18" hidden="1" x14ac:dyDescent="0.35">
      <c r="A507">
        <v>0</v>
      </c>
      <c r="B507" t="s">
        <v>22</v>
      </c>
      <c r="C507">
        <v>7</v>
      </c>
      <c r="D507">
        <v>603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7</v>
      </c>
      <c r="L507">
        <v>100</v>
      </c>
      <c r="M507">
        <v>0.06</v>
      </c>
      <c r="N507">
        <v>0.8571428571428571</v>
      </c>
      <c r="O507">
        <v>6</v>
      </c>
      <c r="P507">
        <v>94</v>
      </c>
      <c r="Q507">
        <v>1</v>
      </c>
      <c r="R507">
        <f t="shared" si="7"/>
        <v>0.11214953271028037</v>
      </c>
    </row>
    <row r="508" spans="1:18" hidden="1" x14ac:dyDescent="0.35">
      <c r="A508">
        <v>0</v>
      </c>
      <c r="B508" t="s">
        <v>23</v>
      </c>
      <c r="C508">
        <v>19</v>
      </c>
      <c r="D508">
        <v>591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19</v>
      </c>
      <c r="L508">
        <v>100</v>
      </c>
      <c r="M508">
        <v>0.17</v>
      </c>
      <c r="N508">
        <v>0.89473684210526316</v>
      </c>
      <c r="O508">
        <v>17</v>
      </c>
      <c r="P508">
        <v>83</v>
      </c>
      <c r="Q508">
        <v>2</v>
      </c>
      <c r="R508">
        <f t="shared" si="7"/>
        <v>0.2857142857142857</v>
      </c>
    </row>
    <row r="509" spans="1:18" hidden="1" x14ac:dyDescent="0.35">
      <c r="A509">
        <v>0</v>
      </c>
      <c r="B509" t="s">
        <v>24</v>
      </c>
      <c r="C509">
        <v>19</v>
      </c>
      <c r="D509">
        <v>591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19</v>
      </c>
      <c r="L509">
        <v>100</v>
      </c>
      <c r="M509">
        <v>0.16</v>
      </c>
      <c r="N509">
        <v>0.84210526315789469</v>
      </c>
      <c r="O509">
        <v>16</v>
      </c>
      <c r="P509">
        <v>84</v>
      </c>
      <c r="Q509">
        <v>3</v>
      </c>
      <c r="R509">
        <f t="shared" si="7"/>
        <v>0.26890756302521013</v>
      </c>
    </row>
    <row r="510" spans="1:18" hidden="1" x14ac:dyDescent="0.35">
      <c r="A510">
        <v>0</v>
      </c>
      <c r="B510" t="s">
        <v>25</v>
      </c>
      <c r="C510">
        <v>14</v>
      </c>
      <c r="D510">
        <v>596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14</v>
      </c>
      <c r="L510">
        <v>100</v>
      </c>
      <c r="M510">
        <v>0.14000000000000001</v>
      </c>
      <c r="N510">
        <v>1</v>
      </c>
      <c r="O510">
        <v>14</v>
      </c>
      <c r="P510">
        <v>86</v>
      </c>
      <c r="Q510">
        <v>0</v>
      </c>
      <c r="R510">
        <f t="shared" si="7"/>
        <v>0.24561403508771928</v>
      </c>
    </row>
    <row r="511" spans="1:18" hidden="1" x14ac:dyDescent="0.35">
      <c r="A511">
        <v>0</v>
      </c>
      <c r="B511" t="s">
        <v>26</v>
      </c>
      <c r="C511">
        <v>14</v>
      </c>
      <c r="D511">
        <v>596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14</v>
      </c>
      <c r="L511">
        <v>100</v>
      </c>
      <c r="M511">
        <v>0.14000000000000001</v>
      </c>
      <c r="N511">
        <v>1</v>
      </c>
      <c r="O511">
        <v>14</v>
      </c>
      <c r="P511">
        <v>86</v>
      </c>
      <c r="Q511">
        <v>0</v>
      </c>
      <c r="R511">
        <f t="shared" si="7"/>
        <v>0.24561403508771928</v>
      </c>
    </row>
    <row r="512" spans="1:18" hidden="1" x14ac:dyDescent="0.35">
      <c r="A512">
        <v>0</v>
      </c>
      <c r="B512" t="s">
        <v>27</v>
      </c>
      <c r="C512">
        <v>126</v>
      </c>
      <c r="D512">
        <v>484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126</v>
      </c>
      <c r="L512">
        <v>100</v>
      </c>
      <c r="M512">
        <v>0.94</v>
      </c>
      <c r="N512">
        <v>0.74603174603174605</v>
      </c>
      <c r="O512">
        <v>94</v>
      </c>
      <c r="P512">
        <v>6</v>
      </c>
      <c r="Q512">
        <v>32</v>
      </c>
      <c r="R512">
        <f t="shared" si="7"/>
        <v>0.83185840707964598</v>
      </c>
    </row>
    <row r="513" spans="1:18" hidden="1" x14ac:dyDescent="0.35">
      <c r="A513">
        <v>0</v>
      </c>
      <c r="B513" t="s">
        <v>28</v>
      </c>
      <c r="C513">
        <v>1</v>
      </c>
      <c r="D513">
        <v>609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1</v>
      </c>
      <c r="L513">
        <v>100</v>
      </c>
      <c r="M513">
        <v>0.01</v>
      </c>
      <c r="N513">
        <v>1</v>
      </c>
      <c r="O513">
        <v>1</v>
      </c>
      <c r="P513">
        <v>99</v>
      </c>
      <c r="Q513">
        <v>0</v>
      </c>
      <c r="R513">
        <f t="shared" si="7"/>
        <v>1.9801980198019802E-2</v>
      </c>
    </row>
    <row r="514" spans="1:18" hidden="1" x14ac:dyDescent="0.35">
      <c r="A514">
        <v>0</v>
      </c>
      <c r="B514" t="s">
        <v>29</v>
      </c>
      <c r="C514">
        <v>1</v>
      </c>
      <c r="D514">
        <v>609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1</v>
      </c>
      <c r="L514">
        <v>100</v>
      </c>
      <c r="M514">
        <v>0.01</v>
      </c>
      <c r="N514">
        <v>1</v>
      </c>
      <c r="O514">
        <v>1</v>
      </c>
      <c r="P514">
        <v>99</v>
      </c>
      <c r="Q514">
        <v>0</v>
      </c>
      <c r="R514">
        <f t="shared" si="7"/>
        <v>1.9801980198019802E-2</v>
      </c>
    </row>
    <row r="515" spans="1:18" hidden="1" x14ac:dyDescent="0.35">
      <c r="A515">
        <v>0</v>
      </c>
      <c r="B515" t="s">
        <v>30</v>
      </c>
      <c r="C515">
        <v>55</v>
      </c>
      <c r="D515">
        <v>555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55</v>
      </c>
      <c r="L515">
        <v>100</v>
      </c>
      <c r="M515">
        <v>0.55000000000000004</v>
      </c>
      <c r="N515">
        <v>1</v>
      </c>
      <c r="O515">
        <v>55</v>
      </c>
      <c r="P515">
        <v>45</v>
      </c>
      <c r="Q515">
        <v>0</v>
      </c>
      <c r="R515">
        <f t="shared" ref="R515:R578" si="8">2*(M515*N515)/(M515+N515)</f>
        <v>0.70967741935483875</v>
      </c>
    </row>
    <row r="516" spans="1:18" hidden="1" x14ac:dyDescent="0.35">
      <c r="A516">
        <v>0</v>
      </c>
      <c r="B516" t="s">
        <v>31</v>
      </c>
      <c r="C516">
        <v>63</v>
      </c>
      <c r="D516">
        <v>547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63</v>
      </c>
      <c r="L516">
        <v>100</v>
      </c>
      <c r="M516">
        <v>0.63</v>
      </c>
      <c r="N516">
        <v>1</v>
      </c>
      <c r="O516">
        <v>63</v>
      </c>
      <c r="P516">
        <v>37</v>
      </c>
      <c r="Q516">
        <v>0</v>
      </c>
      <c r="R516">
        <f t="shared" si="8"/>
        <v>0.77300613496932524</v>
      </c>
    </row>
    <row r="517" spans="1:18" hidden="1" x14ac:dyDescent="0.35">
      <c r="A517">
        <v>0</v>
      </c>
      <c r="B517" t="s">
        <v>32</v>
      </c>
      <c r="C517">
        <v>19</v>
      </c>
      <c r="D517">
        <v>591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19</v>
      </c>
      <c r="L517">
        <v>100</v>
      </c>
      <c r="M517">
        <v>0.19</v>
      </c>
      <c r="N517">
        <v>1</v>
      </c>
      <c r="O517">
        <v>19</v>
      </c>
      <c r="P517">
        <v>81</v>
      </c>
      <c r="Q517">
        <v>0</v>
      </c>
      <c r="R517">
        <f t="shared" si="8"/>
        <v>0.31932773109243701</v>
      </c>
    </row>
    <row r="518" spans="1:18" hidden="1" x14ac:dyDescent="0.35">
      <c r="A518">
        <v>0</v>
      </c>
      <c r="B518" t="s">
        <v>33</v>
      </c>
      <c r="C518">
        <v>54</v>
      </c>
      <c r="D518">
        <v>556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54</v>
      </c>
      <c r="L518">
        <v>100</v>
      </c>
      <c r="M518">
        <v>0.48</v>
      </c>
      <c r="N518">
        <v>0.88888888888888884</v>
      </c>
      <c r="O518">
        <v>48</v>
      </c>
      <c r="P518">
        <v>52</v>
      </c>
      <c r="Q518">
        <v>6</v>
      </c>
      <c r="R518">
        <f t="shared" si="8"/>
        <v>0.62337662337662336</v>
      </c>
    </row>
    <row r="519" spans="1:18" hidden="1" x14ac:dyDescent="0.35">
      <c r="A519">
        <v>0</v>
      </c>
      <c r="B519" t="s">
        <v>34</v>
      </c>
      <c r="C519">
        <v>6</v>
      </c>
      <c r="D519">
        <v>604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6</v>
      </c>
      <c r="L519">
        <v>100</v>
      </c>
      <c r="M519">
        <v>0.06</v>
      </c>
      <c r="N519">
        <v>1</v>
      </c>
      <c r="O519">
        <v>6</v>
      </c>
      <c r="P519">
        <v>94</v>
      </c>
      <c r="Q519">
        <v>0</v>
      </c>
      <c r="R519">
        <f t="shared" si="8"/>
        <v>0.11320754716981131</v>
      </c>
    </row>
    <row r="520" spans="1:18" hidden="1" x14ac:dyDescent="0.35">
      <c r="A520">
        <v>0</v>
      </c>
      <c r="B520" t="s">
        <v>35</v>
      </c>
      <c r="C520">
        <v>19</v>
      </c>
      <c r="D520">
        <v>591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19</v>
      </c>
      <c r="L520">
        <v>100</v>
      </c>
      <c r="M520">
        <v>0.18</v>
      </c>
      <c r="N520">
        <v>0.94736842105263153</v>
      </c>
      <c r="O520">
        <v>18</v>
      </c>
      <c r="P520">
        <v>82</v>
      </c>
      <c r="Q520">
        <v>1</v>
      </c>
      <c r="R520">
        <f t="shared" si="8"/>
        <v>0.30252100840336132</v>
      </c>
    </row>
    <row r="521" spans="1:18" hidden="1" x14ac:dyDescent="0.35">
      <c r="A521">
        <v>0</v>
      </c>
      <c r="B521" t="s">
        <v>36</v>
      </c>
      <c r="C521">
        <v>14</v>
      </c>
      <c r="D521">
        <v>596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14</v>
      </c>
      <c r="L521">
        <v>100</v>
      </c>
      <c r="M521">
        <v>0.14000000000000001</v>
      </c>
      <c r="N521">
        <v>1</v>
      </c>
      <c r="O521">
        <v>14</v>
      </c>
      <c r="P521">
        <v>86</v>
      </c>
      <c r="Q521">
        <v>0</v>
      </c>
      <c r="R521">
        <f t="shared" si="8"/>
        <v>0.24561403508771928</v>
      </c>
    </row>
    <row r="522" spans="1:18" hidden="1" x14ac:dyDescent="0.35">
      <c r="A522">
        <v>0</v>
      </c>
      <c r="B522" t="s">
        <v>37</v>
      </c>
      <c r="C522">
        <v>3</v>
      </c>
      <c r="D522">
        <v>607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</v>
      </c>
      <c r="L522">
        <v>100</v>
      </c>
      <c r="M522">
        <v>0.03</v>
      </c>
      <c r="N522">
        <v>1</v>
      </c>
      <c r="O522">
        <v>3</v>
      </c>
      <c r="P522">
        <v>97</v>
      </c>
      <c r="Q522">
        <v>0</v>
      </c>
      <c r="R522">
        <f t="shared" si="8"/>
        <v>5.8252427184466014E-2</v>
      </c>
    </row>
    <row r="523" spans="1:18" hidden="1" x14ac:dyDescent="0.35">
      <c r="A523">
        <v>0</v>
      </c>
      <c r="B523" t="s">
        <v>38</v>
      </c>
      <c r="C523">
        <v>1</v>
      </c>
      <c r="D523">
        <v>609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</v>
      </c>
      <c r="L523">
        <v>100</v>
      </c>
      <c r="M523">
        <v>0.01</v>
      </c>
      <c r="N523">
        <v>1</v>
      </c>
      <c r="O523">
        <v>1</v>
      </c>
      <c r="P523">
        <v>99</v>
      </c>
      <c r="Q523">
        <v>0</v>
      </c>
      <c r="R523">
        <f t="shared" si="8"/>
        <v>1.9801980198019802E-2</v>
      </c>
    </row>
    <row r="524" spans="1:18" hidden="1" x14ac:dyDescent="0.35">
      <c r="A524">
        <v>0</v>
      </c>
      <c r="B524" t="s">
        <v>39</v>
      </c>
      <c r="C524">
        <v>19</v>
      </c>
      <c r="D524">
        <v>591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19</v>
      </c>
      <c r="L524">
        <v>100</v>
      </c>
      <c r="M524">
        <v>0.12</v>
      </c>
      <c r="N524">
        <v>0.63157894736842102</v>
      </c>
      <c r="O524">
        <v>12</v>
      </c>
      <c r="P524">
        <v>88</v>
      </c>
      <c r="Q524">
        <v>7</v>
      </c>
      <c r="R524">
        <f t="shared" si="8"/>
        <v>0.20168067226890754</v>
      </c>
    </row>
    <row r="525" spans="1:18" hidden="1" x14ac:dyDescent="0.35">
      <c r="A525">
        <v>0</v>
      </c>
      <c r="B525" t="s">
        <v>40</v>
      </c>
      <c r="C525">
        <v>19</v>
      </c>
      <c r="D525">
        <v>591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19</v>
      </c>
      <c r="L525">
        <v>100</v>
      </c>
      <c r="M525">
        <v>0.19</v>
      </c>
      <c r="N525">
        <v>1</v>
      </c>
      <c r="O525">
        <v>19</v>
      </c>
      <c r="P525">
        <v>81</v>
      </c>
      <c r="Q525">
        <v>0</v>
      </c>
      <c r="R525">
        <f t="shared" si="8"/>
        <v>0.31932773109243701</v>
      </c>
    </row>
    <row r="526" spans="1:18" hidden="1" x14ac:dyDescent="0.35">
      <c r="A526">
        <v>0</v>
      </c>
      <c r="B526" t="s">
        <v>41</v>
      </c>
      <c r="C526">
        <v>19</v>
      </c>
      <c r="D526">
        <v>591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19</v>
      </c>
      <c r="L526">
        <v>100</v>
      </c>
      <c r="M526">
        <v>0.12</v>
      </c>
      <c r="N526">
        <v>0.63157894736842102</v>
      </c>
      <c r="O526">
        <v>12</v>
      </c>
      <c r="P526">
        <v>88</v>
      </c>
      <c r="Q526">
        <v>7</v>
      </c>
      <c r="R526">
        <f t="shared" si="8"/>
        <v>0.20168067226890754</v>
      </c>
    </row>
    <row r="527" spans="1:18" hidden="1" x14ac:dyDescent="0.35">
      <c r="A527">
        <v>0</v>
      </c>
      <c r="B527" t="s">
        <v>42</v>
      </c>
      <c r="C527">
        <v>19</v>
      </c>
      <c r="D527">
        <v>591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19</v>
      </c>
      <c r="L527">
        <v>100</v>
      </c>
      <c r="M527">
        <v>0.19</v>
      </c>
      <c r="N527">
        <v>1</v>
      </c>
      <c r="O527">
        <v>19</v>
      </c>
      <c r="P527">
        <v>81</v>
      </c>
      <c r="Q527">
        <v>0</v>
      </c>
      <c r="R527">
        <f t="shared" si="8"/>
        <v>0.31932773109243701</v>
      </c>
    </row>
    <row r="528" spans="1:18" hidden="1" x14ac:dyDescent="0.35">
      <c r="A528">
        <v>0</v>
      </c>
      <c r="B528" t="s">
        <v>43</v>
      </c>
      <c r="C528">
        <v>1</v>
      </c>
      <c r="D528">
        <v>609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</v>
      </c>
      <c r="L528">
        <v>100</v>
      </c>
      <c r="M528">
        <v>0.01</v>
      </c>
      <c r="N528">
        <v>1</v>
      </c>
      <c r="O528">
        <v>1</v>
      </c>
      <c r="P528">
        <v>99</v>
      </c>
      <c r="Q528">
        <v>0</v>
      </c>
      <c r="R528">
        <f t="shared" si="8"/>
        <v>1.9801980198019802E-2</v>
      </c>
    </row>
    <row r="529" spans="1:18" hidden="1" x14ac:dyDescent="0.35">
      <c r="A529">
        <v>0</v>
      </c>
      <c r="B529" t="s">
        <v>44</v>
      </c>
      <c r="C529">
        <v>7</v>
      </c>
      <c r="D529">
        <v>603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7</v>
      </c>
      <c r="L529">
        <v>100</v>
      </c>
      <c r="M529">
        <v>0.04</v>
      </c>
      <c r="N529">
        <v>0.5714285714285714</v>
      </c>
      <c r="O529">
        <v>4</v>
      </c>
      <c r="P529">
        <v>96</v>
      </c>
      <c r="Q529">
        <v>3</v>
      </c>
      <c r="R529">
        <f t="shared" si="8"/>
        <v>7.476635514018691E-2</v>
      </c>
    </row>
    <row r="530" spans="1:18" hidden="1" x14ac:dyDescent="0.35">
      <c r="A530">
        <v>0</v>
      </c>
      <c r="B530" t="s">
        <v>45</v>
      </c>
      <c r="C530">
        <v>35</v>
      </c>
      <c r="D530">
        <v>575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35</v>
      </c>
      <c r="L530">
        <v>100</v>
      </c>
      <c r="M530">
        <v>0.25</v>
      </c>
      <c r="N530">
        <v>0.7142857142857143</v>
      </c>
      <c r="O530">
        <v>25</v>
      </c>
      <c r="P530">
        <v>75</v>
      </c>
      <c r="Q530">
        <v>10</v>
      </c>
      <c r="R530">
        <f t="shared" si="8"/>
        <v>0.37037037037037035</v>
      </c>
    </row>
    <row r="531" spans="1:18" hidden="1" x14ac:dyDescent="0.35">
      <c r="A531">
        <v>0</v>
      </c>
      <c r="B531" t="s">
        <v>46</v>
      </c>
      <c r="C531">
        <v>85</v>
      </c>
      <c r="D531">
        <v>525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85</v>
      </c>
      <c r="L531">
        <v>100</v>
      </c>
      <c r="M531">
        <v>0.65</v>
      </c>
      <c r="N531">
        <v>0.76470588235294112</v>
      </c>
      <c r="O531">
        <v>65</v>
      </c>
      <c r="P531">
        <v>35</v>
      </c>
      <c r="Q531">
        <v>20</v>
      </c>
      <c r="R531">
        <f t="shared" si="8"/>
        <v>0.70270270270270274</v>
      </c>
    </row>
    <row r="532" spans="1:18" hidden="1" x14ac:dyDescent="0.35">
      <c r="A532">
        <v>0</v>
      </c>
      <c r="B532" t="s">
        <v>47</v>
      </c>
      <c r="C532">
        <v>19</v>
      </c>
      <c r="D532">
        <v>591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19</v>
      </c>
      <c r="L532">
        <v>100</v>
      </c>
      <c r="M532">
        <v>0.16</v>
      </c>
      <c r="N532">
        <v>0.84210526315789469</v>
      </c>
      <c r="O532">
        <v>16</v>
      </c>
      <c r="P532">
        <v>84</v>
      </c>
      <c r="Q532">
        <v>3</v>
      </c>
      <c r="R532">
        <f t="shared" si="8"/>
        <v>0.26890756302521013</v>
      </c>
    </row>
    <row r="533" spans="1:18" hidden="1" x14ac:dyDescent="0.35">
      <c r="A533">
        <v>0</v>
      </c>
      <c r="B533" t="s">
        <v>48</v>
      </c>
      <c r="C533">
        <v>8</v>
      </c>
      <c r="D533">
        <v>602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8</v>
      </c>
      <c r="L533">
        <v>100</v>
      </c>
      <c r="M533">
        <v>0.08</v>
      </c>
      <c r="N533">
        <v>1</v>
      </c>
      <c r="O533">
        <v>8</v>
      </c>
      <c r="P533">
        <v>92</v>
      </c>
      <c r="Q533">
        <v>0</v>
      </c>
      <c r="R533">
        <f t="shared" si="8"/>
        <v>0.14814814814814814</v>
      </c>
    </row>
    <row r="534" spans="1:18" hidden="1" x14ac:dyDescent="0.35">
      <c r="A534">
        <v>0</v>
      </c>
      <c r="B534" t="s">
        <v>49</v>
      </c>
      <c r="C534">
        <v>7</v>
      </c>
      <c r="D534">
        <v>603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7</v>
      </c>
      <c r="L534">
        <v>100</v>
      </c>
      <c r="M534">
        <v>7.0000000000000007E-2</v>
      </c>
      <c r="N534">
        <v>1</v>
      </c>
      <c r="O534">
        <v>7</v>
      </c>
      <c r="P534">
        <v>93</v>
      </c>
      <c r="Q534">
        <v>0</v>
      </c>
      <c r="R534">
        <f t="shared" si="8"/>
        <v>0.13084112149532712</v>
      </c>
    </row>
    <row r="535" spans="1:18" hidden="1" x14ac:dyDescent="0.35">
      <c r="A535">
        <v>0</v>
      </c>
      <c r="B535" t="s">
        <v>50</v>
      </c>
      <c r="C535">
        <v>5</v>
      </c>
      <c r="D535">
        <v>605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5</v>
      </c>
      <c r="L535">
        <v>100</v>
      </c>
      <c r="M535">
        <v>0.05</v>
      </c>
      <c r="N535">
        <v>1</v>
      </c>
      <c r="O535">
        <v>5</v>
      </c>
      <c r="P535">
        <v>95</v>
      </c>
      <c r="Q535">
        <v>0</v>
      </c>
      <c r="R535">
        <f t="shared" si="8"/>
        <v>9.5238095238095233E-2</v>
      </c>
    </row>
    <row r="536" spans="1:18" hidden="1" x14ac:dyDescent="0.35">
      <c r="A536">
        <v>0</v>
      </c>
      <c r="B536" t="s">
        <v>51</v>
      </c>
      <c r="C536">
        <v>51</v>
      </c>
      <c r="D536">
        <v>559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51</v>
      </c>
      <c r="L536">
        <v>100</v>
      </c>
      <c r="M536">
        <v>0.42</v>
      </c>
      <c r="N536">
        <v>0.82352941176470584</v>
      </c>
      <c r="O536">
        <v>42</v>
      </c>
      <c r="P536">
        <v>58</v>
      </c>
      <c r="Q536">
        <v>9</v>
      </c>
      <c r="R536">
        <f t="shared" si="8"/>
        <v>0.55629139072847678</v>
      </c>
    </row>
    <row r="537" spans="1:18" hidden="1" x14ac:dyDescent="0.35">
      <c r="A537">
        <v>0</v>
      </c>
      <c r="B537" t="s">
        <v>52</v>
      </c>
      <c r="C537">
        <v>10</v>
      </c>
      <c r="D537">
        <v>600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10</v>
      </c>
      <c r="L537">
        <v>100</v>
      </c>
      <c r="M537">
        <v>0.1</v>
      </c>
      <c r="N537">
        <v>1</v>
      </c>
      <c r="O537">
        <v>10</v>
      </c>
      <c r="P537">
        <v>90</v>
      </c>
      <c r="Q537">
        <v>0</v>
      </c>
      <c r="R537">
        <f t="shared" si="8"/>
        <v>0.18181818181818182</v>
      </c>
    </row>
    <row r="538" spans="1:18" hidden="1" x14ac:dyDescent="0.35">
      <c r="A538">
        <v>0</v>
      </c>
      <c r="B538" t="s">
        <v>53</v>
      </c>
      <c r="C538">
        <v>8</v>
      </c>
      <c r="D538">
        <v>602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8</v>
      </c>
      <c r="L538">
        <v>100</v>
      </c>
      <c r="M538">
        <v>0.08</v>
      </c>
      <c r="N538">
        <v>1</v>
      </c>
      <c r="O538">
        <v>8</v>
      </c>
      <c r="P538">
        <v>92</v>
      </c>
      <c r="Q538">
        <v>0</v>
      </c>
      <c r="R538">
        <f t="shared" si="8"/>
        <v>0.14814814814814814</v>
      </c>
    </row>
    <row r="539" spans="1:18" hidden="1" x14ac:dyDescent="0.35">
      <c r="A539">
        <v>0</v>
      </c>
      <c r="B539" t="s">
        <v>54</v>
      </c>
      <c r="C539">
        <v>9</v>
      </c>
      <c r="D539">
        <v>601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9</v>
      </c>
      <c r="L539">
        <v>100</v>
      </c>
      <c r="M539">
        <v>0.09</v>
      </c>
      <c r="N539">
        <v>1</v>
      </c>
      <c r="O539">
        <v>9</v>
      </c>
      <c r="P539">
        <v>91</v>
      </c>
      <c r="Q539">
        <v>0</v>
      </c>
      <c r="R539">
        <f t="shared" si="8"/>
        <v>0.16513761467889906</v>
      </c>
    </row>
    <row r="540" spans="1:18" hidden="1" x14ac:dyDescent="0.35">
      <c r="A540">
        <v>0</v>
      </c>
      <c r="B540" t="s">
        <v>55</v>
      </c>
      <c r="C540">
        <v>19</v>
      </c>
      <c r="D540">
        <v>591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19</v>
      </c>
      <c r="L540">
        <v>100</v>
      </c>
      <c r="M540">
        <v>0.18</v>
      </c>
      <c r="N540">
        <v>0.94736842105263153</v>
      </c>
      <c r="O540">
        <v>18</v>
      </c>
      <c r="P540">
        <v>82</v>
      </c>
      <c r="Q540">
        <v>1</v>
      </c>
      <c r="R540">
        <f t="shared" si="8"/>
        <v>0.30252100840336132</v>
      </c>
    </row>
    <row r="541" spans="1:18" hidden="1" x14ac:dyDescent="0.35">
      <c r="A541">
        <v>0</v>
      </c>
      <c r="B541" t="s">
        <v>56</v>
      </c>
      <c r="C541">
        <v>39</v>
      </c>
      <c r="D541">
        <v>571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39</v>
      </c>
      <c r="L541">
        <v>100</v>
      </c>
      <c r="M541">
        <v>0.39</v>
      </c>
      <c r="N541">
        <v>1</v>
      </c>
      <c r="O541">
        <v>39</v>
      </c>
      <c r="P541">
        <v>61</v>
      </c>
      <c r="Q541">
        <v>0</v>
      </c>
      <c r="R541">
        <f t="shared" si="8"/>
        <v>0.5611510791366906</v>
      </c>
    </row>
    <row r="542" spans="1:18" hidden="1" x14ac:dyDescent="0.35">
      <c r="A542">
        <v>0</v>
      </c>
      <c r="B542" t="s">
        <v>57</v>
      </c>
      <c r="C542">
        <v>17</v>
      </c>
      <c r="D542">
        <v>593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17</v>
      </c>
      <c r="L542">
        <v>100</v>
      </c>
      <c r="M542">
        <v>0.17</v>
      </c>
      <c r="N542">
        <v>1</v>
      </c>
      <c r="O542">
        <v>17</v>
      </c>
      <c r="P542">
        <v>83</v>
      </c>
      <c r="Q542">
        <v>0</v>
      </c>
      <c r="R542">
        <f t="shared" si="8"/>
        <v>0.29059829059829062</v>
      </c>
    </row>
    <row r="543" spans="1:18" hidden="1" x14ac:dyDescent="0.35">
      <c r="A543">
        <v>0</v>
      </c>
      <c r="B543" t="s">
        <v>58</v>
      </c>
      <c r="C543">
        <v>14</v>
      </c>
      <c r="D543">
        <v>596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14</v>
      </c>
      <c r="L543">
        <v>100</v>
      </c>
      <c r="M543">
        <v>0.14000000000000001</v>
      </c>
      <c r="N543">
        <v>1</v>
      </c>
      <c r="O543">
        <v>14</v>
      </c>
      <c r="P543">
        <v>86</v>
      </c>
      <c r="Q543">
        <v>0</v>
      </c>
      <c r="R543">
        <f t="shared" si="8"/>
        <v>0.24561403508771928</v>
      </c>
    </row>
    <row r="544" spans="1:18" hidden="1" x14ac:dyDescent="0.35">
      <c r="A544">
        <v>0</v>
      </c>
      <c r="B544" t="s">
        <v>59</v>
      </c>
      <c r="C544">
        <v>17</v>
      </c>
      <c r="D544">
        <v>593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17</v>
      </c>
      <c r="L544">
        <v>100</v>
      </c>
      <c r="M544">
        <v>0.17</v>
      </c>
      <c r="N544">
        <v>1</v>
      </c>
      <c r="O544">
        <v>17</v>
      </c>
      <c r="P544">
        <v>83</v>
      </c>
      <c r="Q544">
        <v>0</v>
      </c>
      <c r="R544">
        <f t="shared" si="8"/>
        <v>0.29059829059829062</v>
      </c>
    </row>
    <row r="545" spans="1:18" hidden="1" x14ac:dyDescent="0.35">
      <c r="A545">
        <v>0</v>
      </c>
      <c r="B545" t="s">
        <v>60</v>
      </c>
      <c r="C545">
        <v>5</v>
      </c>
      <c r="D545">
        <v>605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5</v>
      </c>
      <c r="L545">
        <v>100</v>
      </c>
      <c r="M545">
        <v>0.03</v>
      </c>
      <c r="N545">
        <v>0.6</v>
      </c>
      <c r="O545">
        <v>3</v>
      </c>
      <c r="P545">
        <v>97</v>
      </c>
      <c r="Q545">
        <v>2</v>
      </c>
      <c r="R545">
        <f t="shared" si="8"/>
        <v>5.7142857142857141E-2</v>
      </c>
    </row>
    <row r="546" spans="1:18" hidden="1" x14ac:dyDescent="0.35">
      <c r="A546">
        <v>0</v>
      </c>
      <c r="B546" t="s">
        <v>61</v>
      </c>
      <c r="C546">
        <v>19</v>
      </c>
      <c r="D546">
        <v>591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19</v>
      </c>
      <c r="L546">
        <v>100</v>
      </c>
      <c r="M546">
        <v>0.19</v>
      </c>
      <c r="N546">
        <v>1</v>
      </c>
      <c r="O546">
        <v>19</v>
      </c>
      <c r="P546">
        <v>81</v>
      </c>
      <c r="Q546">
        <v>0</v>
      </c>
      <c r="R546">
        <f t="shared" si="8"/>
        <v>0.31932773109243701</v>
      </c>
    </row>
    <row r="547" spans="1:18" hidden="1" x14ac:dyDescent="0.35">
      <c r="A547">
        <v>0</v>
      </c>
      <c r="B547" t="s">
        <v>62</v>
      </c>
      <c r="C547">
        <v>17</v>
      </c>
      <c r="D547">
        <v>593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17</v>
      </c>
      <c r="L547">
        <v>100</v>
      </c>
      <c r="M547">
        <v>0.17</v>
      </c>
      <c r="N547">
        <v>1</v>
      </c>
      <c r="O547">
        <v>17</v>
      </c>
      <c r="P547">
        <v>83</v>
      </c>
      <c r="Q547">
        <v>0</v>
      </c>
      <c r="R547">
        <f t="shared" si="8"/>
        <v>0.29059829059829062</v>
      </c>
    </row>
    <row r="548" spans="1:18" hidden="1" x14ac:dyDescent="0.35">
      <c r="A548">
        <v>0</v>
      </c>
      <c r="B548" t="s">
        <v>63</v>
      </c>
      <c r="C548">
        <v>19</v>
      </c>
      <c r="D548">
        <v>591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19</v>
      </c>
      <c r="L548">
        <v>100</v>
      </c>
      <c r="M548">
        <v>0.18</v>
      </c>
      <c r="N548">
        <v>0.94736842105263153</v>
      </c>
      <c r="O548">
        <v>18</v>
      </c>
      <c r="P548">
        <v>82</v>
      </c>
      <c r="Q548">
        <v>1</v>
      </c>
      <c r="R548">
        <f t="shared" si="8"/>
        <v>0.30252100840336132</v>
      </c>
    </row>
    <row r="549" spans="1:18" hidden="1" x14ac:dyDescent="0.35">
      <c r="A549">
        <v>0</v>
      </c>
      <c r="B549" t="s">
        <v>64</v>
      </c>
      <c r="C549">
        <v>17</v>
      </c>
      <c r="D549">
        <v>593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17</v>
      </c>
      <c r="L549">
        <v>100</v>
      </c>
      <c r="M549">
        <v>0.17</v>
      </c>
      <c r="N549">
        <v>1</v>
      </c>
      <c r="O549">
        <v>17</v>
      </c>
      <c r="P549">
        <v>83</v>
      </c>
      <c r="Q549">
        <v>0</v>
      </c>
      <c r="R549">
        <f t="shared" si="8"/>
        <v>0.29059829059829062</v>
      </c>
    </row>
    <row r="550" spans="1:18" hidden="1" x14ac:dyDescent="0.35">
      <c r="A550">
        <v>0</v>
      </c>
      <c r="B550" t="s">
        <v>65</v>
      </c>
      <c r="C550">
        <v>36</v>
      </c>
      <c r="D550">
        <v>574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36</v>
      </c>
      <c r="L550">
        <v>100</v>
      </c>
      <c r="M550">
        <v>0.34</v>
      </c>
      <c r="N550">
        <v>0.94444444444444442</v>
      </c>
      <c r="O550">
        <v>34</v>
      </c>
      <c r="P550">
        <v>66</v>
      </c>
      <c r="Q550">
        <v>2</v>
      </c>
      <c r="R550">
        <f t="shared" si="8"/>
        <v>0.5</v>
      </c>
    </row>
    <row r="551" spans="1:18" hidden="1" x14ac:dyDescent="0.35">
      <c r="A551">
        <v>0</v>
      </c>
      <c r="B551" t="s">
        <v>66</v>
      </c>
      <c r="C551">
        <v>20</v>
      </c>
      <c r="D551">
        <v>590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20</v>
      </c>
      <c r="L551">
        <v>100</v>
      </c>
      <c r="M551">
        <v>0.13</v>
      </c>
      <c r="N551">
        <v>0.65</v>
      </c>
      <c r="O551">
        <v>13</v>
      </c>
      <c r="P551">
        <v>87</v>
      </c>
      <c r="Q551">
        <v>7</v>
      </c>
      <c r="R551">
        <f t="shared" si="8"/>
        <v>0.21666666666666667</v>
      </c>
    </row>
    <row r="552" spans="1:18" hidden="1" x14ac:dyDescent="0.35">
      <c r="A552">
        <v>0</v>
      </c>
      <c r="B552" t="s">
        <v>67</v>
      </c>
      <c r="C552">
        <v>37</v>
      </c>
      <c r="D552">
        <v>573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37</v>
      </c>
      <c r="L552">
        <v>100</v>
      </c>
      <c r="M552">
        <v>0.3</v>
      </c>
      <c r="N552">
        <v>0.81081081081081086</v>
      </c>
      <c r="O552">
        <v>30</v>
      </c>
      <c r="P552">
        <v>70</v>
      </c>
      <c r="Q552">
        <v>7</v>
      </c>
      <c r="R552">
        <f t="shared" si="8"/>
        <v>0.43795620437956206</v>
      </c>
    </row>
    <row r="553" spans="1:18" hidden="1" x14ac:dyDescent="0.35">
      <c r="A553">
        <v>0</v>
      </c>
      <c r="B553" t="s">
        <v>68</v>
      </c>
      <c r="C553">
        <v>27</v>
      </c>
      <c r="D553">
        <v>583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27</v>
      </c>
      <c r="L553">
        <v>100</v>
      </c>
      <c r="M553">
        <v>0.27</v>
      </c>
      <c r="N553">
        <v>1</v>
      </c>
      <c r="O553">
        <v>27</v>
      </c>
      <c r="P553">
        <v>73</v>
      </c>
      <c r="Q553">
        <v>0</v>
      </c>
      <c r="R553">
        <f t="shared" si="8"/>
        <v>0.42519685039370081</v>
      </c>
    </row>
    <row r="554" spans="1:18" hidden="1" x14ac:dyDescent="0.35">
      <c r="A554">
        <v>0</v>
      </c>
      <c r="B554" t="s">
        <v>69</v>
      </c>
      <c r="C554">
        <v>7</v>
      </c>
      <c r="D554">
        <v>603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7</v>
      </c>
      <c r="L554">
        <v>100</v>
      </c>
      <c r="M554">
        <v>7.0000000000000007E-2</v>
      </c>
      <c r="N554">
        <v>1</v>
      </c>
      <c r="O554">
        <v>7</v>
      </c>
      <c r="P554">
        <v>93</v>
      </c>
      <c r="Q554">
        <v>0</v>
      </c>
      <c r="R554">
        <f t="shared" si="8"/>
        <v>0.13084112149532712</v>
      </c>
    </row>
    <row r="555" spans="1:18" hidden="1" x14ac:dyDescent="0.35">
      <c r="A555">
        <v>0</v>
      </c>
      <c r="B555" t="s">
        <v>70</v>
      </c>
      <c r="C555">
        <v>34</v>
      </c>
      <c r="D555">
        <v>576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34</v>
      </c>
      <c r="L555">
        <v>100</v>
      </c>
      <c r="M555">
        <v>0.32</v>
      </c>
      <c r="N555">
        <v>0.94117647058823528</v>
      </c>
      <c r="O555">
        <v>32</v>
      </c>
      <c r="P555">
        <v>68</v>
      </c>
      <c r="Q555">
        <v>2</v>
      </c>
      <c r="R555">
        <f t="shared" si="8"/>
        <v>0.47761194029850751</v>
      </c>
    </row>
    <row r="556" spans="1:18" hidden="1" x14ac:dyDescent="0.35">
      <c r="A556">
        <v>0</v>
      </c>
      <c r="B556" t="s">
        <v>71</v>
      </c>
      <c r="C556">
        <v>5</v>
      </c>
      <c r="D556">
        <v>605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5</v>
      </c>
      <c r="L556">
        <v>100</v>
      </c>
      <c r="M556">
        <v>0.04</v>
      </c>
      <c r="N556">
        <v>0.8</v>
      </c>
      <c r="O556">
        <v>4</v>
      </c>
      <c r="P556">
        <v>96</v>
      </c>
      <c r="Q556">
        <v>1</v>
      </c>
      <c r="R556">
        <f t="shared" si="8"/>
        <v>7.6190476190476183E-2</v>
      </c>
    </row>
    <row r="557" spans="1:18" hidden="1" x14ac:dyDescent="0.35">
      <c r="A557">
        <v>0</v>
      </c>
      <c r="B557" t="s">
        <v>72</v>
      </c>
      <c r="C557">
        <v>19</v>
      </c>
      <c r="D557">
        <v>591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19</v>
      </c>
      <c r="L557">
        <v>100</v>
      </c>
      <c r="M557">
        <v>0.19</v>
      </c>
      <c r="N557">
        <v>1</v>
      </c>
      <c r="O557">
        <v>19</v>
      </c>
      <c r="P557">
        <v>81</v>
      </c>
      <c r="Q557">
        <v>0</v>
      </c>
      <c r="R557">
        <f t="shared" si="8"/>
        <v>0.31932773109243701</v>
      </c>
    </row>
    <row r="558" spans="1:18" hidden="1" x14ac:dyDescent="0.35">
      <c r="A558">
        <v>0</v>
      </c>
      <c r="B558" t="s">
        <v>73</v>
      </c>
      <c r="C558">
        <v>1</v>
      </c>
      <c r="D558">
        <v>609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1</v>
      </c>
      <c r="L558">
        <v>100</v>
      </c>
      <c r="M558">
        <v>0.01</v>
      </c>
      <c r="N558">
        <v>1</v>
      </c>
      <c r="O558">
        <v>1</v>
      </c>
      <c r="P558">
        <v>99</v>
      </c>
      <c r="Q558">
        <v>0</v>
      </c>
      <c r="R558">
        <f t="shared" si="8"/>
        <v>1.9801980198019802E-2</v>
      </c>
    </row>
    <row r="559" spans="1:18" hidden="1" x14ac:dyDescent="0.35">
      <c r="A559">
        <v>0</v>
      </c>
      <c r="B559" t="s">
        <v>74</v>
      </c>
      <c r="C559">
        <v>1</v>
      </c>
      <c r="D559">
        <v>609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1</v>
      </c>
      <c r="L559">
        <v>100</v>
      </c>
      <c r="M559">
        <v>0</v>
      </c>
      <c r="N559">
        <v>0</v>
      </c>
      <c r="O559">
        <v>0</v>
      </c>
      <c r="P559">
        <v>100</v>
      </c>
      <c r="Q559">
        <v>1</v>
      </c>
      <c r="R559">
        <v>0</v>
      </c>
    </row>
    <row r="560" spans="1:18" hidden="1" x14ac:dyDescent="0.35">
      <c r="A560">
        <v>0</v>
      </c>
      <c r="B560" t="s">
        <v>75</v>
      </c>
      <c r="C560">
        <v>50</v>
      </c>
      <c r="D560">
        <v>560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50</v>
      </c>
      <c r="L560">
        <v>100</v>
      </c>
      <c r="M560">
        <v>0.48</v>
      </c>
      <c r="N560">
        <v>0.96</v>
      </c>
      <c r="O560">
        <v>48</v>
      </c>
      <c r="P560">
        <v>52</v>
      </c>
      <c r="Q560">
        <v>2</v>
      </c>
      <c r="R560">
        <f t="shared" si="8"/>
        <v>0.64</v>
      </c>
    </row>
    <row r="561" spans="1:18" hidden="1" x14ac:dyDescent="0.35">
      <c r="A561">
        <v>0</v>
      </c>
      <c r="B561" t="s">
        <v>76</v>
      </c>
      <c r="C561">
        <v>27</v>
      </c>
      <c r="D561">
        <v>583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27</v>
      </c>
      <c r="L561">
        <v>100</v>
      </c>
      <c r="M561">
        <v>0.27</v>
      </c>
      <c r="N561">
        <v>1</v>
      </c>
      <c r="O561">
        <v>27</v>
      </c>
      <c r="P561">
        <v>73</v>
      </c>
      <c r="Q561">
        <v>0</v>
      </c>
      <c r="R561">
        <f t="shared" si="8"/>
        <v>0.42519685039370081</v>
      </c>
    </row>
    <row r="562" spans="1:18" hidden="1" x14ac:dyDescent="0.35">
      <c r="A562">
        <v>0</v>
      </c>
      <c r="B562" t="s">
        <v>77</v>
      </c>
      <c r="C562">
        <v>30</v>
      </c>
      <c r="D562">
        <v>580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30</v>
      </c>
      <c r="L562">
        <v>100</v>
      </c>
      <c r="M562">
        <v>0.23</v>
      </c>
      <c r="N562">
        <v>0.76666666666666672</v>
      </c>
      <c r="O562">
        <v>23</v>
      </c>
      <c r="P562">
        <v>77</v>
      </c>
      <c r="Q562">
        <v>7</v>
      </c>
      <c r="R562">
        <f t="shared" si="8"/>
        <v>0.35384615384615387</v>
      </c>
    </row>
    <row r="563" spans="1:18" hidden="1" x14ac:dyDescent="0.35">
      <c r="A563">
        <v>0</v>
      </c>
      <c r="B563" t="s">
        <v>78</v>
      </c>
      <c r="C563">
        <v>20</v>
      </c>
      <c r="D563">
        <v>590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20</v>
      </c>
      <c r="L563">
        <v>100</v>
      </c>
      <c r="M563">
        <v>0.2</v>
      </c>
      <c r="N563">
        <v>1</v>
      </c>
      <c r="O563">
        <v>20</v>
      </c>
      <c r="P563">
        <v>80</v>
      </c>
      <c r="Q563">
        <v>0</v>
      </c>
      <c r="R563">
        <f t="shared" si="8"/>
        <v>0.33333333333333337</v>
      </c>
    </row>
    <row r="564" spans="1:18" hidden="1" x14ac:dyDescent="0.35">
      <c r="A564">
        <v>0</v>
      </c>
      <c r="B564" t="s">
        <v>79</v>
      </c>
      <c r="C564">
        <v>39</v>
      </c>
      <c r="D564">
        <v>571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39</v>
      </c>
      <c r="L564">
        <v>100</v>
      </c>
      <c r="M564">
        <v>0.38</v>
      </c>
      <c r="N564">
        <v>0.97435897435897434</v>
      </c>
      <c r="O564">
        <v>38</v>
      </c>
      <c r="P564">
        <v>62</v>
      </c>
      <c r="Q564">
        <v>1</v>
      </c>
      <c r="R564">
        <f t="shared" si="8"/>
        <v>0.5467625899280576</v>
      </c>
    </row>
    <row r="565" spans="1:18" hidden="1" x14ac:dyDescent="0.35">
      <c r="A565">
        <v>0</v>
      </c>
      <c r="B565" t="s">
        <v>80</v>
      </c>
      <c r="C565">
        <v>5</v>
      </c>
      <c r="D565">
        <v>605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5</v>
      </c>
      <c r="L565">
        <v>100</v>
      </c>
      <c r="M565">
        <v>0.04</v>
      </c>
      <c r="N565">
        <v>0.8</v>
      </c>
      <c r="O565">
        <v>4</v>
      </c>
      <c r="P565">
        <v>96</v>
      </c>
      <c r="Q565">
        <v>1</v>
      </c>
      <c r="R565">
        <f t="shared" si="8"/>
        <v>7.6190476190476183E-2</v>
      </c>
    </row>
    <row r="566" spans="1:18" hidden="1" x14ac:dyDescent="0.35">
      <c r="A566">
        <v>0</v>
      </c>
      <c r="B566" t="s">
        <v>81</v>
      </c>
      <c r="C566">
        <v>26</v>
      </c>
      <c r="D566">
        <v>584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26</v>
      </c>
      <c r="L566">
        <v>100</v>
      </c>
      <c r="M566">
        <v>0.26</v>
      </c>
      <c r="N566">
        <v>1</v>
      </c>
      <c r="O566">
        <v>26</v>
      </c>
      <c r="P566">
        <v>74</v>
      </c>
      <c r="Q566">
        <v>0</v>
      </c>
      <c r="R566">
        <f t="shared" si="8"/>
        <v>0.41269841269841273</v>
      </c>
    </row>
    <row r="567" spans="1:18" hidden="1" x14ac:dyDescent="0.35">
      <c r="A567">
        <v>0</v>
      </c>
      <c r="B567" t="s">
        <v>82</v>
      </c>
      <c r="C567">
        <v>125</v>
      </c>
      <c r="D567">
        <v>485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125</v>
      </c>
      <c r="L567">
        <v>100</v>
      </c>
      <c r="M567">
        <v>0.97</v>
      </c>
      <c r="N567">
        <v>0.77600000000000002</v>
      </c>
      <c r="O567">
        <v>97</v>
      </c>
      <c r="P567">
        <v>3</v>
      </c>
      <c r="Q567">
        <v>28</v>
      </c>
      <c r="R567">
        <f t="shared" si="8"/>
        <v>0.86222222222222233</v>
      </c>
    </row>
    <row r="568" spans="1:18" hidden="1" x14ac:dyDescent="0.35">
      <c r="A568">
        <v>0</v>
      </c>
      <c r="B568" t="s">
        <v>83</v>
      </c>
      <c r="C568">
        <v>19</v>
      </c>
      <c r="D568">
        <v>591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19</v>
      </c>
      <c r="L568">
        <v>100</v>
      </c>
      <c r="M568">
        <v>0.17</v>
      </c>
      <c r="N568">
        <v>0.89473684210526316</v>
      </c>
      <c r="O568">
        <v>17</v>
      </c>
      <c r="P568">
        <v>83</v>
      </c>
      <c r="Q568">
        <v>2</v>
      </c>
      <c r="R568">
        <f t="shared" si="8"/>
        <v>0.2857142857142857</v>
      </c>
    </row>
    <row r="569" spans="1:18" hidden="1" x14ac:dyDescent="0.35">
      <c r="A569">
        <v>0</v>
      </c>
      <c r="B569" t="s">
        <v>84</v>
      </c>
      <c r="C569">
        <v>20</v>
      </c>
      <c r="D569">
        <v>590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20</v>
      </c>
      <c r="L569">
        <v>100</v>
      </c>
      <c r="M569">
        <v>0.18</v>
      </c>
      <c r="N569">
        <v>0.9</v>
      </c>
      <c r="O569">
        <v>18</v>
      </c>
      <c r="P569">
        <v>82</v>
      </c>
      <c r="Q569">
        <v>2</v>
      </c>
      <c r="R569">
        <f t="shared" si="8"/>
        <v>0.3</v>
      </c>
    </row>
    <row r="570" spans="1:18" hidden="1" x14ac:dyDescent="0.35">
      <c r="A570">
        <v>0</v>
      </c>
      <c r="B570" t="s">
        <v>85</v>
      </c>
      <c r="C570">
        <v>1</v>
      </c>
      <c r="D570">
        <v>609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1</v>
      </c>
      <c r="L570">
        <v>100</v>
      </c>
      <c r="M570">
        <v>0.01</v>
      </c>
      <c r="N570">
        <v>1</v>
      </c>
      <c r="O570">
        <v>1</v>
      </c>
      <c r="P570">
        <v>99</v>
      </c>
      <c r="Q570">
        <v>0</v>
      </c>
      <c r="R570">
        <f t="shared" si="8"/>
        <v>1.9801980198019802E-2</v>
      </c>
    </row>
    <row r="571" spans="1:18" hidden="1" x14ac:dyDescent="0.35">
      <c r="A571">
        <v>0</v>
      </c>
      <c r="B571" t="s">
        <v>86</v>
      </c>
      <c r="C571">
        <v>72</v>
      </c>
      <c r="D571">
        <v>538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72</v>
      </c>
      <c r="L571">
        <v>100</v>
      </c>
      <c r="M571">
        <v>0.57999999999999996</v>
      </c>
      <c r="N571">
        <v>0.80555555555555558</v>
      </c>
      <c r="O571">
        <v>58</v>
      </c>
      <c r="P571">
        <v>42</v>
      </c>
      <c r="Q571">
        <v>14</v>
      </c>
      <c r="R571">
        <f t="shared" si="8"/>
        <v>0.67441860465116288</v>
      </c>
    </row>
    <row r="572" spans="1:18" hidden="1" x14ac:dyDescent="0.35">
      <c r="A572">
        <v>0</v>
      </c>
      <c r="B572" t="s">
        <v>87</v>
      </c>
      <c r="C572">
        <v>1</v>
      </c>
      <c r="D572">
        <v>609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1</v>
      </c>
      <c r="L572">
        <v>100</v>
      </c>
      <c r="M572">
        <v>0.01</v>
      </c>
      <c r="N572">
        <v>1</v>
      </c>
      <c r="O572">
        <v>1</v>
      </c>
      <c r="P572">
        <v>99</v>
      </c>
      <c r="Q572">
        <v>0</v>
      </c>
      <c r="R572">
        <f t="shared" si="8"/>
        <v>1.9801980198019802E-2</v>
      </c>
    </row>
    <row r="573" spans="1:18" hidden="1" x14ac:dyDescent="0.35">
      <c r="A573">
        <v>0</v>
      </c>
      <c r="B573" t="s">
        <v>88</v>
      </c>
      <c r="C573">
        <v>80</v>
      </c>
      <c r="D573">
        <v>530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80</v>
      </c>
      <c r="L573">
        <v>100</v>
      </c>
      <c r="M573">
        <v>0.8</v>
      </c>
      <c r="N573">
        <v>1</v>
      </c>
      <c r="O573">
        <v>80</v>
      </c>
      <c r="P573">
        <v>20</v>
      </c>
      <c r="Q573">
        <v>0</v>
      </c>
      <c r="R573">
        <f t="shared" si="8"/>
        <v>0.88888888888888895</v>
      </c>
    </row>
    <row r="574" spans="1:18" hidden="1" x14ac:dyDescent="0.35">
      <c r="A574">
        <v>0</v>
      </c>
      <c r="B574" t="s">
        <v>89</v>
      </c>
      <c r="C574">
        <v>7</v>
      </c>
      <c r="D574">
        <v>603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7</v>
      </c>
      <c r="L574">
        <v>100</v>
      </c>
      <c r="M574">
        <v>0.06</v>
      </c>
      <c r="N574">
        <v>0.8571428571428571</v>
      </c>
      <c r="O574">
        <v>6</v>
      </c>
      <c r="P574">
        <v>94</v>
      </c>
      <c r="Q574">
        <v>1</v>
      </c>
      <c r="R574">
        <f t="shared" si="8"/>
        <v>0.11214953271028037</v>
      </c>
    </row>
    <row r="575" spans="1:18" hidden="1" x14ac:dyDescent="0.35">
      <c r="A575">
        <v>0</v>
      </c>
      <c r="B575" t="s">
        <v>90</v>
      </c>
      <c r="C575">
        <v>19</v>
      </c>
      <c r="D575">
        <v>591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19</v>
      </c>
      <c r="L575">
        <v>100</v>
      </c>
      <c r="M575">
        <v>0.19</v>
      </c>
      <c r="N575">
        <v>1</v>
      </c>
      <c r="O575">
        <v>19</v>
      </c>
      <c r="P575">
        <v>81</v>
      </c>
      <c r="Q575">
        <v>0</v>
      </c>
      <c r="R575">
        <f t="shared" si="8"/>
        <v>0.31932773109243701</v>
      </c>
    </row>
    <row r="576" spans="1:18" hidden="1" x14ac:dyDescent="0.35">
      <c r="A576">
        <v>0</v>
      </c>
      <c r="B576" t="s">
        <v>91</v>
      </c>
      <c r="C576">
        <v>5</v>
      </c>
      <c r="D576">
        <v>605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5</v>
      </c>
      <c r="L576">
        <v>100</v>
      </c>
      <c r="M576">
        <v>0.04</v>
      </c>
      <c r="N576">
        <v>0.8</v>
      </c>
      <c r="O576">
        <v>4</v>
      </c>
      <c r="P576">
        <v>96</v>
      </c>
      <c r="Q576">
        <v>1</v>
      </c>
      <c r="R576">
        <f t="shared" si="8"/>
        <v>7.6190476190476183E-2</v>
      </c>
    </row>
    <row r="577" spans="1:18" hidden="1" x14ac:dyDescent="0.35">
      <c r="A577">
        <v>0</v>
      </c>
      <c r="B577" t="s">
        <v>92</v>
      </c>
      <c r="C577">
        <v>4</v>
      </c>
      <c r="D577">
        <v>606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4</v>
      </c>
      <c r="L577">
        <v>100</v>
      </c>
      <c r="M577">
        <v>0.04</v>
      </c>
      <c r="N577">
        <v>1</v>
      </c>
      <c r="O577">
        <v>4</v>
      </c>
      <c r="P577">
        <v>96</v>
      </c>
      <c r="Q577">
        <v>0</v>
      </c>
      <c r="R577">
        <f t="shared" si="8"/>
        <v>7.6923076923076927E-2</v>
      </c>
    </row>
    <row r="578" spans="1:18" hidden="1" x14ac:dyDescent="0.35">
      <c r="A578">
        <v>0</v>
      </c>
      <c r="B578" t="s">
        <v>93</v>
      </c>
      <c r="C578">
        <v>14</v>
      </c>
      <c r="D578">
        <v>596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14</v>
      </c>
      <c r="L578">
        <v>100</v>
      </c>
      <c r="M578">
        <v>0.14000000000000001</v>
      </c>
      <c r="N578">
        <v>1</v>
      </c>
      <c r="O578">
        <v>14</v>
      </c>
      <c r="P578">
        <v>86</v>
      </c>
      <c r="Q578">
        <v>0</v>
      </c>
      <c r="R578">
        <f t="shared" si="8"/>
        <v>0.24561403508771928</v>
      </c>
    </row>
    <row r="579" spans="1:18" hidden="1" x14ac:dyDescent="0.35">
      <c r="A579">
        <v>0</v>
      </c>
      <c r="B579" t="s">
        <v>94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100</v>
      </c>
      <c r="M579">
        <v>0.05</v>
      </c>
      <c r="N579">
        <v>0.7142857142857143</v>
      </c>
      <c r="O579">
        <v>5</v>
      </c>
      <c r="P579">
        <v>95</v>
      </c>
      <c r="Q579">
        <v>2</v>
      </c>
      <c r="R579">
        <f t="shared" ref="R579:R642" si="9">2*(M579*N579)/(M579+N579)</f>
        <v>9.3457943925233655E-2</v>
      </c>
    </row>
    <row r="580" spans="1:18" hidden="1" x14ac:dyDescent="0.35">
      <c r="A580">
        <v>0</v>
      </c>
      <c r="B580" t="s">
        <v>95</v>
      </c>
      <c r="C580">
        <v>8</v>
      </c>
      <c r="D580">
        <v>602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8</v>
      </c>
      <c r="L580">
        <v>100</v>
      </c>
      <c r="M580">
        <v>0.08</v>
      </c>
      <c r="N580">
        <v>1</v>
      </c>
      <c r="O580">
        <v>8</v>
      </c>
      <c r="P580">
        <v>92</v>
      </c>
      <c r="Q580">
        <v>0</v>
      </c>
      <c r="R580">
        <f t="shared" si="9"/>
        <v>0.14814814814814814</v>
      </c>
    </row>
    <row r="581" spans="1:18" hidden="1" x14ac:dyDescent="0.35">
      <c r="A581">
        <v>0</v>
      </c>
      <c r="B581" t="s">
        <v>96</v>
      </c>
      <c r="C581">
        <v>97</v>
      </c>
      <c r="D581">
        <v>513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97</v>
      </c>
      <c r="L581">
        <v>100</v>
      </c>
      <c r="M581">
        <v>0.96</v>
      </c>
      <c r="N581">
        <v>0.98969072164948457</v>
      </c>
      <c r="O581">
        <v>96</v>
      </c>
      <c r="P581">
        <v>4</v>
      </c>
      <c r="Q581">
        <v>1</v>
      </c>
      <c r="R581">
        <f t="shared" si="9"/>
        <v>0.97461928934010145</v>
      </c>
    </row>
    <row r="582" spans="1:18" hidden="1" x14ac:dyDescent="0.35">
      <c r="A582">
        <v>0</v>
      </c>
      <c r="B582" t="s">
        <v>97</v>
      </c>
      <c r="C582">
        <v>7</v>
      </c>
      <c r="D582">
        <v>603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7</v>
      </c>
      <c r="L582">
        <v>100</v>
      </c>
      <c r="M582">
        <v>7.0000000000000007E-2</v>
      </c>
      <c r="N582">
        <v>1</v>
      </c>
      <c r="O582">
        <v>7</v>
      </c>
      <c r="P582">
        <v>93</v>
      </c>
      <c r="Q582">
        <v>0</v>
      </c>
      <c r="R582">
        <f t="shared" si="9"/>
        <v>0.13084112149532712</v>
      </c>
    </row>
    <row r="583" spans="1:18" hidden="1" x14ac:dyDescent="0.35">
      <c r="A583">
        <v>0</v>
      </c>
      <c r="B583" t="s">
        <v>98</v>
      </c>
      <c r="C583">
        <v>7</v>
      </c>
      <c r="D583">
        <v>603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7</v>
      </c>
      <c r="L583">
        <v>100</v>
      </c>
      <c r="M583">
        <v>7.0000000000000007E-2</v>
      </c>
      <c r="N583">
        <v>1</v>
      </c>
      <c r="O583">
        <v>7</v>
      </c>
      <c r="P583">
        <v>93</v>
      </c>
      <c r="Q583">
        <v>0</v>
      </c>
      <c r="R583">
        <f t="shared" si="9"/>
        <v>0.13084112149532712</v>
      </c>
    </row>
    <row r="584" spans="1:18" hidden="1" x14ac:dyDescent="0.35">
      <c r="A584">
        <v>0</v>
      </c>
      <c r="B584" t="s">
        <v>99</v>
      </c>
      <c r="C584">
        <v>8</v>
      </c>
      <c r="D584">
        <v>602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8</v>
      </c>
      <c r="L584">
        <v>100</v>
      </c>
      <c r="M584">
        <v>0.08</v>
      </c>
      <c r="N584">
        <v>1</v>
      </c>
      <c r="O584">
        <v>8</v>
      </c>
      <c r="P584">
        <v>92</v>
      </c>
      <c r="Q584">
        <v>0</v>
      </c>
      <c r="R584">
        <f t="shared" si="9"/>
        <v>0.14814814814814814</v>
      </c>
    </row>
    <row r="585" spans="1:18" hidden="1" x14ac:dyDescent="0.35">
      <c r="A585">
        <v>0</v>
      </c>
      <c r="B585" t="s">
        <v>100</v>
      </c>
      <c r="C585">
        <v>7</v>
      </c>
      <c r="D585">
        <v>603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7</v>
      </c>
      <c r="L585">
        <v>100</v>
      </c>
      <c r="M585">
        <v>7.0000000000000007E-2</v>
      </c>
      <c r="N585">
        <v>1</v>
      </c>
      <c r="O585">
        <v>7</v>
      </c>
      <c r="P585">
        <v>93</v>
      </c>
      <c r="Q585">
        <v>0</v>
      </c>
      <c r="R585">
        <f t="shared" si="9"/>
        <v>0.13084112149532712</v>
      </c>
    </row>
    <row r="586" spans="1:18" hidden="1" x14ac:dyDescent="0.35">
      <c r="A586">
        <v>0</v>
      </c>
      <c r="B586" t="s">
        <v>101</v>
      </c>
      <c r="C586">
        <v>55</v>
      </c>
      <c r="D586">
        <v>555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55</v>
      </c>
      <c r="L586">
        <v>100</v>
      </c>
      <c r="M586">
        <v>0.55000000000000004</v>
      </c>
      <c r="N586">
        <v>1</v>
      </c>
      <c r="O586">
        <v>55</v>
      </c>
      <c r="P586">
        <v>45</v>
      </c>
      <c r="Q586">
        <v>0</v>
      </c>
      <c r="R586">
        <f t="shared" si="9"/>
        <v>0.70967741935483875</v>
      </c>
    </row>
    <row r="587" spans="1:18" hidden="1" x14ac:dyDescent="0.35">
      <c r="A587">
        <v>0</v>
      </c>
      <c r="B587" t="s">
        <v>102</v>
      </c>
      <c r="C587">
        <v>33</v>
      </c>
      <c r="D587">
        <v>577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33</v>
      </c>
      <c r="L587">
        <v>100</v>
      </c>
      <c r="M587">
        <v>0.32</v>
      </c>
      <c r="N587">
        <v>0.96969696969696972</v>
      </c>
      <c r="O587">
        <v>32</v>
      </c>
      <c r="P587">
        <v>68</v>
      </c>
      <c r="Q587">
        <v>1</v>
      </c>
      <c r="R587">
        <f t="shared" si="9"/>
        <v>0.48120300751879697</v>
      </c>
    </row>
    <row r="588" spans="1:18" hidden="1" x14ac:dyDescent="0.35">
      <c r="A588">
        <v>0</v>
      </c>
      <c r="B588" t="s">
        <v>103</v>
      </c>
      <c r="C588">
        <v>26</v>
      </c>
      <c r="D588">
        <v>584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26</v>
      </c>
      <c r="L588">
        <v>100</v>
      </c>
      <c r="M588">
        <v>0.26</v>
      </c>
      <c r="N588">
        <v>1</v>
      </c>
      <c r="O588">
        <v>26</v>
      </c>
      <c r="P588">
        <v>74</v>
      </c>
      <c r="Q588">
        <v>0</v>
      </c>
      <c r="R588">
        <f t="shared" si="9"/>
        <v>0.41269841269841273</v>
      </c>
    </row>
    <row r="589" spans="1:18" hidden="1" x14ac:dyDescent="0.35">
      <c r="A589">
        <v>0</v>
      </c>
      <c r="B589" t="s">
        <v>104</v>
      </c>
      <c r="C589">
        <v>26</v>
      </c>
      <c r="D589">
        <v>584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26</v>
      </c>
      <c r="L589">
        <v>100</v>
      </c>
      <c r="M589">
        <v>0.26</v>
      </c>
      <c r="N589">
        <v>1</v>
      </c>
      <c r="O589">
        <v>26</v>
      </c>
      <c r="P589">
        <v>74</v>
      </c>
      <c r="Q589">
        <v>0</v>
      </c>
      <c r="R589">
        <f t="shared" si="9"/>
        <v>0.41269841269841273</v>
      </c>
    </row>
    <row r="590" spans="1:18" hidden="1" x14ac:dyDescent="0.35">
      <c r="A590">
        <v>0</v>
      </c>
      <c r="B590" t="s">
        <v>105</v>
      </c>
      <c r="C590">
        <v>26</v>
      </c>
      <c r="D590">
        <v>584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26</v>
      </c>
      <c r="L590">
        <v>100</v>
      </c>
      <c r="M590">
        <v>0.26</v>
      </c>
      <c r="N590">
        <v>1</v>
      </c>
      <c r="O590">
        <v>26</v>
      </c>
      <c r="P590">
        <v>74</v>
      </c>
      <c r="Q590">
        <v>0</v>
      </c>
      <c r="R590">
        <f t="shared" si="9"/>
        <v>0.41269841269841273</v>
      </c>
    </row>
    <row r="591" spans="1:18" hidden="1" x14ac:dyDescent="0.35">
      <c r="A591">
        <v>0</v>
      </c>
      <c r="B591" t="s">
        <v>106</v>
      </c>
      <c r="C591">
        <v>26</v>
      </c>
      <c r="D591">
        <v>584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26</v>
      </c>
      <c r="L591">
        <v>100</v>
      </c>
      <c r="M591">
        <v>0.26</v>
      </c>
      <c r="N591">
        <v>1</v>
      </c>
      <c r="O591">
        <v>26</v>
      </c>
      <c r="P591">
        <v>74</v>
      </c>
      <c r="Q591">
        <v>0</v>
      </c>
      <c r="R591">
        <f t="shared" si="9"/>
        <v>0.41269841269841273</v>
      </c>
    </row>
    <row r="592" spans="1:18" hidden="1" x14ac:dyDescent="0.35">
      <c r="A592">
        <v>0</v>
      </c>
      <c r="B592" t="s">
        <v>107</v>
      </c>
      <c r="C592">
        <v>22</v>
      </c>
      <c r="D592">
        <v>588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22</v>
      </c>
      <c r="L592">
        <v>100</v>
      </c>
      <c r="M592">
        <v>0.22</v>
      </c>
      <c r="N592">
        <v>1</v>
      </c>
      <c r="O592">
        <v>22</v>
      </c>
      <c r="P592">
        <v>78</v>
      </c>
      <c r="Q592">
        <v>0</v>
      </c>
      <c r="R592">
        <f t="shared" si="9"/>
        <v>0.36065573770491804</v>
      </c>
    </row>
    <row r="593" spans="1:18" hidden="1" x14ac:dyDescent="0.35">
      <c r="A593">
        <v>0</v>
      </c>
      <c r="B593" t="s">
        <v>108</v>
      </c>
      <c r="C593">
        <v>19</v>
      </c>
      <c r="D593">
        <v>591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19</v>
      </c>
      <c r="L593">
        <v>100</v>
      </c>
      <c r="M593">
        <v>0.17</v>
      </c>
      <c r="N593">
        <v>0.89473684210526316</v>
      </c>
      <c r="O593">
        <v>17</v>
      </c>
      <c r="P593">
        <v>83</v>
      </c>
      <c r="Q593">
        <v>2</v>
      </c>
      <c r="R593">
        <f t="shared" si="9"/>
        <v>0.2857142857142857</v>
      </c>
    </row>
    <row r="594" spans="1:18" hidden="1" x14ac:dyDescent="0.35">
      <c r="A594">
        <v>0</v>
      </c>
      <c r="B594" t="s">
        <v>109</v>
      </c>
      <c r="C594">
        <v>23</v>
      </c>
      <c r="D594">
        <v>587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23</v>
      </c>
      <c r="L594">
        <v>100</v>
      </c>
      <c r="M594">
        <v>0.22</v>
      </c>
      <c r="N594">
        <v>0.95652173913043481</v>
      </c>
      <c r="O594">
        <v>22</v>
      </c>
      <c r="P594">
        <v>78</v>
      </c>
      <c r="Q594">
        <v>1</v>
      </c>
      <c r="R594">
        <f t="shared" si="9"/>
        <v>0.35772357723577236</v>
      </c>
    </row>
    <row r="595" spans="1:18" hidden="1" x14ac:dyDescent="0.35">
      <c r="A595">
        <v>0</v>
      </c>
      <c r="B595" t="s">
        <v>110</v>
      </c>
      <c r="C595">
        <v>26</v>
      </c>
      <c r="D595">
        <v>584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26</v>
      </c>
      <c r="L595">
        <v>100</v>
      </c>
      <c r="M595">
        <v>0.26</v>
      </c>
      <c r="N595">
        <v>1</v>
      </c>
      <c r="O595">
        <v>26</v>
      </c>
      <c r="P595">
        <v>74</v>
      </c>
      <c r="Q595">
        <v>0</v>
      </c>
      <c r="R595">
        <f t="shared" si="9"/>
        <v>0.41269841269841273</v>
      </c>
    </row>
    <row r="596" spans="1:18" hidden="1" x14ac:dyDescent="0.35">
      <c r="A596">
        <v>0</v>
      </c>
      <c r="B596" t="s">
        <v>111</v>
      </c>
      <c r="C596">
        <v>26</v>
      </c>
      <c r="D596">
        <v>584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26</v>
      </c>
      <c r="L596">
        <v>100</v>
      </c>
      <c r="M596">
        <v>0.26</v>
      </c>
      <c r="N596">
        <v>1</v>
      </c>
      <c r="O596">
        <v>26</v>
      </c>
      <c r="P596">
        <v>74</v>
      </c>
      <c r="Q596">
        <v>0</v>
      </c>
      <c r="R596">
        <f t="shared" si="9"/>
        <v>0.41269841269841273</v>
      </c>
    </row>
    <row r="597" spans="1:18" hidden="1" x14ac:dyDescent="0.35">
      <c r="A597">
        <v>0</v>
      </c>
      <c r="B597" t="s">
        <v>112</v>
      </c>
      <c r="C597">
        <v>26</v>
      </c>
      <c r="D597">
        <v>584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26</v>
      </c>
      <c r="L597">
        <v>100</v>
      </c>
      <c r="M597">
        <v>0.26</v>
      </c>
      <c r="N597">
        <v>1</v>
      </c>
      <c r="O597">
        <v>26</v>
      </c>
      <c r="P597">
        <v>74</v>
      </c>
      <c r="Q597">
        <v>0</v>
      </c>
      <c r="R597">
        <f t="shared" si="9"/>
        <v>0.41269841269841273</v>
      </c>
    </row>
    <row r="598" spans="1:18" hidden="1" x14ac:dyDescent="0.35">
      <c r="A598">
        <v>0</v>
      </c>
      <c r="B598" t="s">
        <v>113</v>
      </c>
      <c r="C598">
        <v>26</v>
      </c>
      <c r="D598">
        <v>584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26</v>
      </c>
      <c r="L598">
        <v>100</v>
      </c>
      <c r="M598">
        <v>0.26</v>
      </c>
      <c r="N598">
        <v>1</v>
      </c>
      <c r="O598">
        <v>26</v>
      </c>
      <c r="P598">
        <v>74</v>
      </c>
      <c r="Q598">
        <v>0</v>
      </c>
      <c r="R598">
        <f t="shared" si="9"/>
        <v>0.41269841269841273</v>
      </c>
    </row>
    <row r="599" spans="1:18" hidden="1" x14ac:dyDescent="0.35">
      <c r="A599">
        <v>0</v>
      </c>
      <c r="B599" t="s">
        <v>114</v>
      </c>
      <c r="C599">
        <v>1</v>
      </c>
      <c r="D599">
        <v>609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100</v>
      </c>
      <c r="M599">
        <v>0</v>
      </c>
      <c r="N599">
        <v>0</v>
      </c>
      <c r="O599">
        <v>0</v>
      </c>
      <c r="P599">
        <v>100</v>
      </c>
      <c r="Q599">
        <v>1</v>
      </c>
      <c r="R599">
        <v>0</v>
      </c>
    </row>
    <row r="600" spans="1:18" hidden="1" x14ac:dyDescent="0.35">
      <c r="A600">
        <v>0</v>
      </c>
      <c r="B600" t="s">
        <v>115</v>
      </c>
      <c r="C600">
        <v>19</v>
      </c>
      <c r="D600">
        <v>591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19</v>
      </c>
      <c r="L600">
        <v>100</v>
      </c>
      <c r="M600">
        <v>0.19</v>
      </c>
      <c r="N600">
        <v>1</v>
      </c>
      <c r="O600">
        <v>19</v>
      </c>
      <c r="P600">
        <v>81</v>
      </c>
      <c r="Q600">
        <v>0</v>
      </c>
      <c r="R600">
        <f t="shared" si="9"/>
        <v>0.31932773109243701</v>
      </c>
    </row>
    <row r="601" spans="1:18" hidden="1" x14ac:dyDescent="0.35">
      <c r="A601">
        <v>0</v>
      </c>
      <c r="B601" t="s">
        <v>116</v>
      </c>
      <c r="C601">
        <v>20</v>
      </c>
      <c r="D601">
        <v>590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20</v>
      </c>
      <c r="L601">
        <v>100</v>
      </c>
      <c r="M601">
        <v>0.2</v>
      </c>
      <c r="N601">
        <v>1</v>
      </c>
      <c r="O601">
        <v>20</v>
      </c>
      <c r="P601">
        <v>80</v>
      </c>
      <c r="Q601">
        <v>0</v>
      </c>
      <c r="R601">
        <f t="shared" si="9"/>
        <v>0.33333333333333337</v>
      </c>
    </row>
    <row r="602" spans="1:18" hidden="1" x14ac:dyDescent="0.35">
      <c r="A602">
        <v>0</v>
      </c>
      <c r="B602" t="s">
        <v>17</v>
      </c>
      <c r="C602">
        <v>1</v>
      </c>
      <c r="D602">
        <v>609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150</v>
      </c>
      <c r="M602">
        <v>6.6666666666666671E-3</v>
      </c>
      <c r="N602">
        <v>1</v>
      </c>
      <c r="O602">
        <v>1</v>
      </c>
      <c r="P602">
        <v>149</v>
      </c>
      <c r="Q602">
        <v>0</v>
      </c>
      <c r="R602">
        <f t="shared" si="9"/>
        <v>1.3245033112582783E-2</v>
      </c>
    </row>
    <row r="603" spans="1:18" hidden="1" x14ac:dyDescent="0.35">
      <c r="A603">
        <v>0</v>
      </c>
      <c r="B603" t="s">
        <v>18</v>
      </c>
      <c r="C603">
        <v>5</v>
      </c>
      <c r="D603">
        <v>605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5</v>
      </c>
      <c r="L603">
        <v>150</v>
      </c>
      <c r="M603">
        <v>3.3333333333333333E-2</v>
      </c>
      <c r="N603">
        <v>1</v>
      </c>
      <c r="O603">
        <v>5</v>
      </c>
      <c r="P603">
        <v>145</v>
      </c>
      <c r="Q603">
        <v>0</v>
      </c>
      <c r="R603">
        <f t="shared" si="9"/>
        <v>6.4516129032258063E-2</v>
      </c>
    </row>
    <row r="604" spans="1:18" hidden="1" x14ac:dyDescent="0.35">
      <c r="A604">
        <v>0</v>
      </c>
      <c r="B604" t="s">
        <v>19</v>
      </c>
      <c r="C604">
        <v>64</v>
      </c>
      <c r="D604">
        <v>546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64</v>
      </c>
      <c r="L604">
        <v>150</v>
      </c>
      <c r="M604">
        <v>0.31333333333333341</v>
      </c>
      <c r="N604">
        <v>0.734375</v>
      </c>
      <c r="O604">
        <v>47</v>
      </c>
      <c r="P604">
        <v>103</v>
      </c>
      <c r="Q604">
        <v>17</v>
      </c>
      <c r="R604">
        <f t="shared" si="9"/>
        <v>0.43925233644859818</v>
      </c>
    </row>
    <row r="605" spans="1:18" hidden="1" x14ac:dyDescent="0.35">
      <c r="A605">
        <v>0</v>
      </c>
      <c r="B605" t="s">
        <v>20</v>
      </c>
      <c r="C605">
        <v>19</v>
      </c>
      <c r="D605">
        <v>591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19</v>
      </c>
      <c r="L605">
        <v>150</v>
      </c>
      <c r="M605">
        <v>0.12666666666666671</v>
      </c>
      <c r="N605">
        <v>1</v>
      </c>
      <c r="O605">
        <v>19</v>
      </c>
      <c r="P605">
        <v>131</v>
      </c>
      <c r="Q605">
        <v>0</v>
      </c>
      <c r="R605">
        <f t="shared" si="9"/>
        <v>0.22485207100591723</v>
      </c>
    </row>
    <row r="606" spans="1:18" hidden="1" x14ac:dyDescent="0.35">
      <c r="A606">
        <v>0</v>
      </c>
      <c r="B606" t="s">
        <v>21</v>
      </c>
      <c r="C606">
        <v>20</v>
      </c>
      <c r="D606">
        <v>590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20</v>
      </c>
      <c r="L606">
        <v>150</v>
      </c>
      <c r="M606">
        <v>0.12</v>
      </c>
      <c r="N606">
        <v>0.9</v>
      </c>
      <c r="O606">
        <v>18</v>
      </c>
      <c r="P606">
        <v>132</v>
      </c>
      <c r="Q606">
        <v>2</v>
      </c>
      <c r="R606">
        <f t="shared" si="9"/>
        <v>0.21176470588235294</v>
      </c>
    </row>
    <row r="607" spans="1:18" hidden="1" x14ac:dyDescent="0.35">
      <c r="A607">
        <v>0</v>
      </c>
      <c r="B607" t="s">
        <v>22</v>
      </c>
      <c r="C607">
        <v>7</v>
      </c>
      <c r="D607">
        <v>603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7</v>
      </c>
      <c r="L607">
        <v>150</v>
      </c>
      <c r="M607">
        <v>0.04</v>
      </c>
      <c r="N607">
        <v>0.8571428571428571</v>
      </c>
      <c r="O607">
        <v>6</v>
      </c>
      <c r="P607">
        <v>144</v>
      </c>
      <c r="Q607">
        <v>1</v>
      </c>
      <c r="R607">
        <f t="shared" si="9"/>
        <v>7.6433121019108291E-2</v>
      </c>
    </row>
    <row r="608" spans="1:18" hidden="1" x14ac:dyDescent="0.35">
      <c r="A608">
        <v>0</v>
      </c>
      <c r="B608" t="s">
        <v>23</v>
      </c>
      <c r="C608">
        <v>19</v>
      </c>
      <c r="D608">
        <v>591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19</v>
      </c>
      <c r="L608">
        <v>150</v>
      </c>
      <c r="M608">
        <v>0.12666666666666671</v>
      </c>
      <c r="N608">
        <v>1</v>
      </c>
      <c r="O608">
        <v>19</v>
      </c>
      <c r="P608">
        <v>131</v>
      </c>
      <c r="Q608">
        <v>0</v>
      </c>
      <c r="R608">
        <f t="shared" si="9"/>
        <v>0.22485207100591723</v>
      </c>
    </row>
    <row r="609" spans="1:18" hidden="1" x14ac:dyDescent="0.35">
      <c r="A609">
        <v>0</v>
      </c>
      <c r="B609" t="s">
        <v>24</v>
      </c>
      <c r="C609">
        <v>19</v>
      </c>
      <c r="D609">
        <v>591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19</v>
      </c>
      <c r="L609">
        <v>150</v>
      </c>
      <c r="M609">
        <v>0.1133333333333333</v>
      </c>
      <c r="N609">
        <v>0.89473684210526316</v>
      </c>
      <c r="O609">
        <v>17</v>
      </c>
      <c r="P609">
        <v>133</v>
      </c>
      <c r="Q609">
        <v>2</v>
      </c>
      <c r="R609">
        <f t="shared" si="9"/>
        <v>0.20118343195266267</v>
      </c>
    </row>
    <row r="610" spans="1:18" hidden="1" x14ac:dyDescent="0.35">
      <c r="A610">
        <v>0</v>
      </c>
      <c r="B610" t="s">
        <v>25</v>
      </c>
      <c r="C610">
        <v>14</v>
      </c>
      <c r="D610">
        <v>596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14</v>
      </c>
      <c r="L610">
        <v>150</v>
      </c>
      <c r="M610">
        <v>9.3333333333333338E-2</v>
      </c>
      <c r="N610">
        <v>1</v>
      </c>
      <c r="O610">
        <v>14</v>
      </c>
      <c r="P610">
        <v>136</v>
      </c>
      <c r="Q610">
        <v>0</v>
      </c>
      <c r="R610">
        <f t="shared" si="9"/>
        <v>0.17073170731707318</v>
      </c>
    </row>
    <row r="611" spans="1:18" hidden="1" x14ac:dyDescent="0.35">
      <c r="A611">
        <v>0</v>
      </c>
      <c r="B611" t="s">
        <v>26</v>
      </c>
      <c r="C611">
        <v>14</v>
      </c>
      <c r="D611">
        <v>596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14</v>
      </c>
      <c r="L611">
        <v>150</v>
      </c>
      <c r="M611">
        <v>9.3333333333333338E-2</v>
      </c>
      <c r="N611">
        <v>1</v>
      </c>
      <c r="O611">
        <v>14</v>
      </c>
      <c r="P611">
        <v>136</v>
      </c>
      <c r="Q611">
        <v>0</v>
      </c>
      <c r="R611">
        <f t="shared" si="9"/>
        <v>0.17073170731707318</v>
      </c>
    </row>
    <row r="612" spans="1:18" hidden="1" x14ac:dyDescent="0.35">
      <c r="A612">
        <v>0</v>
      </c>
      <c r="B612" t="s">
        <v>27</v>
      </c>
      <c r="C612">
        <v>126</v>
      </c>
      <c r="D612">
        <v>484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126</v>
      </c>
      <c r="L612">
        <v>150</v>
      </c>
      <c r="M612">
        <v>0.8</v>
      </c>
      <c r="N612">
        <v>0.95238095238095233</v>
      </c>
      <c r="O612">
        <v>120</v>
      </c>
      <c r="P612">
        <v>30</v>
      </c>
      <c r="Q612">
        <v>6</v>
      </c>
      <c r="R612">
        <f t="shared" si="9"/>
        <v>0.86956521739130432</v>
      </c>
    </row>
    <row r="613" spans="1:18" hidden="1" x14ac:dyDescent="0.35">
      <c r="A613">
        <v>0</v>
      </c>
      <c r="B613" t="s">
        <v>28</v>
      </c>
      <c r="C613">
        <v>1</v>
      </c>
      <c r="D613">
        <v>609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</v>
      </c>
      <c r="L613">
        <v>150</v>
      </c>
      <c r="M613">
        <v>6.6666666666666671E-3</v>
      </c>
      <c r="N613">
        <v>1</v>
      </c>
      <c r="O613">
        <v>1</v>
      </c>
      <c r="P613">
        <v>149</v>
      </c>
      <c r="Q613">
        <v>0</v>
      </c>
      <c r="R613">
        <f t="shared" si="9"/>
        <v>1.3245033112582783E-2</v>
      </c>
    </row>
    <row r="614" spans="1:18" hidden="1" x14ac:dyDescent="0.35">
      <c r="A614">
        <v>0</v>
      </c>
      <c r="B614" t="s">
        <v>29</v>
      </c>
      <c r="C614">
        <v>1</v>
      </c>
      <c r="D614">
        <v>609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</v>
      </c>
      <c r="L614">
        <v>150</v>
      </c>
      <c r="M614">
        <v>6.6666666666666671E-3</v>
      </c>
      <c r="N614">
        <v>1</v>
      </c>
      <c r="O614">
        <v>1</v>
      </c>
      <c r="P614">
        <v>149</v>
      </c>
      <c r="Q614">
        <v>0</v>
      </c>
      <c r="R614">
        <f t="shared" si="9"/>
        <v>1.3245033112582783E-2</v>
      </c>
    </row>
    <row r="615" spans="1:18" hidden="1" x14ac:dyDescent="0.35">
      <c r="A615">
        <v>0</v>
      </c>
      <c r="B615" t="s">
        <v>30</v>
      </c>
      <c r="C615">
        <v>55</v>
      </c>
      <c r="D615">
        <v>555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55</v>
      </c>
      <c r="L615">
        <v>150</v>
      </c>
      <c r="M615">
        <v>0.36666666666666659</v>
      </c>
      <c r="N615">
        <v>1</v>
      </c>
      <c r="O615">
        <v>55</v>
      </c>
      <c r="P615">
        <v>95</v>
      </c>
      <c r="Q615">
        <v>0</v>
      </c>
      <c r="R615">
        <f t="shared" si="9"/>
        <v>0.53658536585365846</v>
      </c>
    </row>
    <row r="616" spans="1:18" hidden="1" x14ac:dyDescent="0.35">
      <c r="A616">
        <v>0</v>
      </c>
      <c r="B616" t="s">
        <v>31</v>
      </c>
      <c r="C616">
        <v>63</v>
      </c>
      <c r="D616">
        <v>547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63</v>
      </c>
      <c r="L616">
        <v>150</v>
      </c>
      <c r="M616">
        <v>0.42</v>
      </c>
      <c r="N616">
        <v>1</v>
      </c>
      <c r="O616">
        <v>63</v>
      </c>
      <c r="P616">
        <v>87</v>
      </c>
      <c r="Q616">
        <v>0</v>
      </c>
      <c r="R616">
        <f t="shared" si="9"/>
        <v>0.59154929577464788</v>
      </c>
    </row>
    <row r="617" spans="1:18" hidden="1" x14ac:dyDescent="0.35">
      <c r="A617">
        <v>0</v>
      </c>
      <c r="B617" t="s">
        <v>32</v>
      </c>
      <c r="C617">
        <v>19</v>
      </c>
      <c r="D617">
        <v>591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19</v>
      </c>
      <c r="L617">
        <v>150</v>
      </c>
      <c r="M617">
        <v>0.12666666666666671</v>
      </c>
      <c r="N617">
        <v>1</v>
      </c>
      <c r="O617">
        <v>19</v>
      </c>
      <c r="P617">
        <v>131</v>
      </c>
      <c r="Q617">
        <v>0</v>
      </c>
      <c r="R617">
        <f t="shared" si="9"/>
        <v>0.22485207100591723</v>
      </c>
    </row>
    <row r="618" spans="1:18" hidden="1" x14ac:dyDescent="0.35">
      <c r="A618">
        <v>0</v>
      </c>
      <c r="B618" t="s">
        <v>33</v>
      </c>
      <c r="C618">
        <v>54</v>
      </c>
      <c r="D618">
        <v>556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54</v>
      </c>
      <c r="L618">
        <v>150</v>
      </c>
      <c r="M618">
        <v>0.35333333333333328</v>
      </c>
      <c r="N618">
        <v>0.98148148148148151</v>
      </c>
      <c r="O618">
        <v>53</v>
      </c>
      <c r="P618">
        <v>97</v>
      </c>
      <c r="Q618">
        <v>1</v>
      </c>
      <c r="R618">
        <f t="shared" si="9"/>
        <v>0.51960784313725472</v>
      </c>
    </row>
    <row r="619" spans="1:18" hidden="1" x14ac:dyDescent="0.35">
      <c r="A619">
        <v>0</v>
      </c>
      <c r="B619" t="s">
        <v>34</v>
      </c>
      <c r="C619">
        <v>6</v>
      </c>
      <c r="D619">
        <v>604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6</v>
      </c>
      <c r="L619">
        <v>150</v>
      </c>
      <c r="M619">
        <v>0.04</v>
      </c>
      <c r="N619">
        <v>1</v>
      </c>
      <c r="O619">
        <v>6</v>
      </c>
      <c r="P619">
        <v>144</v>
      </c>
      <c r="Q619">
        <v>0</v>
      </c>
      <c r="R619">
        <f t="shared" si="9"/>
        <v>7.6923076923076927E-2</v>
      </c>
    </row>
    <row r="620" spans="1:18" hidden="1" x14ac:dyDescent="0.35">
      <c r="A620">
        <v>0</v>
      </c>
      <c r="B620" t="s">
        <v>35</v>
      </c>
      <c r="C620">
        <v>19</v>
      </c>
      <c r="D620">
        <v>591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19</v>
      </c>
      <c r="L620">
        <v>150</v>
      </c>
      <c r="M620">
        <v>0.12666666666666671</v>
      </c>
      <c r="N620">
        <v>1</v>
      </c>
      <c r="O620">
        <v>19</v>
      </c>
      <c r="P620">
        <v>131</v>
      </c>
      <c r="Q620">
        <v>0</v>
      </c>
      <c r="R620">
        <f t="shared" si="9"/>
        <v>0.22485207100591723</v>
      </c>
    </row>
    <row r="621" spans="1:18" hidden="1" x14ac:dyDescent="0.35">
      <c r="A621">
        <v>0</v>
      </c>
      <c r="B621" t="s">
        <v>36</v>
      </c>
      <c r="C621">
        <v>14</v>
      </c>
      <c r="D621">
        <v>596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14</v>
      </c>
      <c r="L621">
        <v>150</v>
      </c>
      <c r="M621">
        <v>9.3333333333333338E-2</v>
      </c>
      <c r="N621">
        <v>1</v>
      </c>
      <c r="O621">
        <v>14</v>
      </c>
      <c r="P621">
        <v>136</v>
      </c>
      <c r="Q621">
        <v>0</v>
      </c>
      <c r="R621">
        <f t="shared" si="9"/>
        <v>0.17073170731707318</v>
      </c>
    </row>
    <row r="622" spans="1:18" hidden="1" x14ac:dyDescent="0.35">
      <c r="A622">
        <v>0</v>
      </c>
      <c r="B622" t="s">
        <v>37</v>
      </c>
      <c r="C622">
        <v>3</v>
      </c>
      <c r="D622">
        <v>607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</v>
      </c>
      <c r="L622">
        <v>150</v>
      </c>
      <c r="M622">
        <v>0.02</v>
      </c>
      <c r="N622">
        <v>1</v>
      </c>
      <c r="O622">
        <v>3</v>
      </c>
      <c r="P622">
        <v>147</v>
      </c>
      <c r="Q622">
        <v>0</v>
      </c>
      <c r="R622">
        <f t="shared" si="9"/>
        <v>3.9215686274509803E-2</v>
      </c>
    </row>
    <row r="623" spans="1:18" hidden="1" x14ac:dyDescent="0.35">
      <c r="A623">
        <v>0</v>
      </c>
      <c r="B623" t="s">
        <v>38</v>
      </c>
      <c r="C623">
        <v>1</v>
      </c>
      <c r="D623">
        <v>609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1</v>
      </c>
      <c r="L623">
        <v>150</v>
      </c>
      <c r="M623">
        <v>6.6666666666666671E-3</v>
      </c>
      <c r="N623">
        <v>1</v>
      </c>
      <c r="O623">
        <v>1</v>
      </c>
      <c r="P623">
        <v>149</v>
      </c>
      <c r="Q623">
        <v>0</v>
      </c>
      <c r="R623">
        <f t="shared" si="9"/>
        <v>1.3245033112582783E-2</v>
      </c>
    </row>
    <row r="624" spans="1:18" hidden="1" x14ac:dyDescent="0.35">
      <c r="A624">
        <v>0</v>
      </c>
      <c r="B624" t="s">
        <v>39</v>
      </c>
      <c r="C624">
        <v>19</v>
      </c>
      <c r="D624">
        <v>591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19</v>
      </c>
      <c r="L624">
        <v>150</v>
      </c>
      <c r="M624">
        <v>0.1066666666666667</v>
      </c>
      <c r="N624">
        <v>0.84210526315789469</v>
      </c>
      <c r="O624">
        <v>16</v>
      </c>
      <c r="P624">
        <v>134</v>
      </c>
      <c r="Q624">
        <v>3</v>
      </c>
      <c r="R624">
        <f t="shared" si="9"/>
        <v>0.18934911242603555</v>
      </c>
    </row>
    <row r="625" spans="1:18" hidden="1" x14ac:dyDescent="0.35">
      <c r="A625">
        <v>0</v>
      </c>
      <c r="B625" t="s">
        <v>40</v>
      </c>
      <c r="C625">
        <v>19</v>
      </c>
      <c r="D625">
        <v>591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19</v>
      </c>
      <c r="L625">
        <v>150</v>
      </c>
      <c r="M625">
        <v>0.12666666666666671</v>
      </c>
      <c r="N625">
        <v>1</v>
      </c>
      <c r="O625">
        <v>19</v>
      </c>
      <c r="P625">
        <v>131</v>
      </c>
      <c r="Q625">
        <v>0</v>
      </c>
      <c r="R625">
        <f t="shared" si="9"/>
        <v>0.22485207100591723</v>
      </c>
    </row>
    <row r="626" spans="1:18" hidden="1" x14ac:dyDescent="0.35">
      <c r="A626">
        <v>0</v>
      </c>
      <c r="B626" t="s">
        <v>41</v>
      </c>
      <c r="C626">
        <v>19</v>
      </c>
      <c r="D626">
        <v>591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19</v>
      </c>
      <c r="L626">
        <v>150</v>
      </c>
      <c r="M626">
        <v>0.1066666666666667</v>
      </c>
      <c r="N626">
        <v>0.84210526315789469</v>
      </c>
      <c r="O626">
        <v>16</v>
      </c>
      <c r="P626">
        <v>134</v>
      </c>
      <c r="Q626">
        <v>3</v>
      </c>
      <c r="R626">
        <f t="shared" si="9"/>
        <v>0.18934911242603555</v>
      </c>
    </row>
    <row r="627" spans="1:18" hidden="1" x14ac:dyDescent="0.35">
      <c r="A627">
        <v>0</v>
      </c>
      <c r="B627" t="s">
        <v>42</v>
      </c>
      <c r="C627">
        <v>19</v>
      </c>
      <c r="D627">
        <v>591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19</v>
      </c>
      <c r="L627">
        <v>150</v>
      </c>
      <c r="M627">
        <v>0.12666666666666671</v>
      </c>
      <c r="N627">
        <v>1</v>
      </c>
      <c r="O627">
        <v>19</v>
      </c>
      <c r="P627">
        <v>131</v>
      </c>
      <c r="Q627">
        <v>0</v>
      </c>
      <c r="R627">
        <f t="shared" si="9"/>
        <v>0.22485207100591723</v>
      </c>
    </row>
    <row r="628" spans="1:18" hidden="1" x14ac:dyDescent="0.35">
      <c r="A628">
        <v>0</v>
      </c>
      <c r="B628" t="s">
        <v>43</v>
      </c>
      <c r="C628">
        <v>1</v>
      </c>
      <c r="D628">
        <v>609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150</v>
      </c>
      <c r="M628">
        <v>6.6666666666666671E-3</v>
      </c>
      <c r="N628">
        <v>1</v>
      </c>
      <c r="O628">
        <v>1</v>
      </c>
      <c r="P628">
        <v>149</v>
      </c>
      <c r="Q628">
        <v>0</v>
      </c>
      <c r="R628">
        <f t="shared" si="9"/>
        <v>1.3245033112582783E-2</v>
      </c>
    </row>
    <row r="629" spans="1:18" hidden="1" x14ac:dyDescent="0.35">
      <c r="A629">
        <v>0</v>
      </c>
      <c r="B629" t="s">
        <v>44</v>
      </c>
      <c r="C629">
        <v>7</v>
      </c>
      <c r="D629">
        <v>603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7</v>
      </c>
      <c r="L629">
        <v>150</v>
      </c>
      <c r="M629">
        <v>2.6666666666666668E-2</v>
      </c>
      <c r="N629">
        <v>0.5714285714285714</v>
      </c>
      <c r="O629">
        <v>4</v>
      </c>
      <c r="P629">
        <v>146</v>
      </c>
      <c r="Q629">
        <v>3</v>
      </c>
      <c r="R629">
        <f t="shared" si="9"/>
        <v>5.0955414012738863E-2</v>
      </c>
    </row>
    <row r="630" spans="1:18" hidden="1" x14ac:dyDescent="0.35">
      <c r="A630">
        <v>0</v>
      </c>
      <c r="B630" t="s">
        <v>45</v>
      </c>
      <c r="C630">
        <v>35</v>
      </c>
      <c r="D630">
        <v>575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35</v>
      </c>
      <c r="L630">
        <v>150</v>
      </c>
      <c r="M630">
        <v>0.17333333333333331</v>
      </c>
      <c r="N630">
        <v>0.74285714285714288</v>
      </c>
      <c r="O630">
        <v>26</v>
      </c>
      <c r="P630">
        <v>124</v>
      </c>
      <c r="Q630">
        <v>9</v>
      </c>
      <c r="R630">
        <f t="shared" si="9"/>
        <v>0.28108108108108104</v>
      </c>
    </row>
    <row r="631" spans="1:18" hidden="1" x14ac:dyDescent="0.35">
      <c r="A631">
        <v>0</v>
      </c>
      <c r="B631" t="s">
        <v>46</v>
      </c>
      <c r="C631">
        <v>85</v>
      </c>
      <c r="D631">
        <v>525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85</v>
      </c>
      <c r="L631">
        <v>150</v>
      </c>
      <c r="M631">
        <v>0.49333333333333329</v>
      </c>
      <c r="N631">
        <v>0.87058823529411766</v>
      </c>
      <c r="O631">
        <v>74</v>
      </c>
      <c r="P631">
        <v>76</v>
      </c>
      <c r="Q631">
        <v>11</v>
      </c>
      <c r="R631">
        <f t="shared" si="9"/>
        <v>0.62978723404255321</v>
      </c>
    </row>
    <row r="632" spans="1:18" hidden="1" x14ac:dyDescent="0.35">
      <c r="A632">
        <v>0</v>
      </c>
      <c r="B632" t="s">
        <v>47</v>
      </c>
      <c r="C632">
        <v>19</v>
      </c>
      <c r="D632">
        <v>591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19</v>
      </c>
      <c r="L632">
        <v>150</v>
      </c>
      <c r="M632">
        <v>0.12</v>
      </c>
      <c r="N632">
        <v>0.94736842105263153</v>
      </c>
      <c r="O632">
        <v>18</v>
      </c>
      <c r="P632">
        <v>132</v>
      </c>
      <c r="Q632">
        <v>1</v>
      </c>
      <c r="R632">
        <f t="shared" si="9"/>
        <v>0.21301775147928992</v>
      </c>
    </row>
    <row r="633" spans="1:18" hidden="1" x14ac:dyDescent="0.35">
      <c r="A633">
        <v>0</v>
      </c>
      <c r="B633" t="s">
        <v>48</v>
      </c>
      <c r="C633">
        <v>8</v>
      </c>
      <c r="D633">
        <v>602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8</v>
      </c>
      <c r="L633">
        <v>150</v>
      </c>
      <c r="M633">
        <v>5.3333333333333337E-2</v>
      </c>
      <c r="N633">
        <v>1</v>
      </c>
      <c r="O633">
        <v>8</v>
      </c>
      <c r="P633">
        <v>142</v>
      </c>
      <c r="Q633">
        <v>0</v>
      </c>
      <c r="R633">
        <f t="shared" si="9"/>
        <v>0.10126582278481014</v>
      </c>
    </row>
    <row r="634" spans="1:18" hidden="1" x14ac:dyDescent="0.35">
      <c r="A634">
        <v>0</v>
      </c>
      <c r="B634" t="s">
        <v>49</v>
      </c>
      <c r="C634">
        <v>7</v>
      </c>
      <c r="D634">
        <v>603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7</v>
      </c>
      <c r="L634">
        <v>150</v>
      </c>
      <c r="M634">
        <v>4.6666666666666669E-2</v>
      </c>
      <c r="N634">
        <v>1</v>
      </c>
      <c r="O634">
        <v>7</v>
      </c>
      <c r="P634">
        <v>143</v>
      </c>
      <c r="Q634">
        <v>0</v>
      </c>
      <c r="R634">
        <f t="shared" si="9"/>
        <v>8.9171974522293002E-2</v>
      </c>
    </row>
    <row r="635" spans="1:18" hidden="1" x14ac:dyDescent="0.35">
      <c r="A635">
        <v>0</v>
      </c>
      <c r="B635" t="s">
        <v>50</v>
      </c>
      <c r="C635">
        <v>5</v>
      </c>
      <c r="D635">
        <v>605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5</v>
      </c>
      <c r="L635">
        <v>150</v>
      </c>
      <c r="M635">
        <v>3.3333333333333333E-2</v>
      </c>
      <c r="N635">
        <v>1</v>
      </c>
      <c r="O635">
        <v>5</v>
      </c>
      <c r="P635">
        <v>145</v>
      </c>
      <c r="Q635">
        <v>0</v>
      </c>
      <c r="R635">
        <f t="shared" si="9"/>
        <v>6.4516129032258063E-2</v>
      </c>
    </row>
    <row r="636" spans="1:18" hidden="1" x14ac:dyDescent="0.35">
      <c r="A636">
        <v>0</v>
      </c>
      <c r="B636" t="s">
        <v>51</v>
      </c>
      <c r="C636">
        <v>51</v>
      </c>
      <c r="D636">
        <v>559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51</v>
      </c>
      <c r="L636">
        <v>150</v>
      </c>
      <c r="M636">
        <v>0.3</v>
      </c>
      <c r="N636">
        <v>0.88235294117647056</v>
      </c>
      <c r="O636">
        <v>45</v>
      </c>
      <c r="P636">
        <v>105</v>
      </c>
      <c r="Q636">
        <v>6</v>
      </c>
      <c r="R636">
        <f t="shared" si="9"/>
        <v>0.44776119402985076</v>
      </c>
    </row>
    <row r="637" spans="1:18" hidden="1" x14ac:dyDescent="0.35">
      <c r="A637">
        <v>0</v>
      </c>
      <c r="B637" t="s">
        <v>52</v>
      </c>
      <c r="C637">
        <v>10</v>
      </c>
      <c r="D637">
        <v>600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10</v>
      </c>
      <c r="L637">
        <v>150</v>
      </c>
      <c r="M637">
        <v>6.6666666666666666E-2</v>
      </c>
      <c r="N637">
        <v>1</v>
      </c>
      <c r="O637">
        <v>10</v>
      </c>
      <c r="P637">
        <v>140</v>
      </c>
      <c r="Q637">
        <v>0</v>
      </c>
      <c r="R637">
        <f t="shared" si="9"/>
        <v>0.125</v>
      </c>
    </row>
    <row r="638" spans="1:18" hidden="1" x14ac:dyDescent="0.35">
      <c r="A638">
        <v>0</v>
      </c>
      <c r="B638" t="s">
        <v>53</v>
      </c>
      <c r="C638">
        <v>8</v>
      </c>
      <c r="D638">
        <v>602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8</v>
      </c>
      <c r="L638">
        <v>150</v>
      </c>
      <c r="M638">
        <v>5.3333333333333337E-2</v>
      </c>
      <c r="N638">
        <v>1</v>
      </c>
      <c r="O638">
        <v>8</v>
      </c>
      <c r="P638">
        <v>142</v>
      </c>
      <c r="Q638">
        <v>0</v>
      </c>
      <c r="R638">
        <f t="shared" si="9"/>
        <v>0.10126582278481014</v>
      </c>
    </row>
    <row r="639" spans="1:18" hidden="1" x14ac:dyDescent="0.35">
      <c r="A639">
        <v>0</v>
      </c>
      <c r="B639" t="s">
        <v>54</v>
      </c>
      <c r="C639">
        <v>9</v>
      </c>
      <c r="D639">
        <v>601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9</v>
      </c>
      <c r="L639">
        <v>150</v>
      </c>
      <c r="M639">
        <v>0.06</v>
      </c>
      <c r="N639">
        <v>1</v>
      </c>
      <c r="O639">
        <v>9</v>
      </c>
      <c r="P639">
        <v>141</v>
      </c>
      <c r="Q639">
        <v>0</v>
      </c>
      <c r="R639">
        <f t="shared" si="9"/>
        <v>0.11320754716981131</v>
      </c>
    </row>
    <row r="640" spans="1:18" hidden="1" x14ac:dyDescent="0.35">
      <c r="A640">
        <v>0</v>
      </c>
      <c r="B640" t="s">
        <v>55</v>
      </c>
      <c r="C640">
        <v>19</v>
      </c>
      <c r="D640">
        <v>591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19</v>
      </c>
      <c r="L640">
        <v>150</v>
      </c>
      <c r="M640">
        <v>0.12666666666666671</v>
      </c>
      <c r="N640">
        <v>1</v>
      </c>
      <c r="O640">
        <v>19</v>
      </c>
      <c r="P640">
        <v>131</v>
      </c>
      <c r="Q640">
        <v>0</v>
      </c>
      <c r="R640">
        <f t="shared" si="9"/>
        <v>0.22485207100591723</v>
      </c>
    </row>
    <row r="641" spans="1:18" hidden="1" x14ac:dyDescent="0.35">
      <c r="A641">
        <v>0</v>
      </c>
      <c r="B641" t="s">
        <v>56</v>
      </c>
      <c r="C641">
        <v>39</v>
      </c>
      <c r="D641">
        <v>571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39</v>
      </c>
      <c r="L641">
        <v>150</v>
      </c>
      <c r="M641">
        <v>0.26</v>
      </c>
      <c r="N641">
        <v>1</v>
      </c>
      <c r="O641">
        <v>39</v>
      </c>
      <c r="P641">
        <v>111</v>
      </c>
      <c r="Q641">
        <v>0</v>
      </c>
      <c r="R641">
        <f t="shared" si="9"/>
        <v>0.41269841269841273</v>
      </c>
    </row>
    <row r="642" spans="1:18" hidden="1" x14ac:dyDescent="0.35">
      <c r="A642">
        <v>0</v>
      </c>
      <c r="B642" t="s">
        <v>57</v>
      </c>
      <c r="C642">
        <v>17</v>
      </c>
      <c r="D642">
        <v>593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17</v>
      </c>
      <c r="L642">
        <v>150</v>
      </c>
      <c r="M642">
        <v>0.1133333333333333</v>
      </c>
      <c r="N642">
        <v>1</v>
      </c>
      <c r="O642">
        <v>17</v>
      </c>
      <c r="P642">
        <v>133</v>
      </c>
      <c r="Q642">
        <v>0</v>
      </c>
      <c r="R642">
        <f t="shared" si="9"/>
        <v>0.20359281437125742</v>
      </c>
    </row>
    <row r="643" spans="1:18" hidden="1" x14ac:dyDescent="0.35">
      <c r="A643">
        <v>0</v>
      </c>
      <c r="B643" t="s">
        <v>58</v>
      </c>
      <c r="C643">
        <v>14</v>
      </c>
      <c r="D643">
        <v>596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14</v>
      </c>
      <c r="L643">
        <v>150</v>
      </c>
      <c r="M643">
        <v>9.3333333333333338E-2</v>
      </c>
      <c r="N643">
        <v>1</v>
      </c>
      <c r="O643">
        <v>14</v>
      </c>
      <c r="P643">
        <v>136</v>
      </c>
      <c r="Q643">
        <v>0</v>
      </c>
      <c r="R643">
        <f t="shared" ref="R643:R706" si="10">2*(M643*N643)/(M643+N643)</f>
        <v>0.17073170731707318</v>
      </c>
    </row>
    <row r="644" spans="1:18" hidden="1" x14ac:dyDescent="0.35">
      <c r="A644">
        <v>0</v>
      </c>
      <c r="B644" t="s">
        <v>59</v>
      </c>
      <c r="C644">
        <v>17</v>
      </c>
      <c r="D644">
        <v>593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17</v>
      </c>
      <c r="L644">
        <v>150</v>
      </c>
      <c r="M644">
        <v>0.1133333333333333</v>
      </c>
      <c r="N644">
        <v>1</v>
      </c>
      <c r="O644">
        <v>17</v>
      </c>
      <c r="P644">
        <v>133</v>
      </c>
      <c r="Q644">
        <v>0</v>
      </c>
      <c r="R644">
        <f t="shared" si="10"/>
        <v>0.20359281437125742</v>
      </c>
    </row>
    <row r="645" spans="1:18" hidden="1" x14ac:dyDescent="0.35">
      <c r="A645">
        <v>0</v>
      </c>
      <c r="B645" t="s">
        <v>60</v>
      </c>
      <c r="C645">
        <v>5</v>
      </c>
      <c r="D645">
        <v>605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5</v>
      </c>
      <c r="L645">
        <v>150</v>
      </c>
      <c r="M645">
        <v>0.02</v>
      </c>
      <c r="N645">
        <v>0.6</v>
      </c>
      <c r="O645">
        <v>3</v>
      </c>
      <c r="P645">
        <v>147</v>
      </c>
      <c r="Q645">
        <v>2</v>
      </c>
      <c r="R645">
        <f t="shared" si="10"/>
        <v>3.870967741935484E-2</v>
      </c>
    </row>
    <row r="646" spans="1:18" hidden="1" x14ac:dyDescent="0.35">
      <c r="A646">
        <v>0</v>
      </c>
      <c r="B646" t="s">
        <v>61</v>
      </c>
      <c r="C646">
        <v>19</v>
      </c>
      <c r="D646">
        <v>591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19</v>
      </c>
      <c r="L646">
        <v>150</v>
      </c>
      <c r="M646">
        <v>0.12666666666666671</v>
      </c>
      <c r="N646">
        <v>1</v>
      </c>
      <c r="O646">
        <v>19</v>
      </c>
      <c r="P646">
        <v>131</v>
      </c>
      <c r="Q646">
        <v>0</v>
      </c>
      <c r="R646">
        <f t="shared" si="10"/>
        <v>0.22485207100591723</v>
      </c>
    </row>
    <row r="647" spans="1:18" hidden="1" x14ac:dyDescent="0.35">
      <c r="A647">
        <v>0</v>
      </c>
      <c r="B647" t="s">
        <v>62</v>
      </c>
      <c r="C647">
        <v>17</v>
      </c>
      <c r="D647">
        <v>593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17</v>
      </c>
      <c r="L647">
        <v>150</v>
      </c>
      <c r="M647">
        <v>0.1133333333333333</v>
      </c>
      <c r="N647">
        <v>1</v>
      </c>
      <c r="O647">
        <v>17</v>
      </c>
      <c r="P647">
        <v>133</v>
      </c>
      <c r="Q647">
        <v>0</v>
      </c>
      <c r="R647">
        <f t="shared" si="10"/>
        <v>0.20359281437125742</v>
      </c>
    </row>
    <row r="648" spans="1:18" hidden="1" x14ac:dyDescent="0.35">
      <c r="A648">
        <v>0</v>
      </c>
      <c r="B648" t="s">
        <v>63</v>
      </c>
      <c r="C648">
        <v>19</v>
      </c>
      <c r="D648">
        <v>591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19</v>
      </c>
      <c r="L648">
        <v>150</v>
      </c>
      <c r="M648">
        <v>0.12</v>
      </c>
      <c r="N648">
        <v>0.94736842105263153</v>
      </c>
      <c r="O648">
        <v>18</v>
      </c>
      <c r="P648">
        <v>132</v>
      </c>
      <c r="Q648">
        <v>1</v>
      </c>
      <c r="R648">
        <f t="shared" si="10"/>
        <v>0.21301775147928992</v>
      </c>
    </row>
    <row r="649" spans="1:18" hidden="1" x14ac:dyDescent="0.35">
      <c r="A649">
        <v>0</v>
      </c>
      <c r="B649" t="s">
        <v>64</v>
      </c>
      <c r="C649">
        <v>17</v>
      </c>
      <c r="D649">
        <v>593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17</v>
      </c>
      <c r="L649">
        <v>150</v>
      </c>
      <c r="M649">
        <v>0.1133333333333333</v>
      </c>
      <c r="N649">
        <v>1</v>
      </c>
      <c r="O649">
        <v>17</v>
      </c>
      <c r="P649">
        <v>133</v>
      </c>
      <c r="Q649">
        <v>0</v>
      </c>
      <c r="R649">
        <f t="shared" si="10"/>
        <v>0.20359281437125742</v>
      </c>
    </row>
    <row r="650" spans="1:18" hidden="1" x14ac:dyDescent="0.35">
      <c r="A650">
        <v>0</v>
      </c>
      <c r="B650" t="s">
        <v>65</v>
      </c>
      <c r="C650">
        <v>36</v>
      </c>
      <c r="D650">
        <v>574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36</v>
      </c>
      <c r="L650">
        <v>150</v>
      </c>
      <c r="M650">
        <v>0.23333333333333331</v>
      </c>
      <c r="N650">
        <v>0.97222222222222221</v>
      </c>
      <c r="O650">
        <v>35</v>
      </c>
      <c r="P650">
        <v>115</v>
      </c>
      <c r="Q650">
        <v>1</v>
      </c>
      <c r="R650">
        <f t="shared" si="10"/>
        <v>0.37634408602150538</v>
      </c>
    </row>
    <row r="651" spans="1:18" hidden="1" x14ac:dyDescent="0.35">
      <c r="A651">
        <v>0</v>
      </c>
      <c r="B651" t="s">
        <v>66</v>
      </c>
      <c r="C651">
        <v>20</v>
      </c>
      <c r="D651">
        <v>590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20</v>
      </c>
      <c r="L651">
        <v>150</v>
      </c>
      <c r="M651">
        <v>0.12</v>
      </c>
      <c r="N651">
        <v>0.9</v>
      </c>
      <c r="O651">
        <v>18</v>
      </c>
      <c r="P651">
        <v>132</v>
      </c>
      <c r="Q651">
        <v>2</v>
      </c>
      <c r="R651">
        <f t="shared" si="10"/>
        <v>0.21176470588235294</v>
      </c>
    </row>
    <row r="652" spans="1:18" hidden="1" x14ac:dyDescent="0.35">
      <c r="A652">
        <v>0</v>
      </c>
      <c r="B652" t="s">
        <v>67</v>
      </c>
      <c r="C652">
        <v>37</v>
      </c>
      <c r="D652">
        <v>573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37</v>
      </c>
      <c r="L652">
        <v>150</v>
      </c>
      <c r="M652">
        <v>0.22666666666666671</v>
      </c>
      <c r="N652">
        <v>0.91891891891891897</v>
      </c>
      <c r="O652">
        <v>34</v>
      </c>
      <c r="P652">
        <v>116</v>
      </c>
      <c r="Q652">
        <v>3</v>
      </c>
      <c r="R652">
        <f t="shared" si="10"/>
        <v>0.3636363636363637</v>
      </c>
    </row>
    <row r="653" spans="1:18" hidden="1" x14ac:dyDescent="0.35">
      <c r="A653">
        <v>0</v>
      </c>
      <c r="B653" t="s">
        <v>68</v>
      </c>
      <c r="C653">
        <v>27</v>
      </c>
      <c r="D653">
        <v>583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27</v>
      </c>
      <c r="L653">
        <v>150</v>
      </c>
      <c r="M653">
        <v>0.18</v>
      </c>
      <c r="N653">
        <v>1</v>
      </c>
      <c r="O653">
        <v>27</v>
      </c>
      <c r="P653">
        <v>123</v>
      </c>
      <c r="Q653">
        <v>0</v>
      </c>
      <c r="R653">
        <f t="shared" si="10"/>
        <v>0.30508474576271188</v>
      </c>
    </row>
    <row r="654" spans="1:18" hidden="1" x14ac:dyDescent="0.35">
      <c r="A654">
        <v>0</v>
      </c>
      <c r="B654" t="s">
        <v>69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150</v>
      </c>
      <c r="M654">
        <v>4.6666666666666669E-2</v>
      </c>
      <c r="N654">
        <v>1</v>
      </c>
      <c r="O654">
        <v>7</v>
      </c>
      <c r="P654">
        <v>143</v>
      </c>
      <c r="Q654">
        <v>0</v>
      </c>
      <c r="R654">
        <f t="shared" si="10"/>
        <v>8.9171974522293002E-2</v>
      </c>
    </row>
    <row r="655" spans="1:18" hidden="1" x14ac:dyDescent="0.35">
      <c r="A655">
        <v>0</v>
      </c>
      <c r="B655" t="s">
        <v>70</v>
      </c>
      <c r="C655">
        <v>34</v>
      </c>
      <c r="D655">
        <v>576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34</v>
      </c>
      <c r="L655">
        <v>150</v>
      </c>
      <c r="M655">
        <v>0.21333333333333329</v>
      </c>
      <c r="N655">
        <v>0.94117647058823528</v>
      </c>
      <c r="O655">
        <v>32</v>
      </c>
      <c r="P655">
        <v>118</v>
      </c>
      <c r="Q655">
        <v>2</v>
      </c>
      <c r="R655">
        <f t="shared" si="10"/>
        <v>0.34782608695652167</v>
      </c>
    </row>
    <row r="656" spans="1:18" hidden="1" x14ac:dyDescent="0.35">
      <c r="A656">
        <v>0</v>
      </c>
      <c r="B656" t="s">
        <v>71</v>
      </c>
      <c r="C656">
        <v>5</v>
      </c>
      <c r="D656">
        <v>605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5</v>
      </c>
      <c r="L656">
        <v>150</v>
      </c>
      <c r="M656">
        <v>2.6666666666666668E-2</v>
      </c>
      <c r="N656">
        <v>0.8</v>
      </c>
      <c r="O656">
        <v>4</v>
      </c>
      <c r="P656">
        <v>146</v>
      </c>
      <c r="Q656">
        <v>1</v>
      </c>
      <c r="R656">
        <f t="shared" si="10"/>
        <v>5.1612903225806459E-2</v>
      </c>
    </row>
    <row r="657" spans="1:18" hidden="1" x14ac:dyDescent="0.35">
      <c r="A657">
        <v>0</v>
      </c>
      <c r="B657" t="s">
        <v>72</v>
      </c>
      <c r="C657">
        <v>19</v>
      </c>
      <c r="D657">
        <v>591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19</v>
      </c>
      <c r="L657">
        <v>150</v>
      </c>
      <c r="M657">
        <v>0.12666666666666671</v>
      </c>
      <c r="N657">
        <v>1</v>
      </c>
      <c r="O657">
        <v>19</v>
      </c>
      <c r="P657">
        <v>131</v>
      </c>
      <c r="Q657">
        <v>0</v>
      </c>
      <c r="R657">
        <f t="shared" si="10"/>
        <v>0.22485207100591723</v>
      </c>
    </row>
    <row r="658" spans="1:18" hidden="1" x14ac:dyDescent="0.35">
      <c r="A658">
        <v>0</v>
      </c>
      <c r="B658" t="s">
        <v>73</v>
      </c>
      <c r="C658">
        <v>1</v>
      </c>
      <c r="D658">
        <v>609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150</v>
      </c>
      <c r="M658">
        <v>6.6666666666666671E-3</v>
      </c>
      <c r="N658">
        <v>1</v>
      </c>
      <c r="O658">
        <v>1</v>
      </c>
      <c r="P658">
        <v>149</v>
      </c>
      <c r="Q658">
        <v>0</v>
      </c>
      <c r="R658">
        <f t="shared" si="10"/>
        <v>1.3245033112582783E-2</v>
      </c>
    </row>
    <row r="659" spans="1:18" hidden="1" x14ac:dyDescent="0.35">
      <c r="A659">
        <v>0</v>
      </c>
      <c r="B659" t="s">
        <v>74</v>
      </c>
      <c r="C659">
        <v>1</v>
      </c>
      <c r="D659">
        <v>609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1</v>
      </c>
      <c r="L659">
        <v>150</v>
      </c>
      <c r="M659">
        <v>0</v>
      </c>
      <c r="N659">
        <v>0</v>
      </c>
      <c r="O659">
        <v>0</v>
      </c>
      <c r="P659">
        <v>150</v>
      </c>
      <c r="Q659">
        <v>1</v>
      </c>
      <c r="R659">
        <v>0</v>
      </c>
    </row>
    <row r="660" spans="1:18" hidden="1" x14ac:dyDescent="0.35">
      <c r="A660">
        <v>0</v>
      </c>
      <c r="B660" t="s">
        <v>75</v>
      </c>
      <c r="C660">
        <v>50</v>
      </c>
      <c r="D660">
        <v>560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50</v>
      </c>
      <c r="L660">
        <v>150</v>
      </c>
      <c r="M660">
        <v>0.33333333333333331</v>
      </c>
      <c r="N660">
        <v>1</v>
      </c>
      <c r="O660">
        <v>50</v>
      </c>
      <c r="P660">
        <v>100</v>
      </c>
      <c r="Q660">
        <v>0</v>
      </c>
      <c r="R660">
        <f t="shared" si="10"/>
        <v>0.5</v>
      </c>
    </row>
    <row r="661" spans="1:18" hidden="1" x14ac:dyDescent="0.35">
      <c r="A661">
        <v>0</v>
      </c>
      <c r="B661" t="s">
        <v>76</v>
      </c>
      <c r="C661">
        <v>27</v>
      </c>
      <c r="D661">
        <v>583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27</v>
      </c>
      <c r="L661">
        <v>150</v>
      </c>
      <c r="M661">
        <v>0.18</v>
      </c>
      <c r="N661">
        <v>1</v>
      </c>
      <c r="O661">
        <v>27</v>
      </c>
      <c r="P661">
        <v>123</v>
      </c>
      <c r="Q661">
        <v>0</v>
      </c>
      <c r="R661">
        <f t="shared" si="10"/>
        <v>0.30508474576271188</v>
      </c>
    </row>
    <row r="662" spans="1:18" hidden="1" x14ac:dyDescent="0.35">
      <c r="A662">
        <v>0</v>
      </c>
      <c r="B662" t="s">
        <v>77</v>
      </c>
      <c r="C662">
        <v>30</v>
      </c>
      <c r="D662">
        <v>580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30</v>
      </c>
      <c r="L662">
        <v>150</v>
      </c>
      <c r="M662">
        <v>0.17333333333333331</v>
      </c>
      <c r="N662">
        <v>0.8666666666666667</v>
      </c>
      <c r="O662">
        <v>26</v>
      </c>
      <c r="P662">
        <v>124</v>
      </c>
      <c r="Q662">
        <v>4</v>
      </c>
      <c r="R662">
        <f t="shared" si="10"/>
        <v>0.28888888888888886</v>
      </c>
    </row>
    <row r="663" spans="1:18" hidden="1" x14ac:dyDescent="0.35">
      <c r="A663">
        <v>0</v>
      </c>
      <c r="B663" t="s">
        <v>78</v>
      </c>
      <c r="C663">
        <v>20</v>
      </c>
      <c r="D663">
        <v>590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20</v>
      </c>
      <c r="L663">
        <v>150</v>
      </c>
      <c r="M663">
        <v>0.1333333333333333</v>
      </c>
      <c r="N663">
        <v>1</v>
      </c>
      <c r="O663">
        <v>20</v>
      </c>
      <c r="P663">
        <v>130</v>
      </c>
      <c r="Q663">
        <v>0</v>
      </c>
      <c r="R663">
        <f t="shared" si="10"/>
        <v>0.23529411764705876</v>
      </c>
    </row>
    <row r="664" spans="1:18" hidden="1" x14ac:dyDescent="0.35">
      <c r="A664">
        <v>0</v>
      </c>
      <c r="B664" t="s">
        <v>79</v>
      </c>
      <c r="C664">
        <v>39</v>
      </c>
      <c r="D664">
        <v>571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39</v>
      </c>
      <c r="L664">
        <v>150</v>
      </c>
      <c r="M664">
        <v>0.26</v>
      </c>
      <c r="N664">
        <v>1</v>
      </c>
      <c r="O664">
        <v>39</v>
      </c>
      <c r="P664">
        <v>111</v>
      </c>
      <c r="Q664">
        <v>0</v>
      </c>
      <c r="R664">
        <f t="shared" si="10"/>
        <v>0.41269841269841273</v>
      </c>
    </row>
    <row r="665" spans="1:18" hidden="1" x14ac:dyDescent="0.35">
      <c r="A665">
        <v>0</v>
      </c>
      <c r="B665" t="s">
        <v>80</v>
      </c>
      <c r="C665">
        <v>5</v>
      </c>
      <c r="D665">
        <v>605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5</v>
      </c>
      <c r="L665">
        <v>150</v>
      </c>
      <c r="M665">
        <v>2.6666666666666668E-2</v>
      </c>
      <c r="N665">
        <v>0.8</v>
      </c>
      <c r="O665">
        <v>4</v>
      </c>
      <c r="P665">
        <v>146</v>
      </c>
      <c r="Q665">
        <v>1</v>
      </c>
      <c r="R665">
        <f t="shared" si="10"/>
        <v>5.1612903225806459E-2</v>
      </c>
    </row>
    <row r="666" spans="1:18" hidden="1" x14ac:dyDescent="0.35">
      <c r="A666">
        <v>0</v>
      </c>
      <c r="B666" t="s">
        <v>81</v>
      </c>
      <c r="C666">
        <v>26</v>
      </c>
      <c r="D666">
        <v>584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26</v>
      </c>
      <c r="L666">
        <v>150</v>
      </c>
      <c r="M666">
        <v>0.17333333333333331</v>
      </c>
      <c r="N666">
        <v>1</v>
      </c>
      <c r="O666">
        <v>26</v>
      </c>
      <c r="P666">
        <v>124</v>
      </c>
      <c r="Q666">
        <v>0</v>
      </c>
      <c r="R666">
        <f t="shared" si="10"/>
        <v>0.29545454545454541</v>
      </c>
    </row>
    <row r="667" spans="1:18" hidden="1" x14ac:dyDescent="0.35">
      <c r="A667">
        <v>0</v>
      </c>
      <c r="B667" t="s">
        <v>82</v>
      </c>
      <c r="C667">
        <v>125</v>
      </c>
      <c r="D667">
        <v>485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125</v>
      </c>
      <c r="L667">
        <v>150</v>
      </c>
      <c r="M667">
        <v>0.82666666666666666</v>
      </c>
      <c r="N667">
        <v>0.99199999999999999</v>
      </c>
      <c r="O667">
        <v>124</v>
      </c>
      <c r="P667">
        <v>26</v>
      </c>
      <c r="Q667">
        <v>1</v>
      </c>
      <c r="R667">
        <f t="shared" si="10"/>
        <v>0.90181818181818174</v>
      </c>
    </row>
    <row r="668" spans="1:18" hidden="1" x14ac:dyDescent="0.35">
      <c r="A668">
        <v>0</v>
      </c>
      <c r="B668" t="s">
        <v>83</v>
      </c>
      <c r="C668">
        <v>19</v>
      </c>
      <c r="D668">
        <v>591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19</v>
      </c>
      <c r="L668">
        <v>150</v>
      </c>
      <c r="M668">
        <v>0.12666666666666671</v>
      </c>
      <c r="N668">
        <v>1</v>
      </c>
      <c r="O668">
        <v>19</v>
      </c>
      <c r="P668">
        <v>131</v>
      </c>
      <c r="Q668">
        <v>0</v>
      </c>
      <c r="R668">
        <f t="shared" si="10"/>
        <v>0.22485207100591723</v>
      </c>
    </row>
    <row r="669" spans="1:18" hidden="1" x14ac:dyDescent="0.35">
      <c r="A669">
        <v>0</v>
      </c>
      <c r="B669" t="s">
        <v>84</v>
      </c>
      <c r="C669">
        <v>20</v>
      </c>
      <c r="D669">
        <v>590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20</v>
      </c>
      <c r="L669">
        <v>150</v>
      </c>
      <c r="M669">
        <v>0.12666666666666671</v>
      </c>
      <c r="N669">
        <v>0.95</v>
      </c>
      <c r="O669">
        <v>19</v>
      </c>
      <c r="P669">
        <v>131</v>
      </c>
      <c r="Q669">
        <v>1</v>
      </c>
      <c r="R669">
        <f t="shared" si="10"/>
        <v>0.22352941176470595</v>
      </c>
    </row>
    <row r="670" spans="1:18" hidden="1" x14ac:dyDescent="0.35">
      <c r="A670">
        <v>0</v>
      </c>
      <c r="B670" t="s">
        <v>85</v>
      </c>
      <c r="C670">
        <v>1</v>
      </c>
      <c r="D670">
        <v>609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1</v>
      </c>
      <c r="L670">
        <v>150</v>
      </c>
      <c r="M670">
        <v>6.6666666666666671E-3</v>
      </c>
      <c r="N670">
        <v>1</v>
      </c>
      <c r="O670">
        <v>1</v>
      </c>
      <c r="P670">
        <v>149</v>
      </c>
      <c r="Q670">
        <v>0</v>
      </c>
      <c r="R670">
        <f t="shared" si="10"/>
        <v>1.3245033112582783E-2</v>
      </c>
    </row>
    <row r="671" spans="1:18" hidden="1" x14ac:dyDescent="0.35">
      <c r="A671">
        <v>0</v>
      </c>
      <c r="B671" t="s">
        <v>86</v>
      </c>
      <c r="C671">
        <v>72</v>
      </c>
      <c r="D671">
        <v>538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72</v>
      </c>
      <c r="L671">
        <v>150</v>
      </c>
      <c r="M671">
        <v>0.44666666666666671</v>
      </c>
      <c r="N671">
        <v>0.93055555555555558</v>
      </c>
      <c r="O671">
        <v>67</v>
      </c>
      <c r="P671">
        <v>83</v>
      </c>
      <c r="Q671">
        <v>5</v>
      </c>
      <c r="R671">
        <f t="shared" si="10"/>
        <v>0.60360360360360366</v>
      </c>
    </row>
    <row r="672" spans="1:18" hidden="1" x14ac:dyDescent="0.35">
      <c r="A672">
        <v>0</v>
      </c>
      <c r="B672" t="s">
        <v>87</v>
      </c>
      <c r="C672">
        <v>1</v>
      </c>
      <c r="D672">
        <v>609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1</v>
      </c>
      <c r="L672">
        <v>150</v>
      </c>
      <c r="M672">
        <v>6.6666666666666671E-3</v>
      </c>
      <c r="N672">
        <v>1</v>
      </c>
      <c r="O672">
        <v>1</v>
      </c>
      <c r="P672">
        <v>149</v>
      </c>
      <c r="Q672">
        <v>0</v>
      </c>
      <c r="R672">
        <f t="shared" si="10"/>
        <v>1.3245033112582783E-2</v>
      </c>
    </row>
    <row r="673" spans="1:18" hidden="1" x14ac:dyDescent="0.35">
      <c r="A673">
        <v>0</v>
      </c>
      <c r="B673" t="s">
        <v>88</v>
      </c>
      <c r="C673">
        <v>80</v>
      </c>
      <c r="D673">
        <v>530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80</v>
      </c>
      <c r="L673">
        <v>150</v>
      </c>
      <c r="M673">
        <v>0.53333333333333333</v>
      </c>
      <c r="N673">
        <v>1</v>
      </c>
      <c r="O673">
        <v>80</v>
      </c>
      <c r="P673">
        <v>70</v>
      </c>
      <c r="Q673">
        <v>0</v>
      </c>
      <c r="R673">
        <f t="shared" si="10"/>
        <v>0.69565217391304357</v>
      </c>
    </row>
    <row r="674" spans="1:18" hidden="1" x14ac:dyDescent="0.35">
      <c r="A674">
        <v>0</v>
      </c>
      <c r="B674" t="s">
        <v>89</v>
      </c>
      <c r="C674">
        <v>7</v>
      </c>
      <c r="D674">
        <v>603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7</v>
      </c>
      <c r="L674">
        <v>150</v>
      </c>
      <c r="M674">
        <v>0.04</v>
      </c>
      <c r="N674">
        <v>0.8571428571428571</v>
      </c>
      <c r="O674">
        <v>6</v>
      </c>
      <c r="P674">
        <v>144</v>
      </c>
      <c r="Q674">
        <v>1</v>
      </c>
      <c r="R674">
        <f t="shared" si="10"/>
        <v>7.6433121019108291E-2</v>
      </c>
    </row>
    <row r="675" spans="1:18" hidden="1" x14ac:dyDescent="0.35">
      <c r="A675">
        <v>0</v>
      </c>
      <c r="B675" t="s">
        <v>90</v>
      </c>
      <c r="C675">
        <v>19</v>
      </c>
      <c r="D675">
        <v>591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19</v>
      </c>
      <c r="L675">
        <v>150</v>
      </c>
      <c r="M675">
        <v>0.12666666666666671</v>
      </c>
      <c r="N675">
        <v>1</v>
      </c>
      <c r="O675">
        <v>19</v>
      </c>
      <c r="P675">
        <v>131</v>
      </c>
      <c r="Q675">
        <v>0</v>
      </c>
      <c r="R675">
        <f t="shared" si="10"/>
        <v>0.22485207100591723</v>
      </c>
    </row>
    <row r="676" spans="1:18" hidden="1" x14ac:dyDescent="0.35">
      <c r="A676">
        <v>0</v>
      </c>
      <c r="B676" t="s">
        <v>91</v>
      </c>
      <c r="C676">
        <v>5</v>
      </c>
      <c r="D676">
        <v>605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5</v>
      </c>
      <c r="L676">
        <v>150</v>
      </c>
      <c r="M676">
        <v>2.6666666666666668E-2</v>
      </c>
      <c r="N676">
        <v>0.8</v>
      </c>
      <c r="O676">
        <v>4</v>
      </c>
      <c r="P676">
        <v>146</v>
      </c>
      <c r="Q676">
        <v>1</v>
      </c>
      <c r="R676">
        <f t="shared" si="10"/>
        <v>5.1612903225806459E-2</v>
      </c>
    </row>
    <row r="677" spans="1:18" hidden="1" x14ac:dyDescent="0.35">
      <c r="A677">
        <v>0</v>
      </c>
      <c r="B677" t="s">
        <v>92</v>
      </c>
      <c r="C677">
        <v>4</v>
      </c>
      <c r="D677">
        <v>606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4</v>
      </c>
      <c r="L677">
        <v>150</v>
      </c>
      <c r="M677">
        <v>2.6666666666666668E-2</v>
      </c>
      <c r="N677">
        <v>1</v>
      </c>
      <c r="O677">
        <v>4</v>
      </c>
      <c r="P677">
        <v>146</v>
      </c>
      <c r="Q677">
        <v>0</v>
      </c>
      <c r="R677">
        <f t="shared" si="10"/>
        <v>5.1948051948051951E-2</v>
      </c>
    </row>
    <row r="678" spans="1:18" hidden="1" x14ac:dyDescent="0.35">
      <c r="A678">
        <v>0</v>
      </c>
      <c r="B678" t="s">
        <v>93</v>
      </c>
      <c r="C678">
        <v>14</v>
      </c>
      <c r="D678">
        <v>596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14</v>
      </c>
      <c r="L678">
        <v>150</v>
      </c>
      <c r="M678">
        <v>9.3333333333333338E-2</v>
      </c>
      <c r="N678">
        <v>1</v>
      </c>
      <c r="O678">
        <v>14</v>
      </c>
      <c r="P678">
        <v>136</v>
      </c>
      <c r="Q678">
        <v>0</v>
      </c>
      <c r="R678">
        <f t="shared" si="10"/>
        <v>0.17073170731707318</v>
      </c>
    </row>
    <row r="679" spans="1:18" hidden="1" x14ac:dyDescent="0.35">
      <c r="A679">
        <v>0</v>
      </c>
      <c r="B679" t="s">
        <v>94</v>
      </c>
      <c r="C679">
        <v>7</v>
      </c>
      <c r="D679">
        <v>603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7</v>
      </c>
      <c r="L679">
        <v>150</v>
      </c>
      <c r="M679">
        <v>0.04</v>
      </c>
      <c r="N679">
        <v>0.8571428571428571</v>
      </c>
      <c r="O679">
        <v>6</v>
      </c>
      <c r="P679">
        <v>144</v>
      </c>
      <c r="Q679">
        <v>1</v>
      </c>
      <c r="R679">
        <f t="shared" si="10"/>
        <v>7.6433121019108291E-2</v>
      </c>
    </row>
    <row r="680" spans="1:18" hidden="1" x14ac:dyDescent="0.35">
      <c r="A680">
        <v>0</v>
      </c>
      <c r="B680" t="s">
        <v>95</v>
      </c>
      <c r="C680">
        <v>8</v>
      </c>
      <c r="D680">
        <v>602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8</v>
      </c>
      <c r="L680">
        <v>150</v>
      </c>
      <c r="M680">
        <v>5.3333333333333337E-2</v>
      </c>
      <c r="N680">
        <v>1</v>
      </c>
      <c r="O680">
        <v>8</v>
      </c>
      <c r="P680">
        <v>142</v>
      </c>
      <c r="Q680">
        <v>0</v>
      </c>
      <c r="R680">
        <f t="shared" si="10"/>
        <v>0.10126582278481014</v>
      </c>
    </row>
    <row r="681" spans="1:18" hidden="1" x14ac:dyDescent="0.35">
      <c r="A681">
        <v>0</v>
      </c>
      <c r="B681" t="s">
        <v>96</v>
      </c>
      <c r="C681">
        <v>97</v>
      </c>
      <c r="D681">
        <v>513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97</v>
      </c>
      <c r="L681">
        <v>150</v>
      </c>
      <c r="M681">
        <v>0.64666666666666661</v>
      </c>
      <c r="N681">
        <v>1</v>
      </c>
      <c r="O681">
        <v>97</v>
      </c>
      <c r="P681">
        <v>53</v>
      </c>
      <c r="Q681">
        <v>0</v>
      </c>
      <c r="R681">
        <f t="shared" si="10"/>
        <v>0.78542510121457487</v>
      </c>
    </row>
    <row r="682" spans="1:18" hidden="1" x14ac:dyDescent="0.35">
      <c r="A682">
        <v>0</v>
      </c>
      <c r="B682" t="s">
        <v>97</v>
      </c>
      <c r="C682">
        <v>7</v>
      </c>
      <c r="D682">
        <v>603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7</v>
      </c>
      <c r="L682">
        <v>150</v>
      </c>
      <c r="M682">
        <v>4.6666666666666669E-2</v>
      </c>
      <c r="N682">
        <v>1</v>
      </c>
      <c r="O682">
        <v>7</v>
      </c>
      <c r="P682">
        <v>143</v>
      </c>
      <c r="Q682">
        <v>0</v>
      </c>
      <c r="R682">
        <f t="shared" si="10"/>
        <v>8.9171974522293002E-2</v>
      </c>
    </row>
    <row r="683" spans="1:18" hidden="1" x14ac:dyDescent="0.35">
      <c r="A683">
        <v>0</v>
      </c>
      <c r="B683" t="s">
        <v>98</v>
      </c>
      <c r="C683">
        <v>7</v>
      </c>
      <c r="D683">
        <v>603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7</v>
      </c>
      <c r="L683">
        <v>150</v>
      </c>
      <c r="M683">
        <v>4.6666666666666669E-2</v>
      </c>
      <c r="N683">
        <v>1</v>
      </c>
      <c r="O683">
        <v>7</v>
      </c>
      <c r="P683">
        <v>143</v>
      </c>
      <c r="Q683">
        <v>0</v>
      </c>
      <c r="R683">
        <f t="shared" si="10"/>
        <v>8.9171974522293002E-2</v>
      </c>
    </row>
    <row r="684" spans="1:18" hidden="1" x14ac:dyDescent="0.35">
      <c r="A684">
        <v>0</v>
      </c>
      <c r="B684" t="s">
        <v>99</v>
      </c>
      <c r="C684">
        <v>8</v>
      </c>
      <c r="D684">
        <v>602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8</v>
      </c>
      <c r="L684">
        <v>150</v>
      </c>
      <c r="M684">
        <v>5.3333333333333337E-2</v>
      </c>
      <c r="N684">
        <v>1</v>
      </c>
      <c r="O684">
        <v>8</v>
      </c>
      <c r="P684">
        <v>142</v>
      </c>
      <c r="Q684">
        <v>0</v>
      </c>
      <c r="R684">
        <f t="shared" si="10"/>
        <v>0.10126582278481014</v>
      </c>
    </row>
    <row r="685" spans="1:18" hidden="1" x14ac:dyDescent="0.35">
      <c r="A685">
        <v>0</v>
      </c>
      <c r="B685" t="s">
        <v>100</v>
      </c>
      <c r="C685">
        <v>7</v>
      </c>
      <c r="D685">
        <v>603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7</v>
      </c>
      <c r="L685">
        <v>150</v>
      </c>
      <c r="M685">
        <v>4.6666666666666669E-2</v>
      </c>
      <c r="N685">
        <v>1</v>
      </c>
      <c r="O685">
        <v>7</v>
      </c>
      <c r="P685">
        <v>143</v>
      </c>
      <c r="Q685">
        <v>0</v>
      </c>
      <c r="R685">
        <f t="shared" si="10"/>
        <v>8.9171974522293002E-2</v>
      </c>
    </row>
    <row r="686" spans="1:18" hidden="1" x14ac:dyDescent="0.35">
      <c r="A686">
        <v>0</v>
      </c>
      <c r="B686" t="s">
        <v>101</v>
      </c>
      <c r="C686">
        <v>55</v>
      </c>
      <c r="D686">
        <v>555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55</v>
      </c>
      <c r="L686">
        <v>150</v>
      </c>
      <c r="M686">
        <v>0.36666666666666659</v>
      </c>
      <c r="N686">
        <v>1</v>
      </c>
      <c r="O686">
        <v>55</v>
      </c>
      <c r="P686">
        <v>95</v>
      </c>
      <c r="Q686">
        <v>0</v>
      </c>
      <c r="R686">
        <f t="shared" si="10"/>
        <v>0.53658536585365846</v>
      </c>
    </row>
    <row r="687" spans="1:18" hidden="1" x14ac:dyDescent="0.35">
      <c r="A687">
        <v>0</v>
      </c>
      <c r="B687" t="s">
        <v>102</v>
      </c>
      <c r="C687">
        <v>33</v>
      </c>
      <c r="D687">
        <v>577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33</v>
      </c>
      <c r="L687">
        <v>150</v>
      </c>
      <c r="M687">
        <v>0.22</v>
      </c>
      <c r="N687">
        <v>1</v>
      </c>
      <c r="O687">
        <v>33</v>
      </c>
      <c r="P687">
        <v>117</v>
      </c>
      <c r="Q687">
        <v>0</v>
      </c>
      <c r="R687">
        <f t="shared" si="10"/>
        <v>0.36065573770491804</v>
      </c>
    </row>
    <row r="688" spans="1:18" hidden="1" x14ac:dyDescent="0.35">
      <c r="A688">
        <v>0</v>
      </c>
      <c r="B688" t="s">
        <v>103</v>
      </c>
      <c r="C688">
        <v>26</v>
      </c>
      <c r="D688">
        <v>584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26</v>
      </c>
      <c r="L688">
        <v>150</v>
      </c>
      <c r="M688">
        <v>0.17333333333333331</v>
      </c>
      <c r="N688">
        <v>1</v>
      </c>
      <c r="O688">
        <v>26</v>
      </c>
      <c r="P688">
        <v>124</v>
      </c>
      <c r="Q688">
        <v>0</v>
      </c>
      <c r="R688">
        <f t="shared" si="10"/>
        <v>0.29545454545454541</v>
      </c>
    </row>
    <row r="689" spans="1:18" hidden="1" x14ac:dyDescent="0.35">
      <c r="A689">
        <v>0</v>
      </c>
      <c r="B689" t="s">
        <v>104</v>
      </c>
      <c r="C689">
        <v>26</v>
      </c>
      <c r="D689">
        <v>584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26</v>
      </c>
      <c r="L689">
        <v>150</v>
      </c>
      <c r="M689">
        <v>0.17333333333333331</v>
      </c>
      <c r="N689">
        <v>1</v>
      </c>
      <c r="O689">
        <v>26</v>
      </c>
      <c r="P689">
        <v>124</v>
      </c>
      <c r="Q689">
        <v>0</v>
      </c>
      <c r="R689">
        <f t="shared" si="10"/>
        <v>0.29545454545454541</v>
      </c>
    </row>
    <row r="690" spans="1:18" hidden="1" x14ac:dyDescent="0.35">
      <c r="A690">
        <v>0</v>
      </c>
      <c r="B690" t="s">
        <v>105</v>
      </c>
      <c r="C690">
        <v>26</v>
      </c>
      <c r="D690">
        <v>584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26</v>
      </c>
      <c r="L690">
        <v>150</v>
      </c>
      <c r="M690">
        <v>0.17333333333333331</v>
      </c>
      <c r="N690">
        <v>1</v>
      </c>
      <c r="O690">
        <v>26</v>
      </c>
      <c r="P690">
        <v>124</v>
      </c>
      <c r="Q690">
        <v>0</v>
      </c>
      <c r="R690">
        <f t="shared" si="10"/>
        <v>0.29545454545454541</v>
      </c>
    </row>
    <row r="691" spans="1:18" hidden="1" x14ac:dyDescent="0.35">
      <c r="A691">
        <v>0</v>
      </c>
      <c r="B691" t="s">
        <v>106</v>
      </c>
      <c r="C691">
        <v>26</v>
      </c>
      <c r="D691">
        <v>584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26</v>
      </c>
      <c r="L691">
        <v>150</v>
      </c>
      <c r="M691">
        <v>0.17333333333333331</v>
      </c>
      <c r="N691">
        <v>1</v>
      </c>
      <c r="O691">
        <v>26</v>
      </c>
      <c r="P691">
        <v>124</v>
      </c>
      <c r="Q691">
        <v>0</v>
      </c>
      <c r="R691">
        <f t="shared" si="10"/>
        <v>0.29545454545454541</v>
      </c>
    </row>
    <row r="692" spans="1:18" hidden="1" x14ac:dyDescent="0.35">
      <c r="A692">
        <v>0</v>
      </c>
      <c r="B692" t="s">
        <v>107</v>
      </c>
      <c r="C692">
        <v>22</v>
      </c>
      <c r="D692">
        <v>588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22</v>
      </c>
      <c r="L692">
        <v>150</v>
      </c>
      <c r="M692">
        <v>0.1466666666666667</v>
      </c>
      <c r="N692">
        <v>1</v>
      </c>
      <c r="O692">
        <v>22</v>
      </c>
      <c r="P692">
        <v>128</v>
      </c>
      <c r="Q692">
        <v>0</v>
      </c>
      <c r="R692">
        <f t="shared" si="10"/>
        <v>0.2558139534883721</v>
      </c>
    </row>
    <row r="693" spans="1:18" hidden="1" x14ac:dyDescent="0.35">
      <c r="A693">
        <v>0</v>
      </c>
      <c r="B693" t="s">
        <v>108</v>
      </c>
      <c r="C693">
        <v>19</v>
      </c>
      <c r="D693">
        <v>591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19</v>
      </c>
      <c r="L693">
        <v>150</v>
      </c>
      <c r="M693">
        <v>0.1133333333333333</v>
      </c>
      <c r="N693">
        <v>0.89473684210526316</v>
      </c>
      <c r="O693">
        <v>17</v>
      </c>
      <c r="P693">
        <v>133</v>
      </c>
      <c r="Q693">
        <v>2</v>
      </c>
      <c r="R693">
        <f t="shared" si="10"/>
        <v>0.20118343195266267</v>
      </c>
    </row>
    <row r="694" spans="1:18" hidden="1" x14ac:dyDescent="0.35">
      <c r="A694">
        <v>0</v>
      </c>
      <c r="B694" t="s">
        <v>109</v>
      </c>
      <c r="C694">
        <v>23</v>
      </c>
      <c r="D694">
        <v>587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23</v>
      </c>
      <c r="L694">
        <v>150</v>
      </c>
      <c r="M694">
        <v>0.15333333333333329</v>
      </c>
      <c r="N694">
        <v>1</v>
      </c>
      <c r="O694">
        <v>23</v>
      </c>
      <c r="P694">
        <v>127</v>
      </c>
      <c r="Q694">
        <v>0</v>
      </c>
      <c r="R694">
        <f t="shared" si="10"/>
        <v>0.26589595375722536</v>
      </c>
    </row>
    <row r="695" spans="1:18" hidden="1" x14ac:dyDescent="0.35">
      <c r="A695">
        <v>0</v>
      </c>
      <c r="B695" t="s">
        <v>110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150</v>
      </c>
      <c r="M695">
        <v>0.17333333333333331</v>
      </c>
      <c r="N695">
        <v>1</v>
      </c>
      <c r="O695">
        <v>26</v>
      </c>
      <c r="P695">
        <v>124</v>
      </c>
      <c r="Q695">
        <v>0</v>
      </c>
      <c r="R695">
        <f t="shared" si="10"/>
        <v>0.29545454545454541</v>
      </c>
    </row>
    <row r="696" spans="1:18" hidden="1" x14ac:dyDescent="0.35">
      <c r="A696">
        <v>0</v>
      </c>
      <c r="B696" t="s">
        <v>111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150</v>
      </c>
      <c r="M696">
        <v>0.17333333333333331</v>
      </c>
      <c r="N696">
        <v>1</v>
      </c>
      <c r="O696">
        <v>26</v>
      </c>
      <c r="P696">
        <v>124</v>
      </c>
      <c r="Q696">
        <v>0</v>
      </c>
      <c r="R696">
        <f t="shared" si="10"/>
        <v>0.29545454545454541</v>
      </c>
    </row>
    <row r="697" spans="1:18" hidden="1" x14ac:dyDescent="0.35">
      <c r="A697">
        <v>0</v>
      </c>
      <c r="B697" t="s">
        <v>112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150</v>
      </c>
      <c r="M697">
        <v>0.17333333333333331</v>
      </c>
      <c r="N697">
        <v>1</v>
      </c>
      <c r="O697">
        <v>26</v>
      </c>
      <c r="P697">
        <v>124</v>
      </c>
      <c r="Q697">
        <v>0</v>
      </c>
      <c r="R697">
        <f t="shared" si="10"/>
        <v>0.29545454545454541</v>
      </c>
    </row>
    <row r="698" spans="1:18" hidden="1" x14ac:dyDescent="0.35">
      <c r="A698">
        <v>0</v>
      </c>
      <c r="B698" t="s">
        <v>113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150</v>
      </c>
      <c r="M698">
        <v>0.17333333333333331</v>
      </c>
      <c r="N698">
        <v>1</v>
      </c>
      <c r="O698">
        <v>26</v>
      </c>
      <c r="P698">
        <v>124</v>
      </c>
      <c r="Q698">
        <v>0</v>
      </c>
      <c r="R698">
        <f t="shared" si="10"/>
        <v>0.29545454545454541</v>
      </c>
    </row>
    <row r="699" spans="1:18" hidden="1" x14ac:dyDescent="0.35">
      <c r="A699">
        <v>0</v>
      </c>
      <c r="B699" t="s">
        <v>114</v>
      </c>
      <c r="C699">
        <v>1</v>
      </c>
      <c r="D699">
        <v>609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</v>
      </c>
      <c r="L699">
        <v>150</v>
      </c>
      <c r="M699">
        <v>6.6666666666666671E-3</v>
      </c>
      <c r="N699">
        <v>1</v>
      </c>
      <c r="O699">
        <v>1</v>
      </c>
      <c r="P699">
        <v>149</v>
      </c>
      <c r="Q699">
        <v>0</v>
      </c>
      <c r="R699">
        <f t="shared" si="10"/>
        <v>1.3245033112582783E-2</v>
      </c>
    </row>
    <row r="700" spans="1:18" hidden="1" x14ac:dyDescent="0.35">
      <c r="A700">
        <v>0</v>
      </c>
      <c r="B700" t="s">
        <v>115</v>
      </c>
      <c r="C700">
        <v>19</v>
      </c>
      <c r="D700">
        <v>591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19</v>
      </c>
      <c r="L700">
        <v>150</v>
      </c>
      <c r="M700">
        <v>0.12666666666666671</v>
      </c>
      <c r="N700">
        <v>1</v>
      </c>
      <c r="O700">
        <v>19</v>
      </c>
      <c r="P700">
        <v>131</v>
      </c>
      <c r="Q700">
        <v>0</v>
      </c>
      <c r="R700">
        <f t="shared" si="10"/>
        <v>0.22485207100591723</v>
      </c>
    </row>
    <row r="701" spans="1:18" hidden="1" x14ac:dyDescent="0.35">
      <c r="A701">
        <v>0</v>
      </c>
      <c r="B701" t="s">
        <v>116</v>
      </c>
      <c r="C701">
        <v>20</v>
      </c>
      <c r="D701">
        <v>590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20</v>
      </c>
      <c r="L701">
        <v>150</v>
      </c>
      <c r="M701">
        <v>0.1333333333333333</v>
      </c>
      <c r="N701">
        <v>1</v>
      </c>
      <c r="O701">
        <v>20</v>
      </c>
      <c r="P701">
        <v>130</v>
      </c>
      <c r="Q701">
        <v>0</v>
      </c>
      <c r="R701">
        <f t="shared" si="10"/>
        <v>0.23529411764705876</v>
      </c>
    </row>
    <row r="702" spans="1:18" hidden="1" x14ac:dyDescent="0.35">
      <c r="A702">
        <v>0</v>
      </c>
      <c r="B702" t="s">
        <v>17</v>
      </c>
      <c r="C702">
        <v>1</v>
      </c>
      <c r="D702">
        <v>609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200</v>
      </c>
      <c r="M702">
        <v>5.0000000000000001E-3</v>
      </c>
      <c r="N702">
        <v>1</v>
      </c>
      <c r="O702">
        <v>1</v>
      </c>
      <c r="P702">
        <v>199</v>
      </c>
      <c r="Q702">
        <v>0</v>
      </c>
      <c r="R702">
        <f t="shared" si="10"/>
        <v>9.950248756218907E-3</v>
      </c>
    </row>
    <row r="703" spans="1:18" hidden="1" x14ac:dyDescent="0.35">
      <c r="A703">
        <v>0</v>
      </c>
      <c r="B703" t="s">
        <v>18</v>
      </c>
      <c r="C703">
        <v>5</v>
      </c>
      <c r="D703">
        <v>605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5</v>
      </c>
      <c r="L703">
        <v>200</v>
      </c>
      <c r="M703">
        <v>2.5000000000000001E-2</v>
      </c>
      <c r="N703">
        <v>1</v>
      </c>
      <c r="O703">
        <v>5</v>
      </c>
      <c r="P703">
        <v>195</v>
      </c>
      <c r="Q703">
        <v>0</v>
      </c>
      <c r="R703">
        <f t="shared" si="10"/>
        <v>4.8780487804878057E-2</v>
      </c>
    </row>
    <row r="704" spans="1:18" hidden="1" x14ac:dyDescent="0.35">
      <c r="A704">
        <v>0</v>
      </c>
      <c r="B704" t="s">
        <v>19</v>
      </c>
      <c r="C704">
        <v>64</v>
      </c>
      <c r="D704">
        <v>546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64</v>
      </c>
      <c r="L704">
        <v>200</v>
      </c>
      <c r="M704">
        <v>0.245</v>
      </c>
      <c r="N704">
        <v>0.765625</v>
      </c>
      <c r="O704">
        <v>49</v>
      </c>
      <c r="P704">
        <v>151</v>
      </c>
      <c r="Q704">
        <v>15</v>
      </c>
      <c r="R704">
        <f t="shared" si="10"/>
        <v>0.37121212121212116</v>
      </c>
    </row>
    <row r="705" spans="1:18" hidden="1" x14ac:dyDescent="0.35">
      <c r="A705">
        <v>0</v>
      </c>
      <c r="B705" t="s">
        <v>20</v>
      </c>
      <c r="C705">
        <v>19</v>
      </c>
      <c r="D705">
        <v>591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19</v>
      </c>
      <c r="L705">
        <v>200</v>
      </c>
      <c r="M705">
        <v>9.5000000000000001E-2</v>
      </c>
      <c r="N705">
        <v>1</v>
      </c>
      <c r="O705">
        <v>19</v>
      </c>
      <c r="P705">
        <v>181</v>
      </c>
      <c r="Q705">
        <v>0</v>
      </c>
      <c r="R705">
        <f t="shared" si="10"/>
        <v>0.17351598173515984</v>
      </c>
    </row>
    <row r="706" spans="1:18" hidden="1" x14ac:dyDescent="0.35">
      <c r="A706">
        <v>0</v>
      </c>
      <c r="B706" t="s">
        <v>21</v>
      </c>
      <c r="C706">
        <v>20</v>
      </c>
      <c r="D706">
        <v>590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20</v>
      </c>
      <c r="L706">
        <v>200</v>
      </c>
      <c r="M706">
        <v>0.09</v>
      </c>
      <c r="N706">
        <v>0.9</v>
      </c>
      <c r="O706">
        <v>18</v>
      </c>
      <c r="P706">
        <v>182</v>
      </c>
      <c r="Q706">
        <v>2</v>
      </c>
      <c r="R706">
        <f t="shared" si="10"/>
        <v>0.16363636363636364</v>
      </c>
    </row>
    <row r="707" spans="1:18" hidden="1" x14ac:dyDescent="0.35">
      <c r="A707">
        <v>0</v>
      </c>
      <c r="B707" t="s">
        <v>22</v>
      </c>
      <c r="C707">
        <v>7</v>
      </c>
      <c r="D707">
        <v>603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7</v>
      </c>
      <c r="L707">
        <v>200</v>
      </c>
      <c r="M707">
        <v>0.03</v>
      </c>
      <c r="N707">
        <v>0.8571428571428571</v>
      </c>
      <c r="O707">
        <v>6</v>
      </c>
      <c r="P707">
        <v>194</v>
      </c>
      <c r="Q707">
        <v>1</v>
      </c>
      <c r="R707">
        <f t="shared" ref="R707:R770" si="11">2*(M707*N707)/(M707+N707)</f>
        <v>5.7971014492753617E-2</v>
      </c>
    </row>
    <row r="708" spans="1:18" hidden="1" x14ac:dyDescent="0.35">
      <c r="A708">
        <v>0</v>
      </c>
      <c r="B708" t="s">
        <v>23</v>
      </c>
      <c r="C708">
        <v>19</v>
      </c>
      <c r="D708">
        <v>591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19</v>
      </c>
      <c r="L708">
        <v>200</v>
      </c>
      <c r="M708">
        <v>9.5000000000000001E-2</v>
      </c>
      <c r="N708">
        <v>1</v>
      </c>
      <c r="O708">
        <v>19</v>
      </c>
      <c r="P708">
        <v>181</v>
      </c>
      <c r="Q708">
        <v>0</v>
      </c>
      <c r="R708">
        <f t="shared" si="11"/>
        <v>0.17351598173515984</v>
      </c>
    </row>
    <row r="709" spans="1:18" hidden="1" x14ac:dyDescent="0.35">
      <c r="A709">
        <v>0</v>
      </c>
      <c r="B709" t="s">
        <v>24</v>
      </c>
      <c r="C709">
        <v>19</v>
      </c>
      <c r="D709">
        <v>591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19</v>
      </c>
      <c r="L709">
        <v>200</v>
      </c>
      <c r="M709">
        <v>0.09</v>
      </c>
      <c r="N709">
        <v>0.94736842105263153</v>
      </c>
      <c r="O709">
        <v>18</v>
      </c>
      <c r="P709">
        <v>182</v>
      </c>
      <c r="Q709">
        <v>1</v>
      </c>
      <c r="R709">
        <f t="shared" si="11"/>
        <v>0.16438356164383561</v>
      </c>
    </row>
    <row r="710" spans="1:18" hidden="1" x14ac:dyDescent="0.35">
      <c r="A710">
        <v>0</v>
      </c>
      <c r="B710" t="s">
        <v>25</v>
      </c>
      <c r="C710">
        <v>14</v>
      </c>
      <c r="D710">
        <v>596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14</v>
      </c>
      <c r="L710">
        <v>200</v>
      </c>
      <c r="M710">
        <v>7.0000000000000007E-2</v>
      </c>
      <c r="N710">
        <v>1</v>
      </c>
      <c r="O710">
        <v>14</v>
      </c>
      <c r="P710">
        <v>186</v>
      </c>
      <c r="Q710">
        <v>0</v>
      </c>
      <c r="R710">
        <f t="shared" si="11"/>
        <v>0.13084112149532712</v>
      </c>
    </row>
    <row r="711" spans="1:18" hidden="1" x14ac:dyDescent="0.35">
      <c r="A711">
        <v>0</v>
      </c>
      <c r="B711" t="s">
        <v>26</v>
      </c>
      <c r="C711">
        <v>14</v>
      </c>
      <c r="D711">
        <v>596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14</v>
      </c>
      <c r="L711">
        <v>200</v>
      </c>
      <c r="M711">
        <v>7.0000000000000007E-2</v>
      </c>
      <c r="N711">
        <v>1</v>
      </c>
      <c r="O711">
        <v>14</v>
      </c>
      <c r="P711">
        <v>186</v>
      </c>
      <c r="Q711">
        <v>0</v>
      </c>
      <c r="R711">
        <f t="shared" si="11"/>
        <v>0.13084112149532712</v>
      </c>
    </row>
    <row r="712" spans="1:18" hidden="1" x14ac:dyDescent="0.35">
      <c r="A712">
        <v>0</v>
      </c>
      <c r="B712" t="s">
        <v>27</v>
      </c>
      <c r="C712">
        <v>126</v>
      </c>
      <c r="D712">
        <v>484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126</v>
      </c>
      <c r="L712">
        <v>200</v>
      </c>
      <c r="M712">
        <v>0.63</v>
      </c>
      <c r="N712">
        <v>1</v>
      </c>
      <c r="O712">
        <v>126</v>
      </c>
      <c r="P712">
        <v>74</v>
      </c>
      <c r="Q712">
        <v>0</v>
      </c>
      <c r="R712">
        <f t="shared" si="11"/>
        <v>0.77300613496932524</v>
      </c>
    </row>
    <row r="713" spans="1:18" hidden="1" x14ac:dyDescent="0.35">
      <c r="A713">
        <v>0</v>
      </c>
      <c r="B713" t="s">
        <v>28</v>
      </c>
      <c r="C713">
        <v>1</v>
      </c>
      <c r="D713">
        <v>609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1</v>
      </c>
      <c r="L713">
        <v>200</v>
      </c>
      <c r="M713">
        <v>5.0000000000000001E-3</v>
      </c>
      <c r="N713">
        <v>1</v>
      </c>
      <c r="O713">
        <v>1</v>
      </c>
      <c r="P713">
        <v>199</v>
      </c>
      <c r="Q713">
        <v>0</v>
      </c>
      <c r="R713">
        <f t="shared" si="11"/>
        <v>9.950248756218907E-3</v>
      </c>
    </row>
    <row r="714" spans="1:18" hidden="1" x14ac:dyDescent="0.35">
      <c r="A714">
        <v>0</v>
      </c>
      <c r="B714" t="s">
        <v>29</v>
      </c>
      <c r="C714">
        <v>1</v>
      </c>
      <c r="D714">
        <v>609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1</v>
      </c>
      <c r="L714">
        <v>200</v>
      </c>
      <c r="M714">
        <v>5.0000000000000001E-3</v>
      </c>
      <c r="N714">
        <v>1</v>
      </c>
      <c r="O714">
        <v>1</v>
      </c>
      <c r="P714">
        <v>199</v>
      </c>
      <c r="Q714">
        <v>0</v>
      </c>
      <c r="R714">
        <f t="shared" si="11"/>
        <v>9.950248756218907E-3</v>
      </c>
    </row>
    <row r="715" spans="1:18" hidden="1" x14ac:dyDescent="0.35">
      <c r="A715">
        <v>0</v>
      </c>
      <c r="B715" t="s">
        <v>30</v>
      </c>
      <c r="C715">
        <v>55</v>
      </c>
      <c r="D715">
        <v>555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55</v>
      </c>
      <c r="L715">
        <v>200</v>
      </c>
      <c r="M715">
        <v>0.27500000000000002</v>
      </c>
      <c r="N715">
        <v>1</v>
      </c>
      <c r="O715">
        <v>55</v>
      </c>
      <c r="P715">
        <v>145</v>
      </c>
      <c r="Q715">
        <v>0</v>
      </c>
      <c r="R715">
        <f t="shared" si="11"/>
        <v>0.43137254901960792</v>
      </c>
    </row>
    <row r="716" spans="1:18" hidden="1" x14ac:dyDescent="0.35">
      <c r="A716">
        <v>0</v>
      </c>
      <c r="B716" t="s">
        <v>31</v>
      </c>
      <c r="C716">
        <v>63</v>
      </c>
      <c r="D716">
        <v>547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63</v>
      </c>
      <c r="L716">
        <v>200</v>
      </c>
      <c r="M716">
        <v>0.315</v>
      </c>
      <c r="N716">
        <v>1</v>
      </c>
      <c r="O716">
        <v>63</v>
      </c>
      <c r="P716">
        <v>137</v>
      </c>
      <c r="Q716">
        <v>0</v>
      </c>
      <c r="R716">
        <f t="shared" si="11"/>
        <v>0.47908745247148293</v>
      </c>
    </row>
    <row r="717" spans="1:18" hidden="1" x14ac:dyDescent="0.35">
      <c r="A717">
        <v>0</v>
      </c>
      <c r="B717" t="s">
        <v>32</v>
      </c>
      <c r="C717">
        <v>19</v>
      </c>
      <c r="D717">
        <v>591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19</v>
      </c>
      <c r="L717">
        <v>200</v>
      </c>
      <c r="M717">
        <v>9.5000000000000001E-2</v>
      </c>
      <c r="N717">
        <v>1</v>
      </c>
      <c r="O717">
        <v>19</v>
      </c>
      <c r="P717">
        <v>181</v>
      </c>
      <c r="Q717">
        <v>0</v>
      </c>
      <c r="R717">
        <f t="shared" si="11"/>
        <v>0.17351598173515984</v>
      </c>
    </row>
    <row r="718" spans="1:18" hidden="1" x14ac:dyDescent="0.35">
      <c r="A718">
        <v>0</v>
      </c>
      <c r="B718" t="s">
        <v>33</v>
      </c>
      <c r="C718">
        <v>54</v>
      </c>
      <c r="D718">
        <v>556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54</v>
      </c>
      <c r="L718">
        <v>200</v>
      </c>
      <c r="M718">
        <v>0.27</v>
      </c>
      <c r="N718">
        <v>1</v>
      </c>
      <c r="O718">
        <v>54</v>
      </c>
      <c r="P718">
        <v>146</v>
      </c>
      <c r="Q718">
        <v>0</v>
      </c>
      <c r="R718">
        <f t="shared" si="11"/>
        <v>0.42519685039370081</v>
      </c>
    </row>
    <row r="719" spans="1:18" hidden="1" x14ac:dyDescent="0.35">
      <c r="A719">
        <v>0</v>
      </c>
      <c r="B719" t="s">
        <v>34</v>
      </c>
      <c r="C719">
        <v>6</v>
      </c>
      <c r="D719">
        <v>604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6</v>
      </c>
      <c r="L719">
        <v>200</v>
      </c>
      <c r="M719">
        <v>0.03</v>
      </c>
      <c r="N719">
        <v>1</v>
      </c>
      <c r="O719">
        <v>6</v>
      </c>
      <c r="P719">
        <v>194</v>
      </c>
      <c r="Q719">
        <v>0</v>
      </c>
      <c r="R719">
        <f t="shared" si="11"/>
        <v>5.8252427184466014E-2</v>
      </c>
    </row>
    <row r="720" spans="1:18" hidden="1" x14ac:dyDescent="0.35">
      <c r="A720">
        <v>0</v>
      </c>
      <c r="B720" t="s">
        <v>35</v>
      </c>
      <c r="C720">
        <v>19</v>
      </c>
      <c r="D720">
        <v>591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19</v>
      </c>
      <c r="L720">
        <v>200</v>
      </c>
      <c r="M720">
        <v>9.5000000000000001E-2</v>
      </c>
      <c r="N720">
        <v>1</v>
      </c>
      <c r="O720">
        <v>19</v>
      </c>
      <c r="P720">
        <v>181</v>
      </c>
      <c r="Q720">
        <v>0</v>
      </c>
      <c r="R720">
        <f t="shared" si="11"/>
        <v>0.17351598173515984</v>
      </c>
    </row>
    <row r="721" spans="1:18" hidden="1" x14ac:dyDescent="0.35">
      <c r="A721">
        <v>0</v>
      </c>
      <c r="B721" t="s">
        <v>36</v>
      </c>
      <c r="C721">
        <v>14</v>
      </c>
      <c r="D721">
        <v>596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14</v>
      </c>
      <c r="L721">
        <v>200</v>
      </c>
      <c r="M721">
        <v>7.0000000000000007E-2</v>
      </c>
      <c r="N721">
        <v>1</v>
      </c>
      <c r="O721">
        <v>14</v>
      </c>
      <c r="P721">
        <v>186</v>
      </c>
      <c r="Q721">
        <v>0</v>
      </c>
      <c r="R721">
        <f t="shared" si="11"/>
        <v>0.13084112149532712</v>
      </c>
    </row>
    <row r="722" spans="1:18" hidden="1" x14ac:dyDescent="0.35">
      <c r="A722">
        <v>0</v>
      </c>
      <c r="B722" t="s">
        <v>37</v>
      </c>
      <c r="C722">
        <v>3</v>
      </c>
      <c r="D722">
        <v>607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</v>
      </c>
      <c r="L722">
        <v>200</v>
      </c>
      <c r="M722">
        <v>1.4999999999999999E-2</v>
      </c>
      <c r="N722">
        <v>1</v>
      </c>
      <c r="O722">
        <v>3</v>
      </c>
      <c r="P722">
        <v>197</v>
      </c>
      <c r="Q722">
        <v>0</v>
      </c>
      <c r="R722">
        <f t="shared" si="11"/>
        <v>2.9556650246305421E-2</v>
      </c>
    </row>
    <row r="723" spans="1:18" hidden="1" x14ac:dyDescent="0.35">
      <c r="A723">
        <v>0</v>
      </c>
      <c r="B723" t="s">
        <v>38</v>
      </c>
      <c r="C723">
        <v>1</v>
      </c>
      <c r="D723">
        <v>609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1</v>
      </c>
      <c r="L723">
        <v>200</v>
      </c>
      <c r="M723">
        <v>5.0000000000000001E-3</v>
      </c>
      <c r="N723">
        <v>1</v>
      </c>
      <c r="O723">
        <v>1</v>
      </c>
      <c r="P723">
        <v>199</v>
      </c>
      <c r="Q723">
        <v>0</v>
      </c>
      <c r="R723">
        <f t="shared" si="11"/>
        <v>9.950248756218907E-3</v>
      </c>
    </row>
    <row r="724" spans="1:18" hidden="1" x14ac:dyDescent="0.35">
      <c r="A724">
        <v>0</v>
      </c>
      <c r="B724" t="s">
        <v>39</v>
      </c>
      <c r="C724">
        <v>19</v>
      </c>
      <c r="D724">
        <v>591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19</v>
      </c>
      <c r="L724">
        <v>200</v>
      </c>
      <c r="M724">
        <v>8.5000000000000006E-2</v>
      </c>
      <c r="N724">
        <v>0.89473684210526316</v>
      </c>
      <c r="O724">
        <v>17</v>
      </c>
      <c r="P724">
        <v>183</v>
      </c>
      <c r="Q724">
        <v>2</v>
      </c>
      <c r="R724">
        <f t="shared" si="11"/>
        <v>0.15525114155251143</v>
      </c>
    </row>
    <row r="725" spans="1:18" hidden="1" x14ac:dyDescent="0.35">
      <c r="A725">
        <v>0</v>
      </c>
      <c r="B725" t="s">
        <v>40</v>
      </c>
      <c r="C725">
        <v>19</v>
      </c>
      <c r="D725">
        <v>591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19</v>
      </c>
      <c r="L725">
        <v>200</v>
      </c>
      <c r="M725">
        <v>9.5000000000000001E-2</v>
      </c>
      <c r="N725">
        <v>1</v>
      </c>
      <c r="O725">
        <v>19</v>
      </c>
      <c r="P725">
        <v>181</v>
      </c>
      <c r="Q725">
        <v>0</v>
      </c>
      <c r="R725">
        <f t="shared" si="11"/>
        <v>0.17351598173515984</v>
      </c>
    </row>
    <row r="726" spans="1:18" hidden="1" x14ac:dyDescent="0.35">
      <c r="A726">
        <v>0</v>
      </c>
      <c r="B726" t="s">
        <v>41</v>
      </c>
      <c r="C726">
        <v>19</v>
      </c>
      <c r="D726">
        <v>591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19</v>
      </c>
      <c r="L726">
        <v>200</v>
      </c>
      <c r="M726">
        <v>8.5000000000000006E-2</v>
      </c>
      <c r="N726">
        <v>0.89473684210526316</v>
      </c>
      <c r="O726">
        <v>17</v>
      </c>
      <c r="P726">
        <v>183</v>
      </c>
      <c r="Q726">
        <v>2</v>
      </c>
      <c r="R726">
        <f t="shared" si="11"/>
        <v>0.15525114155251143</v>
      </c>
    </row>
    <row r="727" spans="1:18" hidden="1" x14ac:dyDescent="0.35">
      <c r="A727">
        <v>0</v>
      </c>
      <c r="B727" t="s">
        <v>42</v>
      </c>
      <c r="C727">
        <v>19</v>
      </c>
      <c r="D727">
        <v>591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19</v>
      </c>
      <c r="L727">
        <v>200</v>
      </c>
      <c r="M727">
        <v>9.5000000000000001E-2</v>
      </c>
      <c r="N727">
        <v>1</v>
      </c>
      <c r="O727">
        <v>19</v>
      </c>
      <c r="P727">
        <v>181</v>
      </c>
      <c r="Q727">
        <v>0</v>
      </c>
      <c r="R727">
        <f t="shared" si="11"/>
        <v>0.17351598173515984</v>
      </c>
    </row>
    <row r="728" spans="1:18" hidden="1" x14ac:dyDescent="0.35">
      <c r="A728">
        <v>0</v>
      </c>
      <c r="B728" t="s">
        <v>43</v>
      </c>
      <c r="C728">
        <v>1</v>
      </c>
      <c r="D728">
        <v>609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200</v>
      </c>
      <c r="M728">
        <v>5.0000000000000001E-3</v>
      </c>
      <c r="N728">
        <v>1</v>
      </c>
      <c r="O728">
        <v>1</v>
      </c>
      <c r="P728">
        <v>199</v>
      </c>
      <c r="Q728">
        <v>0</v>
      </c>
      <c r="R728">
        <f t="shared" si="11"/>
        <v>9.950248756218907E-3</v>
      </c>
    </row>
    <row r="729" spans="1:18" hidden="1" x14ac:dyDescent="0.35">
      <c r="A729">
        <v>0</v>
      </c>
      <c r="B729" t="s">
        <v>44</v>
      </c>
      <c r="C729">
        <v>7</v>
      </c>
      <c r="D729">
        <v>603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7</v>
      </c>
      <c r="L729">
        <v>200</v>
      </c>
      <c r="M729">
        <v>2.5000000000000001E-2</v>
      </c>
      <c r="N729">
        <v>0.7142857142857143</v>
      </c>
      <c r="O729">
        <v>5</v>
      </c>
      <c r="P729">
        <v>195</v>
      </c>
      <c r="Q729">
        <v>2</v>
      </c>
      <c r="R729">
        <f t="shared" si="11"/>
        <v>4.8309178743961359E-2</v>
      </c>
    </row>
    <row r="730" spans="1:18" hidden="1" x14ac:dyDescent="0.35">
      <c r="A730">
        <v>0</v>
      </c>
      <c r="B730" t="s">
        <v>45</v>
      </c>
      <c r="C730">
        <v>35</v>
      </c>
      <c r="D730">
        <v>575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35</v>
      </c>
      <c r="L730">
        <v>200</v>
      </c>
      <c r="M730">
        <v>0.14499999999999999</v>
      </c>
      <c r="N730">
        <v>0.82857142857142863</v>
      </c>
      <c r="O730">
        <v>29</v>
      </c>
      <c r="P730">
        <v>171</v>
      </c>
      <c r="Q730">
        <v>6</v>
      </c>
      <c r="R730">
        <f t="shared" si="11"/>
        <v>0.24680851063829787</v>
      </c>
    </row>
    <row r="731" spans="1:18" hidden="1" x14ac:dyDescent="0.35">
      <c r="A731">
        <v>0</v>
      </c>
      <c r="B731" t="s">
        <v>46</v>
      </c>
      <c r="C731">
        <v>85</v>
      </c>
      <c r="D731">
        <v>525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85</v>
      </c>
      <c r="L731">
        <v>200</v>
      </c>
      <c r="M731">
        <v>0.39500000000000002</v>
      </c>
      <c r="N731">
        <v>0.92941176470588238</v>
      </c>
      <c r="O731">
        <v>79</v>
      </c>
      <c r="P731">
        <v>121</v>
      </c>
      <c r="Q731">
        <v>6</v>
      </c>
      <c r="R731">
        <f t="shared" si="11"/>
        <v>0.55438596491228076</v>
      </c>
    </row>
    <row r="732" spans="1:18" hidden="1" x14ac:dyDescent="0.35">
      <c r="A732">
        <v>0</v>
      </c>
      <c r="B732" t="s">
        <v>47</v>
      </c>
      <c r="C732">
        <v>19</v>
      </c>
      <c r="D732">
        <v>591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19</v>
      </c>
      <c r="L732">
        <v>200</v>
      </c>
      <c r="M732">
        <v>9.5000000000000001E-2</v>
      </c>
      <c r="N732">
        <v>1</v>
      </c>
      <c r="O732">
        <v>19</v>
      </c>
      <c r="P732">
        <v>181</v>
      </c>
      <c r="Q732">
        <v>0</v>
      </c>
      <c r="R732">
        <f t="shared" si="11"/>
        <v>0.17351598173515984</v>
      </c>
    </row>
    <row r="733" spans="1:18" hidden="1" x14ac:dyDescent="0.35">
      <c r="A733">
        <v>0</v>
      </c>
      <c r="B733" t="s">
        <v>48</v>
      </c>
      <c r="C733">
        <v>8</v>
      </c>
      <c r="D733">
        <v>602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8</v>
      </c>
      <c r="L733">
        <v>200</v>
      </c>
      <c r="M733">
        <v>0.04</v>
      </c>
      <c r="N733">
        <v>1</v>
      </c>
      <c r="O733">
        <v>8</v>
      </c>
      <c r="P733">
        <v>192</v>
      </c>
      <c r="Q733">
        <v>0</v>
      </c>
      <c r="R733">
        <f t="shared" si="11"/>
        <v>7.6923076923076927E-2</v>
      </c>
    </row>
    <row r="734" spans="1:18" hidden="1" x14ac:dyDescent="0.35">
      <c r="A734">
        <v>0</v>
      </c>
      <c r="B734" t="s">
        <v>49</v>
      </c>
      <c r="C734">
        <v>7</v>
      </c>
      <c r="D734">
        <v>603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7</v>
      </c>
      <c r="L734">
        <v>200</v>
      </c>
      <c r="M734">
        <v>3.5000000000000003E-2</v>
      </c>
      <c r="N734">
        <v>1</v>
      </c>
      <c r="O734">
        <v>7</v>
      </c>
      <c r="P734">
        <v>193</v>
      </c>
      <c r="Q734">
        <v>0</v>
      </c>
      <c r="R734">
        <f t="shared" si="11"/>
        <v>6.7632850241545903E-2</v>
      </c>
    </row>
    <row r="735" spans="1:18" hidden="1" x14ac:dyDescent="0.35">
      <c r="A735">
        <v>0</v>
      </c>
      <c r="B735" t="s">
        <v>50</v>
      </c>
      <c r="C735">
        <v>5</v>
      </c>
      <c r="D735">
        <v>605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5</v>
      </c>
      <c r="L735">
        <v>200</v>
      </c>
      <c r="M735">
        <v>2.5000000000000001E-2</v>
      </c>
      <c r="N735">
        <v>1</v>
      </c>
      <c r="O735">
        <v>5</v>
      </c>
      <c r="P735">
        <v>195</v>
      </c>
      <c r="Q735">
        <v>0</v>
      </c>
      <c r="R735">
        <f t="shared" si="11"/>
        <v>4.8780487804878057E-2</v>
      </c>
    </row>
    <row r="736" spans="1:18" hidden="1" x14ac:dyDescent="0.35">
      <c r="A736">
        <v>0</v>
      </c>
      <c r="B736" t="s">
        <v>51</v>
      </c>
      <c r="C736">
        <v>51</v>
      </c>
      <c r="D736">
        <v>559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51</v>
      </c>
      <c r="L736">
        <v>200</v>
      </c>
      <c r="M736">
        <v>0.24</v>
      </c>
      <c r="N736">
        <v>0.94117647058823528</v>
      </c>
      <c r="O736">
        <v>48</v>
      </c>
      <c r="P736">
        <v>152</v>
      </c>
      <c r="Q736">
        <v>3</v>
      </c>
      <c r="R736">
        <f t="shared" si="11"/>
        <v>0.38247011952191234</v>
      </c>
    </row>
    <row r="737" spans="1:18" hidden="1" x14ac:dyDescent="0.35">
      <c r="A737">
        <v>0</v>
      </c>
      <c r="B737" t="s">
        <v>52</v>
      </c>
      <c r="C737">
        <v>10</v>
      </c>
      <c r="D737">
        <v>600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10</v>
      </c>
      <c r="L737">
        <v>200</v>
      </c>
      <c r="M737">
        <v>0.05</v>
      </c>
      <c r="N737">
        <v>1</v>
      </c>
      <c r="O737">
        <v>10</v>
      </c>
      <c r="P737">
        <v>190</v>
      </c>
      <c r="Q737">
        <v>0</v>
      </c>
      <c r="R737">
        <f t="shared" si="11"/>
        <v>9.5238095238095233E-2</v>
      </c>
    </row>
    <row r="738" spans="1:18" hidden="1" x14ac:dyDescent="0.35">
      <c r="A738">
        <v>0</v>
      </c>
      <c r="B738" t="s">
        <v>53</v>
      </c>
      <c r="C738">
        <v>8</v>
      </c>
      <c r="D738">
        <v>602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8</v>
      </c>
      <c r="L738">
        <v>200</v>
      </c>
      <c r="M738">
        <v>0.04</v>
      </c>
      <c r="N738">
        <v>1</v>
      </c>
      <c r="O738">
        <v>8</v>
      </c>
      <c r="P738">
        <v>192</v>
      </c>
      <c r="Q738">
        <v>0</v>
      </c>
      <c r="R738">
        <f t="shared" si="11"/>
        <v>7.6923076923076927E-2</v>
      </c>
    </row>
    <row r="739" spans="1:18" hidden="1" x14ac:dyDescent="0.35">
      <c r="A739">
        <v>0</v>
      </c>
      <c r="B739" t="s">
        <v>54</v>
      </c>
      <c r="C739">
        <v>9</v>
      </c>
      <c r="D739">
        <v>601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9</v>
      </c>
      <c r="L739">
        <v>200</v>
      </c>
      <c r="M739">
        <v>4.4999999999999998E-2</v>
      </c>
      <c r="N739">
        <v>1</v>
      </c>
      <c r="O739">
        <v>9</v>
      </c>
      <c r="P739">
        <v>191</v>
      </c>
      <c r="Q739">
        <v>0</v>
      </c>
      <c r="R739">
        <f t="shared" si="11"/>
        <v>8.6124401913875603E-2</v>
      </c>
    </row>
    <row r="740" spans="1:18" hidden="1" x14ac:dyDescent="0.35">
      <c r="A740">
        <v>0</v>
      </c>
      <c r="B740" t="s">
        <v>55</v>
      </c>
      <c r="C740">
        <v>19</v>
      </c>
      <c r="D740">
        <v>591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19</v>
      </c>
      <c r="L740">
        <v>200</v>
      </c>
      <c r="M740">
        <v>9.5000000000000001E-2</v>
      </c>
      <c r="N740">
        <v>1</v>
      </c>
      <c r="O740">
        <v>19</v>
      </c>
      <c r="P740">
        <v>181</v>
      </c>
      <c r="Q740">
        <v>0</v>
      </c>
      <c r="R740">
        <f t="shared" si="11"/>
        <v>0.17351598173515984</v>
      </c>
    </row>
    <row r="741" spans="1:18" hidden="1" x14ac:dyDescent="0.35">
      <c r="A741">
        <v>0</v>
      </c>
      <c r="B741" t="s">
        <v>56</v>
      </c>
      <c r="C741">
        <v>39</v>
      </c>
      <c r="D741">
        <v>571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39</v>
      </c>
      <c r="L741">
        <v>200</v>
      </c>
      <c r="M741">
        <v>0.19500000000000001</v>
      </c>
      <c r="N741">
        <v>1</v>
      </c>
      <c r="O741">
        <v>39</v>
      </c>
      <c r="P741">
        <v>161</v>
      </c>
      <c r="Q741">
        <v>0</v>
      </c>
      <c r="R741">
        <f t="shared" si="11"/>
        <v>0.32635983263598328</v>
      </c>
    </row>
    <row r="742" spans="1:18" hidden="1" x14ac:dyDescent="0.35">
      <c r="A742">
        <v>0</v>
      </c>
      <c r="B742" t="s">
        <v>57</v>
      </c>
      <c r="C742">
        <v>17</v>
      </c>
      <c r="D742">
        <v>593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17</v>
      </c>
      <c r="L742">
        <v>200</v>
      </c>
      <c r="M742">
        <v>8.5000000000000006E-2</v>
      </c>
      <c r="N742">
        <v>1</v>
      </c>
      <c r="O742">
        <v>17</v>
      </c>
      <c r="P742">
        <v>183</v>
      </c>
      <c r="Q742">
        <v>0</v>
      </c>
      <c r="R742">
        <f t="shared" si="11"/>
        <v>0.1566820276497696</v>
      </c>
    </row>
    <row r="743" spans="1:18" hidden="1" x14ac:dyDescent="0.35">
      <c r="A743">
        <v>0</v>
      </c>
      <c r="B743" t="s">
        <v>58</v>
      </c>
      <c r="C743">
        <v>14</v>
      </c>
      <c r="D743">
        <v>596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14</v>
      </c>
      <c r="L743">
        <v>200</v>
      </c>
      <c r="M743">
        <v>7.0000000000000007E-2</v>
      </c>
      <c r="N743">
        <v>1</v>
      </c>
      <c r="O743">
        <v>14</v>
      </c>
      <c r="P743">
        <v>186</v>
      </c>
      <c r="Q743">
        <v>0</v>
      </c>
      <c r="R743">
        <f t="shared" si="11"/>
        <v>0.13084112149532712</v>
      </c>
    </row>
    <row r="744" spans="1:18" hidden="1" x14ac:dyDescent="0.35">
      <c r="A744">
        <v>0</v>
      </c>
      <c r="B744" t="s">
        <v>59</v>
      </c>
      <c r="C744">
        <v>17</v>
      </c>
      <c r="D744">
        <v>593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17</v>
      </c>
      <c r="L744">
        <v>200</v>
      </c>
      <c r="M744">
        <v>8.5000000000000006E-2</v>
      </c>
      <c r="N744">
        <v>1</v>
      </c>
      <c r="O744">
        <v>17</v>
      </c>
      <c r="P744">
        <v>183</v>
      </c>
      <c r="Q744">
        <v>0</v>
      </c>
      <c r="R744">
        <f t="shared" si="11"/>
        <v>0.1566820276497696</v>
      </c>
    </row>
    <row r="745" spans="1:18" hidden="1" x14ac:dyDescent="0.35">
      <c r="A745">
        <v>0</v>
      </c>
      <c r="B745" t="s">
        <v>60</v>
      </c>
      <c r="C745">
        <v>5</v>
      </c>
      <c r="D745">
        <v>605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5</v>
      </c>
      <c r="L745">
        <v>200</v>
      </c>
      <c r="M745">
        <v>1.4999999999999999E-2</v>
      </c>
      <c r="N745">
        <v>0.6</v>
      </c>
      <c r="O745">
        <v>3</v>
      </c>
      <c r="P745">
        <v>197</v>
      </c>
      <c r="Q745">
        <v>2</v>
      </c>
      <c r="R745">
        <f t="shared" si="11"/>
        <v>2.9268292682926828E-2</v>
      </c>
    </row>
    <row r="746" spans="1:18" hidden="1" x14ac:dyDescent="0.35">
      <c r="A746">
        <v>0</v>
      </c>
      <c r="B746" t="s">
        <v>61</v>
      </c>
      <c r="C746">
        <v>19</v>
      </c>
      <c r="D746">
        <v>591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19</v>
      </c>
      <c r="L746">
        <v>200</v>
      </c>
      <c r="M746">
        <v>9.5000000000000001E-2</v>
      </c>
      <c r="N746">
        <v>1</v>
      </c>
      <c r="O746">
        <v>19</v>
      </c>
      <c r="P746">
        <v>181</v>
      </c>
      <c r="Q746">
        <v>0</v>
      </c>
      <c r="R746">
        <f t="shared" si="11"/>
        <v>0.17351598173515984</v>
      </c>
    </row>
    <row r="747" spans="1:18" hidden="1" x14ac:dyDescent="0.35">
      <c r="A747">
        <v>0</v>
      </c>
      <c r="B747" t="s">
        <v>62</v>
      </c>
      <c r="C747">
        <v>17</v>
      </c>
      <c r="D747">
        <v>593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17</v>
      </c>
      <c r="L747">
        <v>200</v>
      </c>
      <c r="M747">
        <v>8.5000000000000006E-2</v>
      </c>
      <c r="N747">
        <v>1</v>
      </c>
      <c r="O747">
        <v>17</v>
      </c>
      <c r="P747">
        <v>183</v>
      </c>
      <c r="Q747">
        <v>0</v>
      </c>
      <c r="R747">
        <f t="shared" si="11"/>
        <v>0.1566820276497696</v>
      </c>
    </row>
    <row r="748" spans="1:18" hidden="1" x14ac:dyDescent="0.35">
      <c r="A748">
        <v>0</v>
      </c>
      <c r="B748" t="s">
        <v>63</v>
      </c>
      <c r="C748">
        <v>19</v>
      </c>
      <c r="D748">
        <v>591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19</v>
      </c>
      <c r="L748">
        <v>200</v>
      </c>
      <c r="M748">
        <v>9.5000000000000001E-2</v>
      </c>
      <c r="N748">
        <v>1</v>
      </c>
      <c r="O748">
        <v>19</v>
      </c>
      <c r="P748">
        <v>181</v>
      </c>
      <c r="Q748">
        <v>0</v>
      </c>
      <c r="R748">
        <f t="shared" si="11"/>
        <v>0.17351598173515984</v>
      </c>
    </row>
    <row r="749" spans="1:18" hidden="1" x14ac:dyDescent="0.35">
      <c r="A749">
        <v>0</v>
      </c>
      <c r="B749" t="s">
        <v>64</v>
      </c>
      <c r="C749">
        <v>17</v>
      </c>
      <c r="D749">
        <v>593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17</v>
      </c>
      <c r="L749">
        <v>200</v>
      </c>
      <c r="M749">
        <v>8.5000000000000006E-2</v>
      </c>
      <c r="N749">
        <v>1</v>
      </c>
      <c r="O749">
        <v>17</v>
      </c>
      <c r="P749">
        <v>183</v>
      </c>
      <c r="Q749">
        <v>0</v>
      </c>
      <c r="R749">
        <f t="shared" si="11"/>
        <v>0.1566820276497696</v>
      </c>
    </row>
    <row r="750" spans="1:18" hidden="1" x14ac:dyDescent="0.35">
      <c r="A750">
        <v>0</v>
      </c>
      <c r="B750" t="s">
        <v>65</v>
      </c>
      <c r="C750">
        <v>36</v>
      </c>
      <c r="D750">
        <v>574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36</v>
      </c>
      <c r="L750">
        <v>200</v>
      </c>
      <c r="M750">
        <v>0.17499999999999999</v>
      </c>
      <c r="N750">
        <v>0.97222222222222221</v>
      </c>
      <c r="O750">
        <v>35</v>
      </c>
      <c r="P750">
        <v>165</v>
      </c>
      <c r="Q750">
        <v>1</v>
      </c>
      <c r="R750">
        <f t="shared" si="11"/>
        <v>0.29661016949152541</v>
      </c>
    </row>
    <row r="751" spans="1:18" hidden="1" x14ac:dyDescent="0.35">
      <c r="A751">
        <v>0</v>
      </c>
      <c r="B751" t="s">
        <v>66</v>
      </c>
      <c r="C751">
        <v>20</v>
      </c>
      <c r="D751">
        <v>590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20</v>
      </c>
      <c r="L751">
        <v>200</v>
      </c>
      <c r="M751">
        <v>0.1</v>
      </c>
      <c r="N751">
        <v>1</v>
      </c>
      <c r="O751">
        <v>20</v>
      </c>
      <c r="P751">
        <v>180</v>
      </c>
      <c r="Q751">
        <v>0</v>
      </c>
      <c r="R751">
        <f t="shared" si="11"/>
        <v>0.18181818181818182</v>
      </c>
    </row>
    <row r="752" spans="1:18" hidden="1" x14ac:dyDescent="0.35">
      <c r="A752">
        <v>0</v>
      </c>
      <c r="B752" t="s">
        <v>67</v>
      </c>
      <c r="C752">
        <v>37</v>
      </c>
      <c r="D752">
        <v>573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37</v>
      </c>
      <c r="L752">
        <v>200</v>
      </c>
      <c r="M752">
        <v>0.17</v>
      </c>
      <c r="N752">
        <v>0.91891891891891897</v>
      </c>
      <c r="O752">
        <v>34</v>
      </c>
      <c r="P752">
        <v>166</v>
      </c>
      <c r="Q752">
        <v>3</v>
      </c>
      <c r="R752">
        <f t="shared" si="11"/>
        <v>0.28691983122362869</v>
      </c>
    </row>
    <row r="753" spans="1:18" hidden="1" x14ac:dyDescent="0.35">
      <c r="A753">
        <v>0</v>
      </c>
      <c r="B753" t="s">
        <v>68</v>
      </c>
      <c r="C753">
        <v>27</v>
      </c>
      <c r="D753">
        <v>583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27</v>
      </c>
      <c r="L753">
        <v>200</v>
      </c>
      <c r="M753">
        <v>0.13500000000000001</v>
      </c>
      <c r="N753">
        <v>1</v>
      </c>
      <c r="O753">
        <v>27</v>
      </c>
      <c r="P753">
        <v>173</v>
      </c>
      <c r="Q753">
        <v>0</v>
      </c>
      <c r="R753">
        <f t="shared" si="11"/>
        <v>0.2378854625550661</v>
      </c>
    </row>
    <row r="754" spans="1:18" hidden="1" x14ac:dyDescent="0.35">
      <c r="A754">
        <v>0</v>
      </c>
      <c r="B754" t="s">
        <v>69</v>
      </c>
      <c r="C754">
        <v>7</v>
      </c>
      <c r="D754">
        <v>603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7</v>
      </c>
      <c r="L754">
        <v>200</v>
      </c>
      <c r="M754">
        <v>3.5000000000000003E-2</v>
      </c>
      <c r="N754">
        <v>1</v>
      </c>
      <c r="O754">
        <v>7</v>
      </c>
      <c r="P754">
        <v>193</v>
      </c>
      <c r="Q754">
        <v>0</v>
      </c>
      <c r="R754">
        <f t="shared" si="11"/>
        <v>6.7632850241545903E-2</v>
      </c>
    </row>
    <row r="755" spans="1:18" hidden="1" x14ac:dyDescent="0.35">
      <c r="A755">
        <v>0</v>
      </c>
      <c r="B755" t="s">
        <v>70</v>
      </c>
      <c r="C755">
        <v>34</v>
      </c>
      <c r="D755">
        <v>576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34</v>
      </c>
      <c r="L755">
        <v>200</v>
      </c>
      <c r="M755">
        <v>0.16</v>
      </c>
      <c r="N755">
        <v>0.94117647058823528</v>
      </c>
      <c r="O755">
        <v>32</v>
      </c>
      <c r="P755">
        <v>168</v>
      </c>
      <c r="Q755">
        <v>2</v>
      </c>
      <c r="R755">
        <f t="shared" si="11"/>
        <v>0.27350427350427353</v>
      </c>
    </row>
    <row r="756" spans="1:18" hidden="1" x14ac:dyDescent="0.35">
      <c r="A756">
        <v>0</v>
      </c>
      <c r="B756" t="s">
        <v>71</v>
      </c>
      <c r="C756">
        <v>5</v>
      </c>
      <c r="D756">
        <v>605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5</v>
      </c>
      <c r="L756">
        <v>200</v>
      </c>
      <c r="M756">
        <v>0.02</v>
      </c>
      <c r="N756">
        <v>0.8</v>
      </c>
      <c r="O756">
        <v>4</v>
      </c>
      <c r="P756">
        <v>196</v>
      </c>
      <c r="Q756">
        <v>1</v>
      </c>
      <c r="R756">
        <f t="shared" si="11"/>
        <v>3.9024390243902439E-2</v>
      </c>
    </row>
    <row r="757" spans="1:18" hidden="1" x14ac:dyDescent="0.35">
      <c r="A757">
        <v>0</v>
      </c>
      <c r="B757" t="s">
        <v>72</v>
      </c>
      <c r="C757">
        <v>19</v>
      </c>
      <c r="D757">
        <v>591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19</v>
      </c>
      <c r="L757">
        <v>200</v>
      </c>
      <c r="M757">
        <v>9.5000000000000001E-2</v>
      </c>
      <c r="N757">
        <v>1</v>
      </c>
      <c r="O757">
        <v>19</v>
      </c>
      <c r="P757">
        <v>181</v>
      </c>
      <c r="Q757">
        <v>0</v>
      </c>
      <c r="R757">
        <f t="shared" si="11"/>
        <v>0.17351598173515984</v>
      </c>
    </row>
    <row r="758" spans="1:18" hidden="1" x14ac:dyDescent="0.35">
      <c r="A758">
        <v>0</v>
      </c>
      <c r="B758" t="s">
        <v>73</v>
      </c>
      <c r="C758">
        <v>1</v>
      </c>
      <c r="D758">
        <v>609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1</v>
      </c>
      <c r="L758">
        <v>200</v>
      </c>
      <c r="M758">
        <v>5.0000000000000001E-3</v>
      </c>
      <c r="N758">
        <v>1</v>
      </c>
      <c r="O758">
        <v>1</v>
      </c>
      <c r="P758">
        <v>199</v>
      </c>
      <c r="Q758">
        <v>0</v>
      </c>
      <c r="R758">
        <f t="shared" si="11"/>
        <v>9.950248756218907E-3</v>
      </c>
    </row>
    <row r="759" spans="1:18" hidden="1" x14ac:dyDescent="0.35">
      <c r="A759">
        <v>0</v>
      </c>
      <c r="B759" t="s">
        <v>74</v>
      </c>
      <c r="C759">
        <v>1</v>
      </c>
      <c r="D759">
        <v>609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</v>
      </c>
      <c r="L759">
        <v>200</v>
      </c>
      <c r="M759">
        <v>0</v>
      </c>
      <c r="N759">
        <v>0</v>
      </c>
      <c r="O759">
        <v>0</v>
      </c>
      <c r="P759">
        <v>200</v>
      </c>
      <c r="Q759">
        <v>1</v>
      </c>
      <c r="R759">
        <v>0</v>
      </c>
    </row>
    <row r="760" spans="1:18" hidden="1" x14ac:dyDescent="0.35">
      <c r="A760">
        <v>0</v>
      </c>
      <c r="B760" t="s">
        <v>75</v>
      </c>
      <c r="C760">
        <v>50</v>
      </c>
      <c r="D760">
        <v>560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50</v>
      </c>
      <c r="L760">
        <v>200</v>
      </c>
      <c r="M760">
        <v>0.25</v>
      </c>
      <c r="N760">
        <v>1</v>
      </c>
      <c r="O760">
        <v>50</v>
      </c>
      <c r="P760">
        <v>150</v>
      </c>
      <c r="Q760">
        <v>0</v>
      </c>
      <c r="R760">
        <f t="shared" si="11"/>
        <v>0.4</v>
      </c>
    </row>
    <row r="761" spans="1:18" hidden="1" x14ac:dyDescent="0.35">
      <c r="A761">
        <v>0</v>
      </c>
      <c r="B761" t="s">
        <v>76</v>
      </c>
      <c r="C761">
        <v>27</v>
      </c>
      <c r="D761">
        <v>583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27</v>
      </c>
      <c r="L761">
        <v>200</v>
      </c>
      <c r="M761">
        <v>0.13500000000000001</v>
      </c>
      <c r="N761">
        <v>1</v>
      </c>
      <c r="O761">
        <v>27</v>
      </c>
      <c r="P761">
        <v>173</v>
      </c>
      <c r="Q761">
        <v>0</v>
      </c>
      <c r="R761">
        <f t="shared" si="11"/>
        <v>0.2378854625550661</v>
      </c>
    </row>
    <row r="762" spans="1:18" hidden="1" x14ac:dyDescent="0.35">
      <c r="A762">
        <v>0</v>
      </c>
      <c r="B762" t="s">
        <v>77</v>
      </c>
      <c r="C762">
        <v>30</v>
      </c>
      <c r="D762">
        <v>580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30</v>
      </c>
      <c r="L762">
        <v>200</v>
      </c>
      <c r="M762">
        <v>0.13500000000000001</v>
      </c>
      <c r="N762">
        <v>0.9</v>
      </c>
      <c r="O762">
        <v>27</v>
      </c>
      <c r="P762">
        <v>173</v>
      </c>
      <c r="Q762">
        <v>3</v>
      </c>
      <c r="R762">
        <f t="shared" si="11"/>
        <v>0.23478260869565215</v>
      </c>
    </row>
    <row r="763" spans="1:18" hidden="1" x14ac:dyDescent="0.35">
      <c r="A763">
        <v>0</v>
      </c>
      <c r="B763" t="s">
        <v>78</v>
      </c>
      <c r="C763">
        <v>20</v>
      </c>
      <c r="D763">
        <v>590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20</v>
      </c>
      <c r="L763">
        <v>200</v>
      </c>
      <c r="M763">
        <v>0.1</v>
      </c>
      <c r="N763">
        <v>1</v>
      </c>
      <c r="O763">
        <v>20</v>
      </c>
      <c r="P763">
        <v>180</v>
      </c>
      <c r="Q763">
        <v>0</v>
      </c>
      <c r="R763">
        <f t="shared" si="11"/>
        <v>0.18181818181818182</v>
      </c>
    </row>
    <row r="764" spans="1:18" hidden="1" x14ac:dyDescent="0.35">
      <c r="A764">
        <v>0</v>
      </c>
      <c r="B764" t="s">
        <v>79</v>
      </c>
      <c r="C764">
        <v>39</v>
      </c>
      <c r="D764">
        <v>571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39</v>
      </c>
      <c r="L764">
        <v>200</v>
      </c>
      <c r="M764">
        <v>0.19500000000000001</v>
      </c>
      <c r="N764">
        <v>1</v>
      </c>
      <c r="O764">
        <v>39</v>
      </c>
      <c r="P764">
        <v>161</v>
      </c>
      <c r="Q764">
        <v>0</v>
      </c>
      <c r="R764">
        <f t="shared" si="11"/>
        <v>0.32635983263598328</v>
      </c>
    </row>
    <row r="765" spans="1:18" hidden="1" x14ac:dyDescent="0.35">
      <c r="A765">
        <v>0</v>
      </c>
      <c r="B765" t="s">
        <v>80</v>
      </c>
      <c r="C765">
        <v>5</v>
      </c>
      <c r="D765">
        <v>605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5</v>
      </c>
      <c r="L765">
        <v>200</v>
      </c>
      <c r="M765">
        <v>0.02</v>
      </c>
      <c r="N765">
        <v>0.8</v>
      </c>
      <c r="O765">
        <v>4</v>
      </c>
      <c r="P765">
        <v>196</v>
      </c>
      <c r="Q765">
        <v>1</v>
      </c>
      <c r="R765">
        <f t="shared" si="11"/>
        <v>3.9024390243902439E-2</v>
      </c>
    </row>
    <row r="766" spans="1:18" hidden="1" x14ac:dyDescent="0.35">
      <c r="A766">
        <v>0</v>
      </c>
      <c r="B766" t="s">
        <v>81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200</v>
      </c>
      <c r="M766">
        <v>0.13</v>
      </c>
      <c r="N766">
        <v>1</v>
      </c>
      <c r="O766">
        <v>26</v>
      </c>
      <c r="P766">
        <v>174</v>
      </c>
      <c r="Q766">
        <v>0</v>
      </c>
      <c r="R766">
        <f t="shared" si="11"/>
        <v>0.23008849557522126</v>
      </c>
    </row>
    <row r="767" spans="1:18" hidden="1" x14ac:dyDescent="0.35">
      <c r="A767">
        <v>0</v>
      </c>
      <c r="B767" t="s">
        <v>82</v>
      </c>
      <c r="C767">
        <v>125</v>
      </c>
      <c r="D767">
        <v>485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125</v>
      </c>
      <c r="L767">
        <v>200</v>
      </c>
      <c r="M767">
        <v>0.625</v>
      </c>
      <c r="N767">
        <v>1</v>
      </c>
      <c r="O767">
        <v>125</v>
      </c>
      <c r="P767">
        <v>75</v>
      </c>
      <c r="Q767">
        <v>0</v>
      </c>
      <c r="R767">
        <f t="shared" si="11"/>
        <v>0.76923076923076927</v>
      </c>
    </row>
    <row r="768" spans="1:18" hidden="1" x14ac:dyDescent="0.35">
      <c r="A768">
        <v>0</v>
      </c>
      <c r="B768" t="s">
        <v>83</v>
      </c>
      <c r="C768">
        <v>19</v>
      </c>
      <c r="D768">
        <v>591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19</v>
      </c>
      <c r="L768">
        <v>200</v>
      </c>
      <c r="M768">
        <v>9.5000000000000001E-2</v>
      </c>
      <c r="N768">
        <v>1</v>
      </c>
      <c r="O768">
        <v>19</v>
      </c>
      <c r="P768">
        <v>181</v>
      </c>
      <c r="Q768">
        <v>0</v>
      </c>
      <c r="R768">
        <f t="shared" si="11"/>
        <v>0.17351598173515984</v>
      </c>
    </row>
    <row r="769" spans="1:18" hidden="1" x14ac:dyDescent="0.35">
      <c r="A769">
        <v>0</v>
      </c>
      <c r="B769" t="s">
        <v>84</v>
      </c>
      <c r="C769">
        <v>20</v>
      </c>
      <c r="D769">
        <v>590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20</v>
      </c>
      <c r="L769">
        <v>200</v>
      </c>
      <c r="M769">
        <v>0.1</v>
      </c>
      <c r="N769">
        <v>1</v>
      </c>
      <c r="O769">
        <v>20</v>
      </c>
      <c r="P769">
        <v>180</v>
      </c>
      <c r="Q769">
        <v>0</v>
      </c>
      <c r="R769">
        <f t="shared" si="11"/>
        <v>0.18181818181818182</v>
      </c>
    </row>
    <row r="770" spans="1:18" hidden="1" x14ac:dyDescent="0.35">
      <c r="A770">
        <v>0</v>
      </c>
      <c r="B770" t="s">
        <v>85</v>
      </c>
      <c r="C770">
        <v>1</v>
      </c>
      <c r="D770">
        <v>609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</v>
      </c>
      <c r="L770">
        <v>200</v>
      </c>
      <c r="M770">
        <v>5.0000000000000001E-3</v>
      </c>
      <c r="N770">
        <v>1</v>
      </c>
      <c r="O770">
        <v>1</v>
      </c>
      <c r="P770">
        <v>199</v>
      </c>
      <c r="Q770">
        <v>0</v>
      </c>
      <c r="R770">
        <f t="shared" si="11"/>
        <v>9.950248756218907E-3</v>
      </c>
    </row>
    <row r="771" spans="1:18" hidden="1" x14ac:dyDescent="0.35">
      <c r="A771">
        <v>0</v>
      </c>
      <c r="B771" t="s">
        <v>86</v>
      </c>
      <c r="C771">
        <v>72</v>
      </c>
      <c r="D771">
        <v>538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72</v>
      </c>
      <c r="L771">
        <v>200</v>
      </c>
      <c r="M771">
        <v>0.35</v>
      </c>
      <c r="N771">
        <v>0.97222222222222221</v>
      </c>
      <c r="O771">
        <v>70</v>
      </c>
      <c r="P771">
        <v>130</v>
      </c>
      <c r="Q771">
        <v>2</v>
      </c>
      <c r="R771">
        <f t="shared" ref="R771:R801" si="12">2*(M771*N771)/(M771+N771)</f>
        <v>0.51470588235294112</v>
      </c>
    </row>
    <row r="772" spans="1:18" hidden="1" x14ac:dyDescent="0.35">
      <c r="A772">
        <v>0</v>
      </c>
      <c r="B772" t="s">
        <v>87</v>
      </c>
      <c r="C772">
        <v>1</v>
      </c>
      <c r="D772">
        <v>609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1</v>
      </c>
      <c r="L772">
        <v>200</v>
      </c>
      <c r="M772">
        <v>5.0000000000000001E-3</v>
      </c>
      <c r="N772">
        <v>1</v>
      </c>
      <c r="O772">
        <v>1</v>
      </c>
      <c r="P772">
        <v>199</v>
      </c>
      <c r="Q772">
        <v>0</v>
      </c>
      <c r="R772">
        <f t="shared" si="12"/>
        <v>9.950248756218907E-3</v>
      </c>
    </row>
    <row r="773" spans="1:18" hidden="1" x14ac:dyDescent="0.35">
      <c r="A773">
        <v>0</v>
      </c>
      <c r="B773" t="s">
        <v>88</v>
      </c>
      <c r="C773">
        <v>80</v>
      </c>
      <c r="D773">
        <v>530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80</v>
      </c>
      <c r="L773">
        <v>200</v>
      </c>
      <c r="M773">
        <v>0.4</v>
      </c>
      <c r="N773">
        <v>1</v>
      </c>
      <c r="O773">
        <v>80</v>
      </c>
      <c r="P773">
        <v>120</v>
      </c>
      <c r="Q773">
        <v>0</v>
      </c>
      <c r="R773">
        <f t="shared" si="12"/>
        <v>0.57142857142857151</v>
      </c>
    </row>
    <row r="774" spans="1:18" hidden="1" x14ac:dyDescent="0.35">
      <c r="A774">
        <v>0</v>
      </c>
      <c r="B774" t="s">
        <v>89</v>
      </c>
      <c r="C774">
        <v>7</v>
      </c>
      <c r="D774">
        <v>603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7</v>
      </c>
      <c r="L774">
        <v>200</v>
      </c>
      <c r="M774">
        <v>0.03</v>
      </c>
      <c r="N774">
        <v>0.8571428571428571</v>
      </c>
      <c r="O774">
        <v>6</v>
      </c>
      <c r="P774">
        <v>194</v>
      </c>
      <c r="Q774">
        <v>1</v>
      </c>
      <c r="R774">
        <f t="shared" si="12"/>
        <v>5.7971014492753617E-2</v>
      </c>
    </row>
    <row r="775" spans="1:18" hidden="1" x14ac:dyDescent="0.35">
      <c r="A775">
        <v>0</v>
      </c>
      <c r="B775" t="s">
        <v>90</v>
      </c>
      <c r="C775">
        <v>19</v>
      </c>
      <c r="D775">
        <v>591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19</v>
      </c>
      <c r="L775">
        <v>200</v>
      </c>
      <c r="M775">
        <v>9.5000000000000001E-2</v>
      </c>
      <c r="N775">
        <v>1</v>
      </c>
      <c r="O775">
        <v>19</v>
      </c>
      <c r="P775">
        <v>181</v>
      </c>
      <c r="Q775">
        <v>0</v>
      </c>
      <c r="R775">
        <f t="shared" si="12"/>
        <v>0.17351598173515984</v>
      </c>
    </row>
    <row r="776" spans="1:18" hidden="1" x14ac:dyDescent="0.35">
      <c r="A776">
        <v>0</v>
      </c>
      <c r="B776" t="s">
        <v>91</v>
      </c>
      <c r="C776">
        <v>5</v>
      </c>
      <c r="D776">
        <v>605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5</v>
      </c>
      <c r="L776">
        <v>200</v>
      </c>
      <c r="M776">
        <v>2.5000000000000001E-2</v>
      </c>
      <c r="N776">
        <v>1</v>
      </c>
      <c r="O776">
        <v>5</v>
      </c>
      <c r="P776">
        <v>195</v>
      </c>
      <c r="Q776">
        <v>0</v>
      </c>
      <c r="R776">
        <f t="shared" si="12"/>
        <v>4.8780487804878057E-2</v>
      </c>
    </row>
    <row r="777" spans="1:18" hidden="1" x14ac:dyDescent="0.35">
      <c r="A777">
        <v>0</v>
      </c>
      <c r="B777" t="s">
        <v>92</v>
      </c>
      <c r="C777">
        <v>4</v>
      </c>
      <c r="D777">
        <v>606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4</v>
      </c>
      <c r="L777">
        <v>200</v>
      </c>
      <c r="M777">
        <v>0.02</v>
      </c>
      <c r="N777">
        <v>1</v>
      </c>
      <c r="O777">
        <v>4</v>
      </c>
      <c r="P777">
        <v>196</v>
      </c>
      <c r="Q777">
        <v>0</v>
      </c>
      <c r="R777">
        <f t="shared" si="12"/>
        <v>3.9215686274509803E-2</v>
      </c>
    </row>
    <row r="778" spans="1:18" hidden="1" x14ac:dyDescent="0.35">
      <c r="A778">
        <v>0</v>
      </c>
      <c r="B778" t="s">
        <v>93</v>
      </c>
      <c r="C778">
        <v>14</v>
      </c>
      <c r="D778">
        <v>596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14</v>
      </c>
      <c r="L778">
        <v>200</v>
      </c>
      <c r="M778">
        <v>7.0000000000000007E-2</v>
      </c>
      <c r="N778">
        <v>1</v>
      </c>
      <c r="O778">
        <v>14</v>
      </c>
      <c r="P778">
        <v>186</v>
      </c>
      <c r="Q778">
        <v>0</v>
      </c>
      <c r="R778">
        <f t="shared" si="12"/>
        <v>0.13084112149532712</v>
      </c>
    </row>
    <row r="779" spans="1:18" hidden="1" x14ac:dyDescent="0.35">
      <c r="A779">
        <v>0</v>
      </c>
      <c r="B779" t="s">
        <v>94</v>
      </c>
      <c r="C779">
        <v>7</v>
      </c>
      <c r="D779">
        <v>603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7</v>
      </c>
      <c r="L779">
        <v>200</v>
      </c>
      <c r="M779">
        <v>3.5000000000000003E-2</v>
      </c>
      <c r="N779">
        <v>1</v>
      </c>
      <c r="O779">
        <v>7</v>
      </c>
      <c r="P779">
        <v>193</v>
      </c>
      <c r="Q779">
        <v>0</v>
      </c>
      <c r="R779">
        <f t="shared" si="12"/>
        <v>6.7632850241545903E-2</v>
      </c>
    </row>
    <row r="780" spans="1:18" hidden="1" x14ac:dyDescent="0.35">
      <c r="A780">
        <v>0</v>
      </c>
      <c r="B780" t="s">
        <v>95</v>
      </c>
      <c r="C780">
        <v>8</v>
      </c>
      <c r="D780">
        <v>602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8</v>
      </c>
      <c r="L780">
        <v>200</v>
      </c>
      <c r="M780">
        <v>0.04</v>
      </c>
      <c r="N780">
        <v>1</v>
      </c>
      <c r="O780">
        <v>8</v>
      </c>
      <c r="P780">
        <v>192</v>
      </c>
      <c r="Q780">
        <v>0</v>
      </c>
      <c r="R780">
        <f t="shared" si="12"/>
        <v>7.6923076923076927E-2</v>
      </c>
    </row>
    <row r="781" spans="1:18" hidden="1" x14ac:dyDescent="0.35">
      <c r="A781">
        <v>0</v>
      </c>
      <c r="B781" t="s">
        <v>96</v>
      </c>
      <c r="C781">
        <v>97</v>
      </c>
      <c r="D781">
        <v>513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97</v>
      </c>
      <c r="L781">
        <v>200</v>
      </c>
      <c r="M781">
        <v>0.48499999999999999</v>
      </c>
      <c r="N781">
        <v>1</v>
      </c>
      <c r="O781">
        <v>97</v>
      </c>
      <c r="P781">
        <v>103</v>
      </c>
      <c r="Q781">
        <v>0</v>
      </c>
      <c r="R781">
        <f t="shared" si="12"/>
        <v>0.65319865319865322</v>
      </c>
    </row>
    <row r="782" spans="1:18" hidden="1" x14ac:dyDescent="0.35">
      <c r="A782">
        <v>0</v>
      </c>
      <c r="B782" t="s">
        <v>97</v>
      </c>
      <c r="C782">
        <v>7</v>
      </c>
      <c r="D782">
        <v>603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7</v>
      </c>
      <c r="L782">
        <v>200</v>
      </c>
      <c r="M782">
        <v>3.5000000000000003E-2</v>
      </c>
      <c r="N782">
        <v>1</v>
      </c>
      <c r="O782">
        <v>7</v>
      </c>
      <c r="P782">
        <v>193</v>
      </c>
      <c r="Q782">
        <v>0</v>
      </c>
      <c r="R782">
        <f t="shared" si="12"/>
        <v>6.7632850241545903E-2</v>
      </c>
    </row>
    <row r="783" spans="1:18" hidden="1" x14ac:dyDescent="0.35">
      <c r="A783">
        <v>0</v>
      </c>
      <c r="B783" t="s">
        <v>98</v>
      </c>
      <c r="C783">
        <v>7</v>
      </c>
      <c r="D783">
        <v>603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7</v>
      </c>
      <c r="L783">
        <v>200</v>
      </c>
      <c r="M783">
        <v>3.5000000000000003E-2</v>
      </c>
      <c r="N783">
        <v>1</v>
      </c>
      <c r="O783">
        <v>7</v>
      </c>
      <c r="P783">
        <v>193</v>
      </c>
      <c r="Q783">
        <v>0</v>
      </c>
      <c r="R783">
        <f t="shared" si="12"/>
        <v>6.7632850241545903E-2</v>
      </c>
    </row>
    <row r="784" spans="1:18" hidden="1" x14ac:dyDescent="0.35">
      <c r="A784">
        <v>0</v>
      </c>
      <c r="B784" t="s">
        <v>99</v>
      </c>
      <c r="C784">
        <v>8</v>
      </c>
      <c r="D784">
        <v>602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8</v>
      </c>
      <c r="L784">
        <v>200</v>
      </c>
      <c r="M784">
        <v>0.04</v>
      </c>
      <c r="N784">
        <v>1</v>
      </c>
      <c r="O784">
        <v>8</v>
      </c>
      <c r="P784">
        <v>192</v>
      </c>
      <c r="Q784">
        <v>0</v>
      </c>
      <c r="R784">
        <f t="shared" si="12"/>
        <v>7.6923076923076927E-2</v>
      </c>
    </row>
    <row r="785" spans="1:18" hidden="1" x14ac:dyDescent="0.35">
      <c r="A785">
        <v>0</v>
      </c>
      <c r="B785" t="s">
        <v>100</v>
      </c>
      <c r="C785">
        <v>7</v>
      </c>
      <c r="D785">
        <v>603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7</v>
      </c>
      <c r="L785">
        <v>200</v>
      </c>
      <c r="M785">
        <v>3.5000000000000003E-2</v>
      </c>
      <c r="N785">
        <v>1</v>
      </c>
      <c r="O785">
        <v>7</v>
      </c>
      <c r="P785">
        <v>193</v>
      </c>
      <c r="Q785">
        <v>0</v>
      </c>
      <c r="R785">
        <f t="shared" si="12"/>
        <v>6.7632850241545903E-2</v>
      </c>
    </row>
    <row r="786" spans="1:18" hidden="1" x14ac:dyDescent="0.35">
      <c r="A786">
        <v>0</v>
      </c>
      <c r="B786" t="s">
        <v>101</v>
      </c>
      <c r="C786">
        <v>55</v>
      </c>
      <c r="D786">
        <v>555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55</v>
      </c>
      <c r="L786">
        <v>200</v>
      </c>
      <c r="M786">
        <v>0.27500000000000002</v>
      </c>
      <c r="N786">
        <v>1</v>
      </c>
      <c r="O786">
        <v>55</v>
      </c>
      <c r="P786">
        <v>145</v>
      </c>
      <c r="Q786">
        <v>0</v>
      </c>
      <c r="R786">
        <f t="shared" si="12"/>
        <v>0.43137254901960792</v>
      </c>
    </row>
    <row r="787" spans="1:18" hidden="1" x14ac:dyDescent="0.35">
      <c r="A787">
        <v>0</v>
      </c>
      <c r="B787" t="s">
        <v>102</v>
      </c>
      <c r="C787">
        <v>33</v>
      </c>
      <c r="D787">
        <v>577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33</v>
      </c>
      <c r="L787">
        <v>200</v>
      </c>
      <c r="M787">
        <v>0.16500000000000001</v>
      </c>
      <c r="N787">
        <v>1</v>
      </c>
      <c r="O787">
        <v>33</v>
      </c>
      <c r="P787">
        <v>167</v>
      </c>
      <c r="Q787">
        <v>0</v>
      </c>
      <c r="R787">
        <f t="shared" si="12"/>
        <v>0.2832618025751073</v>
      </c>
    </row>
    <row r="788" spans="1:18" hidden="1" x14ac:dyDescent="0.35">
      <c r="A788">
        <v>0</v>
      </c>
      <c r="B788" t="s">
        <v>103</v>
      </c>
      <c r="C788">
        <v>26</v>
      </c>
      <c r="D788">
        <v>584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26</v>
      </c>
      <c r="L788">
        <v>200</v>
      </c>
      <c r="M788">
        <v>0.13</v>
      </c>
      <c r="N788">
        <v>1</v>
      </c>
      <c r="O788">
        <v>26</v>
      </c>
      <c r="P788">
        <v>174</v>
      </c>
      <c r="Q788">
        <v>0</v>
      </c>
      <c r="R788">
        <f t="shared" si="12"/>
        <v>0.23008849557522126</v>
      </c>
    </row>
    <row r="789" spans="1:18" hidden="1" x14ac:dyDescent="0.35">
      <c r="A789">
        <v>0</v>
      </c>
      <c r="B789" t="s">
        <v>104</v>
      </c>
      <c r="C789">
        <v>26</v>
      </c>
      <c r="D789">
        <v>584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26</v>
      </c>
      <c r="L789">
        <v>200</v>
      </c>
      <c r="M789">
        <v>0.13</v>
      </c>
      <c r="N789">
        <v>1</v>
      </c>
      <c r="O789">
        <v>26</v>
      </c>
      <c r="P789">
        <v>174</v>
      </c>
      <c r="Q789">
        <v>0</v>
      </c>
      <c r="R789">
        <f t="shared" si="12"/>
        <v>0.23008849557522126</v>
      </c>
    </row>
    <row r="790" spans="1:18" hidden="1" x14ac:dyDescent="0.35">
      <c r="A790">
        <v>0</v>
      </c>
      <c r="B790" t="s">
        <v>105</v>
      </c>
      <c r="C790">
        <v>26</v>
      </c>
      <c r="D790">
        <v>584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26</v>
      </c>
      <c r="L790">
        <v>200</v>
      </c>
      <c r="M790">
        <v>0.13</v>
      </c>
      <c r="N790">
        <v>1</v>
      </c>
      <c r="O790">
        <v>26</v>
      </c>
      <c r="P790">
        <v>174</v>
      </c>
      <c r="Q790">
        <v>0</v>
      </c>
      <c r="R790">
        <f t="shared" si="12"/>
        <v>0.23008849557522126</v>
      </c>
    </row>
    <row r="791" spans="1:18" hidden="1" x14ac:dyDescent="0.35">
      <c r="A791">
        <v>0</v>
      </c>
      <c r="B791" t="s">
        <v>106</v>
      </c>
      <c r="C791">
        <v>26</v>
      </c>
      <c r="D791">
        <v>584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26</v>
      </c>
      <c r="L791">
        <v>200</v>
      </c>
      <c r="M791">
        <v>0.13</v>
      </c>
      <c r="N791">
        <v>1</v>
      </c>
      <c r="O791">
        <v>26</v>
      </c>
      <c r="P791">
        <v>174</v>
      </c>
      <c r="Q791">
        <v>0</v>
      </c>
      <c r="R791">
        <f t="shared" si="12"/>
        <v>0.23008849557522126</v>
      </c>
    </row>
    <row r="792" spans="1:18" hidden="1" x14ac:dyDescent="0.35">
      <c r="A792">
        <v>0</v>
      </c>
      <c r="B792" t="s">
        <v>107</v>
      </c>
      <c r="C792">
        <v>22</v>
      </c>
      <c r="D792">
        <v>588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22</v>
      </c>
      <c r="L792">
        <v>200</v>
      </c>
      <c r="M792">
        <v>0.11</v>
      </c>
      <c r="N792">
        <v>1</v>
      </c>
      <c r="O792">
        <v>22</v>
      </c>
      <c r="P792">
        <v>178</v>
      </c>
      <c r="Q792">
        <v>0</v>
      </c>
      <c r="R792">
        <f t="shared" si="12"/>
        <v>0.19819819819819817</v>
      </c>
    </row>
    <row r="793" spans="1:18" hidden="1" x14ac:dyDescent="0.35">
      <c r="A793">
        <v>0</v>
      </c>
      <c r="B793" t="s">
        <v>108</v>
      </c>
      <c r="C793">
        <v>19</v>
      </c>
      <c r="D793">
        <v>591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19</v>
      </c>
      <c r="L793">
        <v>200</v>
      </c>
      <c r="M793">
        <v>0.09</v>
      </c>
      <c r="N793">
        <v>0.94736842105263153</v>
      </c>
      <c r="O793">
        <v>18</v>
      </c>
      <c r="P793">
        <v>182</v>
      </c>
      <c r="Q793">
        <v>1</v>
      </c>
      <c r="R793">
        <f t="shared" si="12"/>
        <v>0.16438356164383561</v>
      </c>
    </row>
    <row r="794" spans="1:18" hidden="1" x14ac:dyDescent="0.35">
      <c r="A794">
        <v>0</v>
      </c>
      <c r="B794" t="s">
        <v>109</v>
      </c>
      <c r="C794">
        <v>23</v>
      </c>
      <c r="D794">
        <v>587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23</v>
      </c>
      <c r="L794">
        <v>200</v>
      </c>
      <c r="M794">
        <v>0.115</v>
      </c>
      <c r="N794">
        <v>1</v>
      </c>
      <c r="O794">
        <v>23</v>
      </c>
      <c r="P794">
        <v>177</v>
      </c>
      <c r="Q794">
        <v>0</v>
      </c>
      <c r="R794">
        <f t="shared" si="12"/>
        <v>0.20627802690582961</v>
      </c>
    </row>
    <row r="795" spans="1:18" hidden="1" x14ac:dyDescent="0.35">
      <c r="A795">
        <v>0</v>
      </c>
      <c r="B795" t="s">
        <v>110</v>
      </c>
      <c r="C795">
        <v>26</v>
      </c>
      <c r="D795">
        <v>584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26</v>
      </c>
      <c r="L795">
        <v>200</v>
      </c>
      <c r="M795">
        <v>0.13</v>
      </c>
      <c r="N795">
        <v>1</v>
      </c>
      <c r="O795">
        <v>26</v>
      </c>
      <c r="P795">
        <v>174</v>
      </c>
      <c r="Q795">
        <v>0</v>
      </c>
      <c r="R795">
        <f t="shared" si="12"/>
        <v>0.23008849557522126</v>
      </c>
    </row>
    <row r="796" spans="1:18" hidden="1" x14ac:dyDescent="0.35">
      <c r="A796">
        <v>0</v>
      </c>
      <c r="B796" t="s">
        <v>111</v>
      </c>
      <c r="C796">
        <v>26</v>
      </c>
      <c r="D796">
        <v>584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26</v>
      </c>
      <c r="L796">
        <v>200</v>
      </c>
      <c r="M796">
        <v>0.13</v>
      </c>
      <c r="N796">
        <v>1</v>
      </c>
      <c r="O796">
        <v>26</v>
      </c>
      <c r="P796">
        <v>174</v>
      </c>
      <c r="Q796">
        <v>0</v>
      </c>
      <c r="R796">
        <f t="shared" si="12"/>
        <v>0.23008849557522126</v>
      </c>
    </row>
    <row r="797" spans="1:18" hidden="1" x14ac:dyDescent="0.35">
      <c r="A797">
        <v>0</v>
      </c>
      <c r="B797" t="s">
        <v>112</v>
      </c>
      <c r="C797">
        <v>26</v>
      </c>
      <c r="D797">
        <v>584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26</v>
      </c>
      <c r="L797">
        <v>200</v>
      </c>
      <c r="M797">
        <v>0.13</v>
      </c>
      <c r="N797">
        <v>1</v>
      </c>
      <c r="O797">
        <v>26</v>
      </c>
      <c r="P797">
        <v>174</v>
      </c>
      <c r="Q797">
        <v>0</v>
      </c>
      <c r="R797">
        <f t="shared" si="12"/>
        <v>0.23008849557522126</v>
      </c>
    </row>
    <row r="798" spans="1:18" hidden="1" x14ac:dyDescent="0.35">
      <c r="A798">
        <v>0</v>
      </c>
      <c r="B798" t="s">
        <v>113</v>
      </c>
      <c r="C798">
        <v>26</v>
      </c>
      <c r="D798">
        <v>584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26</v>
      </c>
      <c r="L798">
        <v>200</v>
      </c>
      <c r="M798">
        <v>0.13</v>
      </c>
      <c r="N798">
        <v>1</v>
      </c>
      <c r="O798">
        <v>26</v>
      </c>
      <c r="P798">
        <v>174</v>
      </c>
      <c r="Q798">
        <v>0</v>
      </c>
      <c r="R798">
        <f t="shared" si="12"/>
        <v>0.23008849557522126</v>
      </c>
    </row>
    <row r="799" spans="1:18" hidden="1" x14ac:dyDescent="0.35">
      <c r="A799">
        <v>0</v>
      </c>
      <c r="B799" t="s">
        <v>114</v>
      </c>
      <c r="C799">
        <v>1</v>
      </c>
      <c r="D799">
        <v>609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</v>
      </c>
      <c r="L799">
        <v>200</v>
      </c>
      <c r="M799">
        <v>5.0000000000000001E-3</v>
      </c>
      <c r="N799">
        <v>1</v>
      </c>
      <c r="O799">
        <v>1</v>
      </c>
      <c r="P799">
        <v>199</v>
      </c>
      <c r="Q799">
        <v>0</v>
      </c>
      <c r="R799">
        <f t="shared" si="12"/>
        <v>9.950248756218907E-3</v>
      </c>
    </row>
    <row r="800" spans="1:18" hidden="1" x14ac:dyDescent="0.35">
      <c r="A800">
        <v>0</v>
      </c>
      <c r="B800" t="s">
        <v>115</v>
      </c>
      <c r="C800">
        <v>19</v>
      </c>
      <c r="D800">
        <v>591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19</v>
      </c>
      <c r="L800">
        <v>200</v>
      </c>
      <c r="M800">
        <v>9.5000000000000001E-2</v>
      </c>
      <c r="N800">
        <v>1</v>
      </c>
      <c r="O800">
        <v>19</v>
      </c>
      <c r="P800">
        <v>181</v>
      </c>
      <c r="Q800">
        <v>0</v>
      </c>
      <c r="R800">
        <f t="shared" si="12"/>
        <v>0.17351598173515984</v>
      </c>
    </row>
    <row r="801" spans="1:49" hidden="1" x14ac:dyDescent="0.35">
      <c r="A801">
        <v>0</v>
      </c>
      <c r="B801" t="s">
        <v>116</v>
      </c>
      <c r="C801">
        <v>20</v>
      </c>
      <c r="D801">
        <v>590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20</v>
      </c>
      <c r="L801">
        <v>200</v>
      </c>
      <c r="M801">
        <v>0.1</v>
      </c>
      <c r="N801">
        <v>1</v>
      </c>
      <c r="O801">
        <v>20</v>
      </c>
      <c r="P801">
        <v>180</v>
      </c>
      <c r="Q801">
        <v>0</v>
      </c>
      <c r="R801">
        <f t="shared" si="12"/>
        <v>0.18181818181818182</v>
      </c>
    </row>
    <row r="810" spans="1:49" x14ac:dyDescent="0.35">
      <c r="H810" s="19"/>
      <c r="I810" s="20" t="s">
        <v>119</v>
      </c>
      <c r="J810" s="20" t="s">
        <v>120</v>
      </c>
      <c r="K810" s="20" t="s">
        <v>121</v>
      </c>
      <c r="L810" s="20" t="s">
        <v>122</v>
      </c>
      <c r="M810" s="20" t="s">
        <v>123</v>
      </c>
      <c r="N810" s="20" t="s">
        <v>124</v>
      </c>
      <c r="O810" s="20" t="s">
        <v>125</v>
      </c>
      <c r="P810" s="20" t="s">
        <v>126</v>
      </c>
    </row>
    <row r="811" spans="1:49" x14ac:dyDescent="0.35">
      <c r="H811" s="9" t="s">
        <v>128</v>
      </c>
      <c r="I811" s="10">
        <f>SUM(O2:O101)</f>
        <v>652</v>
      </c>
      <c r="J811" s="10">
        <f>SUM(O102:O208)</f>
        <v>1144</v>
      </c>
      <c r="K811" s="10">
        <f>SUM(O202:O301)</f>
        <v>1377</v>
      </c>
      <c r="L811" s="10">
        <f>SUM(O302:O401)</f>
        <v>1565</v>
      </c>
      <c r="M811" s="10">
        <f>SUM(O402:O501)</f>
        <v>1709</v>
      </c>
      <c r="N811" s="10">
        <f>SUM(O502:O601)</f>
        <v>2117</v>
      </c>
      <c r="O811" s="10">
        <f>SUM(O602:O701)</f>
        <v>2245</v>
      </c>
      <c r="P811" s="10">
        <f>SUM(O702:O801)</f>
        <v>2282</v>
      </c>
    </row>
    <row r="812" spans="1:49" x14ac:dyDescent="0.35">
      <c r="H812" s="15" t="s">
        <v>12</v>
      </c>
      <c r="I812" s="16">
        <f>AVERAGE(M2:M101)</f>
        <v>0.65200000000000002</v>
      </c>
      <c r="J812" s="16">
        <f>AVERAGE(M102:M201)</f>
        <v>0.54049999999999998</v>
      </c>
      <c r="K812" s="16">
        <f>AVERAGE(M202:M301)</f>
        <v>0.45900000000000013</v>
      </c>
      <c r="L812" s="16">
        <f>AVERAGE(M302:M401)</f>
        <v>0.39124999999999993</v>
      </c>
      <c r="M812" s="16">
        <f>AVERAGE(M402:M501)</f>
        <v>0.34180000000000016</v>
      </c>
      <c r="N812" s="16">
        <f>AVERAGE(M502:M601)</f>
        <v>0.21170000000000008</v>
      </c>
      <c r="O812" s="16">
        <f>AVERAGE(M602:M701)</f>
        <v>0.1496666666666667</v>
      </c>
      <c r="P812" s="16">
        <f>AVERAGE(M702:M801)</f>
        <v>0.11410000000000002</v>
      </c>
    </row>
    <row r="813" spans="1:49" x14ac:dyDescent="0.35">
      <c r="H813" s="15" t="s">
        <v>13</v>
      </c>
      <c r="I813" s="16">
        <f>AVERAGE(N2:N101)</f>
        <v>0.38148489024467591</v>
      </c>
      <c r="J813" s="16">
        <f>AVERAGE(N102:N201)</f>
        <v>0.57764755030987547</v>
      </c>
      <c r="K813" s="16">
        <f>AVERAGE(N202:N301)</f>
        <v>0.67615303797150506</v>
      </c>
      <c r="L813" s="16">
        <f>AVERAGE(N302:N401)</f>
        <v>0.74378561909264562</v>
      </c>
      <c r="M813" s="16">
        <f>AVERAGE(N402:N501)</f>
        <v>0.7945971763032148</v>
      </c>
      <c r="N813" s="16">
        <f>AVERAGE(N502:N601)</f>
        <v>0.91244041627804506</v>
      </c>
      <c r="O813" s="16">
        <f>AVERAGE(N602:N701)</f>
        <v>0.9504685378263048</v>
      </c>
      <c r="P813" s="16">
        <f>AVERAGE(N702:N801)</f>
        <v>0.96382106452704364</v>
      </c>
    </row>
    <row r="814" spans="1:49" ht="15" thickBot="1" x14ac:dyDescent="0.4">
      <c r="H814" s="17" t="s">
        <v>117</v>
      </c>
      <c r="I814" s="18">
        <f>AVERAGE(R2:R101)</f>
        <v>0.41330564461717223</v>
      </c>
      <c r="J814" s="18">
        <f>AVERAGE(R102:R201)</f>
        <v>0.47954634987908329</v>
      </c>
      <c r="K814" s="18">
        <f>AVERAGE(R202:R301)</f>
        <v>0.47433565735600597</v>
      </c>
      <c r="L814" s="18">
        <f>AVERAGE(R302:R401)</f>
        <v>0.44497800485083061</v>
      </c>
      <c r="M814" s="18">
        <f>AVERAGE(R402:R501)</f>
        <v>0.41487815803153133</v>
      </c>
      <c r="N814" s="18">
        <f>AVERAGE(R502:R601)</f>
        <v>0.3041212672508839</v>
      </c>
      <c r="O814" s="18">
        <f>AVERAGE(R602:R701)</f>
        <v>0.23362252833620631</v>
      </c>
      <c r="P814" s="18">
        <f>AVERAGE(R702:R801)</f>
        <v>0.18751992702311951</v>
      </c>
    </row>
    <row r="815" spans="1:49" ht="15" thickBot="1" x14ac:dyDescent="0.4"/>
    <row r="816" spans="1:49" x14ac:dyDescent="0.35">
      <c r="R816" s="22" t="s">
        <v>127</v>
      </c>
      <c r="S816" s="23"/>
      <c r="T816" s="23"/>
      <c r="U816" s="24"/>
      <c r="V816" s="22" t="str">
        <f>J810</f>
        <v>Top 20</v>
      </c>
      <c r="W816" s="23"/>
      <c r="X816" s="23"/>
      <c r="Y816" s="24"/>
      <c r="Z816" s="22" t="str">
        <f>K810</f>
        <v>Top 30</v>
      </c>
      <c r="AA816" s="23"/>
      <c r="AB816" s="23"/>
      <c r="AC816" s="24"/>
      <c r="AD816" s="22" t="str">
        <f>L810</f>
        <v>Top 40</v>
      </c>
      <c r="AE816" s="23"/>
      <c r="AF816" s="23"/>
      <c r="AG816" s="24"/>
      <c r="AH816" s="22" t="str">
        <f>M810</f>
        <v>Top 50</v>
      </c>
      <c r="AI816" s="23"/>
      <c r="AJ816" s="23"/>
      <c r="AK816" s="24"/>
      <c r="AL816" s="22" t="str">
        <f>N810</f>
        <v>Top 100</v>
      </c>
      <c r="AM816" s="23"/>
      <c r="AN816" s="23"/>
      <c r="AO816" s="24"/>
      <c r="AP816" s="22" t="str">
        <f>O810</f>
        <v>Top 150</v>
      </c>
      <c r="AQ816" s="23"/>
      <c r="AR816" s="23"/>
      <c r="AS816" s="24"/>
      <c r="AT816" s="22" t="str">
        <f>P810</f>
        <v>Top 200</v>
      </c>
      <c r="AU816" s="23"/>
      <c r="AV816" s="23"/>
      <c r="AW816" s="24"/>
    </row>
    <row r="817" spans="8:49" ht="63" x14ac:dyDescent="0.35">
      <c r="R817" s="4" t="s">
        <v>128</v>
      </c>
      <c r="S817" s="3" t="s">
        <v>12</v>
      </c>
      <c r="T817" s="3" t="s">
        <v>13</v>
      </c>
      <c r="U817" s="5" t="s">
        <v>117</v>
      </c>
      <c r="V817" s="4" t="s">
        <v>128</v>
      </c>
      <c r="W817" s="3" t="s">
        <v>12</v>
      </c>
      <c r="X817" s="3" t="s">
        <v>13</v>
      </c>
      <c r="Y817" s="5" t="s">
        <v>117</v>
      </c>
      <c r="Z817" s="4" t="s">
        <v>128</v>
      </c>
      <c r="AA817" s="3" t="s">
        <v>12</v>
      </c>
      <c r="AB817" s="3" t="s">
        <v>13</v>
      </c>
      <c r="AC817" s="5" t="s">
        <v>117</v>
      </c>
      <c r="AD817" s="4" t="s">
        <v>128</v>
      </c>
      <c r="AE817" s="3" t="s">
        <v>12</v>
      </c>
      <c r="AF817" s="3" t="s">
        <v>13</v>
      </c>
      <c r="AG817" s="5" t="s">
        <v>117</v>
      </c>
      <c r="AH817" s="4" t="s">
        <v>128</v>
      </c>
      <c r="AI817" s="3" t="s">
        <v>12</v>
      </c>
      <c r="AJ817" s="3" t="s">
        <v>13</v>
      </c>
      <c r="AK817" s="5" t="s">
        <v>117</v>
      </c>
      <c r="AL817" s="4" t="s">
        <v>128</v>
      </c>
      <c r="AM817" s="3" t="s">
        <v>12</v>
      </c>
      <c r="AN817" s="3" t="s">
        <v>13</v>
      </c>
      <c r="AO817" s="5" t="s">
        <v>117</v>
      </c>
      <c r="AP817" s="4" t="s">
        <v>128</v>
      </c>
      <c r="AQ817" s="3" t="s">
        <v>12</v>
      </c>
      <c r="AR817" s="3" t="s">
        <v>13</v>
      </c>
      <c r="AS817" s="5" t="s">
        <v>117</v>
      </c>
      <c r="AT817" s="4" t="s">
        <v>128</v>
      </c>
      <c r="AU817" s="3" t="s">
        <v>12</v>
      </c>
      <c r="AV817" s="3" t="s">
        <v>13</v>
      </c>
      <c r="AW817" s="5" t="s">
        <v>117</v>
      </c>
    </row>
    <row r="818" spans="8:49" ht="15" thickBot="1" x14ac:dyDescent="0.4">
      <c r="R818" s="6">
        <f>I811</f>
        <v>652</v>
      </c>
      <c r="S818" s="7">
        <f>I812</f>
        <v>0.65200000000000002</v>
      </c>
      <c r="T818" s="7">
        <f>I813</f>
        <v>0.38148489024467591</v>
      </c>
      <c r="U818" s="8">
        <f>I814</f>
        <v>0.41330564461717223</v>
      </c>
      <c r="V818" s="6">
        <f>J811</f>
        <v>1144</v>
      </c>
      <c r="W818" s="7">
        <f>J812</f>
        <v>0.54049999999999998</v>
      </c>
      <c r="X818" s="7">
        <f>J813</f>
        <v>0.57764755030987547</v>
      </c>
      <c r="Y818" s="8">
        <f>J814</f>
        <v>0.47954634987908329</v>
      </c>
      <c r="Z818" s="6">
        <f>K811</f>
        <v>1377</v>
      </c>
      <c r="AA818" s="7">
        <f>K812</f>
        <v>0.45900000000000013</v>
      </c>
      <c r="AB818" s="7">
        <f>K813</f>
        <v>0.67615303797150506</v>
      </c>
      <c r="AC818" s="8">
        <f>K814</f>
        <v>0.47433565735600597</v>
      </c>
      <c r="AD818" s="6">
        <f>L811</f>
        <v>1565</v>
      </c>
      <c r="AE818" s="7">
        <f>L812</f>
        <v>0.39124999999999993</v>
      </c>
      <c r="AF818" s="7">
        <f>L813</f>
        <v>0.74378561909264562</v>
      </c>
      <c r="AG818" s="8">
        <f>L814</f>
        <v>0.44497800485083061</v>
      </c>
      <c r="AH818" s="6">
        <f>M811</f>
        <v>1709</v>
      </c>
      <c r="AI818" s="7">
        <f>M812</f>
        <v>0.34180000000000016</v>
      </c>
      <c r="AJ818" s="7">
        <f>M813</f>
        <v>0.7945971763032148</v>
      </c>
      <c r="AK818" s="8">
        <f>M814</f>
        <v>0.41487815803153133</v>
      </c>
      <c r="AL818" s="6">
        <f>N811</f>
        <v>2117</v>
      </c>
      <c r="AM818" s="7">
        <f>N812</f>
        <v>0.21170000000000008</v>
      </c>
      <c r="AN818" s="7">
        <f>N813</f>
        <v>0.91244041627804506</v>
      </c>
      <c r="AO818" s="8">
        <f>N814</f>
        <v>0.3041212672508839</v>
      </c>
      <c r="AP818" s="6">
        <f>O811</f>
        <v>2245</v>
      </c>
      <c r="AQ818" s="7">
        <f>O812</f>
        <v>0.1496666666666667</v>
      </c>
      <c r="AR818" s="7">
        <f>O813</f>
        <v>0.9504685378263048</v>
      </c>
      <c r="AS818" s="8">
        <f>O814</f>
        <v>0.23362252833620631</v>
      </c>
      <c r="AT818" s="6">
        <f>P811</f>
        <v>2282</v>
      </c>
      <c r="AU818" s="7">
        <f>P812</f>
        <v>0.11410000000000002</v>
      </c>
      <c r="AV818" s="7">
        <f>P813</f>
        <v>0.96382106452704364</v>
      </c>
      <c r="AW818" s="8">
        <f>P814</f>
        <v>0.18751992702311951</v>
      </c>
    </row>
    <row r="820" spans="8:49" ht="64.5" customHeight="1" x14ac:dyDescent="0.35"/>
    <row r="822" spans="8:49" x14ac:dyDescent="0.35">
      <c r="H822" s="21"/>
      <c r="I822" s="20" t="s">
        <v>119</v>
      </c>
      <c r="J822" s="20" t="s">
        <v>120</v>
      </c>
      <c r="K822" s="20" t="s">
        <v>121</v>
      </c>
      <c r="L822" s="20" t="s">
        <v>122</v>
      </c>
      <c r="M822" s="20" t="s">
        <v>123</v>
      </c>
      <c r="N822" s="20" t="s">
        <v>124</v>
      </c>
      <c r="O822" s="20" t="s">
        <v>125</v>
      </c>
      <c r="P822" s="20" t="s">
        <v>126</v>
      </c>
    </row>
    <row r="823" spans="8:49" x14ac:dyDescent="0.35">
      <c r="H823" s="11" t="s">
        <v>128</v>
      </c>
      <c r="I823" s="12">
        <v>652</v>
      </c>
      <c r="J823" s="12">
        <v>1144</v>
      </c>
      <c r="K823" s="12">
        <v>1377</v>
      </c>
      <c r="L823" s="12">
        <v>1565</v>
      </c>
      <c r="M823" s="12">
        <v>1709</v>
      </c>
      <c r="N823" s="12">
        <v>2117</v>
      </c>
      <c r="O823" s="12">
        <v>2245</v>
      </c>
      <c r="P823" s="12">
        <v>2282</v>
      </c>
    </row>
    <row r="824" spans="8:49" x14ac:dyDescent="0.35">
      <c r="H824" s="13" t="s">
        <v>12</v>
      </c>
      <c r="I824" s="14">
        <v>0.65200000000000002</v>
      </c>
      <c r="J824" s="14">
        <v>0.54049999999999998</v>
      </c>
      <c r="K824" s="14">
        <v>0.45900000000000013</v>
      </c>
      <c r="L824" s="14">
        <v>0.39124999999999993</v>
      </c>
      <c r="M824" s="14">
        <v>0.34180000000000016</v>
      </c>
      <c r="N824" s="14">
        <v>0.21170000000000008</v>
      </c>
      <c r="O824" s="14">
        <v>0.1496666666666667</v>
      </c>
      <c r="P824" s="14">
        <v>0.11410000000000002</v>
      </c>
    </row>
    <row r="825" spans="8:49" x14ac:dyDescent="0.35">
      <c r="H825" s="13" t="s">
        <v>13</v>
      </c>
      <c r="I825" s="14">
        <v>0.38148489024467591</v>
      </c>
      <c r="J825" s="14">
        <v>0.57764755030987547</v>
      </c>
      <c r="K825" s="14">
        <v>0.67615303797150506</v>
      </c>
      <c r="L825" s="14">
        <v>0.74378561909264562</v>
      </c>
      <c r="M825" s="14">
        <v>0.7945971763032148</v>
      </c>
      <c r="N825" s="14">
        <v>0.91244041627804506</v>
      </c>
      <c r="O825" s="14">
        <v>0.9504685378263048</v>
      </c>
      <c r="P825" s="14">
        <v>0.96382106452704364</v>
      </c>
    </row>
    <row r="826" spans="8:49" x14ac:dyDescent="0.35">
      <c r="H826" s="13" t="s">
        <v>117</v>
      </c>
      <c r="I826" s="14">
        <v>0.41330564461717223</v>
      </c>
      <c r="J826" s="14">
        <v>0.47954634987908329</v>
      </c>
      <c r="K826" s="14">
        <v>0.47433565735600597</v>
      </c>
      <c r="L826" s="14">
        <v>0.44497800485083061</v>
      </c>
      <c r="M826" s="14">
        <v>0.41487815803153133</v>
      </c>
      <c r="N826" s="14">
        <v>0.3041212672508839</v>
      </c>
      <c r="O826" s="14">
        <v>0.23362252833620631</v>
      </c>
      <c r="P826" s="14">
        <v>0.18751992702311951</v>
      </c>
    </row>
  </sheetData>
  <autoFilter ref="A1:R801" xr:uid="{8B1FBCB9-E667-4D9D-B354-BD70EA9DCE90}">
    <filterColumn colId="11">
      <filters>
        <filter val="20"/>
      </filters>
    </filterColumn>
  </autoFilter>
  <sortState xmlns:xlrd2="http://schemas.microsoft.com/office/spreadsheetml/2017/richdata2" ref="A2:Q801">
    <sortCondition ref="L2:L801"/>
  </sortState>
  <mergeCells count="8">
    <mergeCell ref="AH816:AK816"/>
    <mergeCell ref="AL816:AO816"/>
    <mergeCell ref="AP816:AS816"/>
    <mergeCell ref="AT816:AW816"/>
    <mergeCell ref="R816:U816"/>
    <mergeCell ref="V816:Y816"/>
    <mergeCell ref="Z816:AC816"/>
    <mergeCell ref="AD816:AG816"/>
  </mergeCells>
  <phoneticPr fontId="5" type="noConversion"/>
  <hyperlinks>
    <hyperlink ref="R1" r:id="rId1" xr:uid="{827A11F7-4794-4D15-BF9B-A86721AF13E9}"/>
    <hyperlink ref="H814" r:id="rId2" xr:uid="{A807E638-8007-4B87-8CBE-54773739F7F5}"/>
    <hyperlink ref="U817" r:id="rId3" xr:uid="{C2B11185-C010-43B0-9389-6FE0D44A9A4E}"/>
    <hyperlink ref="Y817" r:id="rId4" xr:uid="{5C8619A7-CC3F-4DD0-9FA3-52A48B98E81C}"/>
    <hyperlink ref="AC817" r:id="rId5" xr:uid="{8293C84B-36D2-4785-8D91-23A0F0F852A5}"/>
    <hyperlink ref="AG817" r:id="rId6" xr:uid="{C8CE2538-F450-4994-9BF0-78D6A796A50D}"/>
    <hyperlink ref="AK817" r:id="rId7" xr:uid="{8B786876-FD8E-4DA0-BF7D-2C10CB48E4C8}"/>
    <hyperlink ref="AO817" r:id="rId8" xr:uid="{3521111F-14ED-4AAA-95F1-902D1533F081}"/>
    <hyperlink ref="AS817" r:id="rId9" xr:uid="{50988B2B-E949-406B-96F6-36C8F73E82FA}"/>
    <hyperlink ref="AW817" r:id="rId10" xr:uid="{EBC76813-7776-411D-A20F-DD82ACCF2E25}"/>
  </hyperlinks>
  <pageMargins left="0.75" right="0.75" top="1" bottom="1" header="0.5" footer="0.5"/>
  <pageSetup paperSize="9" orientation="portrait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CE15-E4AC-4406-9D4B-3C180C467CA6}">
  <dimension ref="A1"/>
  <sheetViews>
    <sheetView zoomScaleNormal="100" workbookViewId="0">
      <selection activeCell="C18" sqref="C18"/>
    </sheetView>
  </sheetViews>
  <sheetFormatPr defaultRowHeight="14.5" x14ac:dyDescent="0.3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32411-A940-486B-B3F2-6A62E53313E9}">
  <dimension ref="J9:R12"/>
  <sheetViews>
    <sheetView workbookViewId="0">
      <selection activeCell="K11" sqref="K11"/>
    </sheetView>
  </sheetViews>
  <sheetFormatPr defaultRowHeight="14.5" x14ac:dyDescent="0.35"/>
  <sheetData>
    <row r="9" spans="10:18" x14ac:dyDescent="0.35">
      <c r="K9" t="s">
        <v>119</v>
      </c>
      <c r="L9" t="s">
        <v>120</v>
      </c>
      <c r="M9" t="s">
        <v>121</v>
      </c>
      <c r="N9" t="s">
        <v>122</v>
      </c>
      <c r="O9" t="s">
        <v>123</v>
      </c>
      <c r="P9" t="s">
        <v>124</v>
      </c>
      <c r="Q9" t="s">
        <v>125</v>
      </c>
      <c r="R9" t="s">
        <v>126</v>
      </c>
    </row>
    <row r="10" spans="10:18" x14ac:dyDescent="0.35">
      <c r="J10" t="s">
        <v>118</v>
      </c>
      <c r="K10">
        <f>SUM('Sheet1 (2)'!O2:O101)</f>
        <v>652</v>
      </c>
      <c r="L10">
        <f>SUM(D108:D214)</f>
        <v>0</v>
      </c>
    </row>
    <row r="11" spans="10:18" x14ac:dyDescent="0.35">
      <c r="K11" t="e">
        <f>AVERAGE(B8:B107)</f>
        <v>#DIV/0!</v>
      </c>
      <c r="L11" t="e">
        <f>AVERAGE(C8:C107)</f>
        <v>#DIV/0!</v>
      </c>
    </row>
    <row r="12" spans="10:18" x14ac:dyDescent="0.35">
      <c r="K12" t="e">
        <f>AVERAGE(C8:C107)</f>
        <v>#DIV/0!</v>
      </c>
      <c r="L12" t="e">
        <f>AVERAGE(D8:D107)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AC7B-F7A5-4AF1-B720-184415F5D6AB}">
  <dimension ref="A1"/>
  <sheetViews>
    <sheetView workbookViewId="0">
      <selection activeCell="K8" sqref="K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1"/>
  <sheetViews>
    <sheetView workbookViewId="0">
      <selection activeCell="M20" sqref="M20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>
        <v>0</v>
      </c>
      <c r="B2" t="s">
        <v>17</v>
      </c>
      <c r="C2">
        <v>1</v>
      </c>
      <c r="D2">
        <v>609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10</v>
      </c>
      <c r="M2">
        <v>0</v>
      </c>
      <c r="N2">
        <v>0</v>
      </c>
      <c r="O2">
        <v>0</v>
      </c>
      <c r="P2">
        <v>10</v>
      </c>
      <c r="Q2">
        <v>1</v>
      </c>
    </row>
    <row r="3" spans="1:17" x14ac:dyDescent="0.35">
      <c r="A3">
        <v>0</v>
      </c>
      <c r="B3" t="s">
        <v>17</v>
      </c>
      <c r="C3">
        <v>1</v>
      </c>
      <c r="D3">
        <v>609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20</v>
      </c>
      <c r="M3">
        <v>0.05</v>
      </c>
      <c r="N3">
        <v>1</v>
      </c>
      <c r="O3">
        <v>1</v>
      </c>
      <c r="P3">
        <v>19</v>
      </c>
      <c r="Q3">
        <v>0</v>
      </c>
    </row>
    <row r="4" spans="1:17" x14ac:dyDescent="0.35">
      <c r="A4">
        <v>0</v>
      </c>
      <c r="B4" t="s">
        <v>17</v>
      </c>
      <c r="C4">
        <v>1</v>
      </c>
      <c r="D4">
        <v>609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30</v>
      </c>
      <c r="M4">
        <v>3.3333333333333333E-2</v>
      </c>
      <c r="N4">
        <v>1</v>
      </c>
      <c r="O4">
        <v>1</v>
      </c>
      <c r="P4">
        <v>29</v>
      </c>
      <c r="Q4">
        <v>0</v>
      </c>
    </row>
    <row r="5" spans="1:17" x14ac:dyDescent="0.35">
      <c r="A5">
        <v>0</v>
      </c>
      <c r="B5" t="s">
        <v>17</v>
      </c>
      <c r="C5">
        <v>1</v>
      </c>
      <c r="D5">
        <v>609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40</v>
      </c>
      <c r="M5">
        <v>2.5000000000000001E-2</v>
      </c>
      <c r="N5">
        <v>1</v>
      </c>
      <c r="O5">
        <v>1</v>
      </c>
      <c r="P5">
        <v>39</v>
      </c>
      <c r="Q5">
        <v>0</v>
      </c>
    </row>
    <row r="6" spans="1:17" x14ac:dyDescent="0.35">
      <c r="A6">
        <v>0</v>
      </c>
      <c r="B6" t="s">
        <v>17</v>
      </c>
      <c r="C6">
        <v>1</v>
      </c>
      <c r="D6">
        <v>609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50</v>
      </c>
      <c r="M6">
        <v>0.02</v>
      </c>
      <c r="N6">
        <v>1</v>
      </c>
      <c r="O6">
        <v>1</v>
      </c>
      <c r="P6">
        <v>49</v>
      </c>
      <c r="Q6">
        <v>0</v>
      </c>
    </row>
    <row r="7" spans="1:17" x14ac:dyDescent="0.35">
      <c r="A7">
        <v>0</v>
      </c>
      <c r="B7" t="s">
        <v>17</v>
      </c>
      <c r="C7">
        <v>1</v>
      </c>
      <c r="D7">
        <v>609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  <c r="L7">
        <v>100</v>
      </c>
      <c r="M7">
        <v>0.01</v>
      </c>
      <c r="N7">
        <v>1</v>
      </c>
      <c r="O7">
        <v>1</v>
      </c>
      <c r="P7">
        <v>99</v>
      </c>
      <c r="Q7">
        <v>0</v>
      </c>
    </row>
    <row r="8" spans="1:17" x14ac:dyDescent="0.35">
      <c r="A8">
        <v>0</v>
      </c>
      <c r="B8" t="s">
        <v>17</v>
      </c>
      <c r="C8">
        <v>1</v>
      </c>
      <c r="D8">
        <v>609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150</v>
      </c>
      <c r="M8">
        <v>6.6666666666666671E-3</v>
      </c>
      <c r="N8">
        <v>1</v>
      </c>
      <c r="O8">
        <v>1</v>
      </c>
      <c r="P8">
        <v>149</v>
      </c>
      <c r="Q8">
        <v>0</v>
      </c>
    </row>
    <row r="9" spans="1:17" x14ac:dyDescent="0.35">
      <c r="A9">
        <v>0</v>
      </c>
      <c r="B9" t="s">
        <v>17</v>
      </c>
      <c r="C9">
        <v>1</v>
      </c>
      <c r="D9">
        <v>609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L9">
        <v>200</v>
      </c>
      <c r="M9">
        <v>5.0000000000000001E-3</v>
      </c>
      <c r="N9">
        <v>1</v>
      </c>
      <c r="O9">
        <v>1</v>
      </c>
      <c r="P9">
        <v>199</v>
      </c>
      <c r="Q9">
        <v>0</v>
      </c>
    </row>
    <row r="10" spans="1:17" x14ac:dyDescent="0.35">
      <c r="A10">
        <v>0</v>
      </c>
      <c r="B10" t="s">
        <v>18</v>
      </c>
      <c r="C10">
        <v>5</v>
      </c>
      <c r="D10">
        <v>605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5</v>
      </c>
      <c r="L10">
        <v>10</v>
      </c>
      <c r="M10">
        <v>0.2</v>
      </c>
      <c r="N10">
        <v>0.4</v>
      </c>
      <c r="O10">
        <v>2</v>
      </c>
      <c r="P10">
        <v>8</v>
      </c>
      <c r="Q10">
        <v>3</v>
      </c>
    </row>
    <row r="11" spans="1:17" x14ac:dyDescent="0.35">
      <c r="A11">
        <v>0</v>
      </c>
      <c r="B11" t="s">
        <v>18</v>
      </c>
      <c r="C11">
        <v>5</v>
      </c>
      <c r="D11">
        <v>605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5</v>
      </c>
      <c r="L11">
        <v>20</v>
      </c>
      <c r="M11">
        <v>0.1</v>
      </c>
      <c r="N11">
        <v>0.4</v>
      </c>
      <c r="O11">
        <v>2</v>
      </c>
      <c r="P11">
        <v>18</v>
      </c>
      <c r="Q11">
        <v>3</v>
      </c>
    </row>
    <row r="12" spans="1:17" x14ac:dyDescent="0.35">
      <c r="A12">
        <v>0</v>
      </c>
      <c r="B12" t="s">
        <v>18</v>
      </c>
      <c r="C12">
        <v>5</v>
      </c>
      <c r="D12">
        <v>605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5</v>
      </c>
      <c r="L12">
        <v>30</v>
      </c>
      <c r="M12">
        <v>6.6666666666666666E-2</v>
      </c>
      <c r="N12">
        <v>0.4</v>
      </c>
      <c r="O12">
        <v>2</v>
      </c>
      <c r="P12">
        <v>28</v>
      </c>
      <c r="Q12">
        <v>3</v>
      </c>
    </row>
    <row r="13" spans="1:17" x14ac:dyDescent="0.35">
      <c r="A13">
        <v>0</v>
      </c>
      <c r="B13" t="s">
        <v>18</v>
      </c>
      <c r="C13">
        <v>5</v>
      </c>
      <c r="D13">
        <v>605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40</v>
      </c>
      <c r="M13">
        <v>0.05</v>
      </c>
      <c r="N13">
        <v>0.4</v>
      </c>
      <c r="O13">
        <v>2</v>
      </c>
      <c r="P13">
        <v>38</v>
      </c>
      <c r="Q13">
        <v>3</v>
      </c>
    </row>
    <row r="14" spans="1:17" x14ac:dyDescent="0.35">
      <c r="A14">
        <v>0</v>
      </c>
      <c r="B14" t="s">
        <v>18</v>
      </c>
      <c r="C14">
        <v>5</v>
      </c>
      <c r="D14">
        <v>605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5</v>
      </c>
      <c r="L14">
        <v>50</v>
      </c>
      <c r="M14">
        <v>0.04</v>
      </c>
      <c r="N14">
        <v>0.4</v>
      </c>
      <c r="O14">
        <v>2</v>
      </c>
      <c r="P14">
        <v>48</v>
      </c>
      <c r="Q14">
        <v>3</v>
      </c>
    </row>
    <row r="15" spans="1:17" x14ac:dyDescent="0.35">
      <c r="A15">
        <v>0</v>
      </c>
      <c r="B15" t="s">
        <v>18</v>
      </c>
      <c r="C15">
        <v>5</v>
      </c>
      <c r="D15">
        <v>605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5</v>
      </c>
      <c r="L15">
        <v>100</v>
      </c>
      <c r="M15">
        <v>0.05</v>
      </c>
      <c r="N15">
        <v>1</v>
      </c>
      <c r="O15">
        <v>5</v>
      </c>
      <c r="P15">
        <v>95</v>
      </c>
      <c r="Q15">
        <v>0</v>
      </c>
    </row>
    <row r="16" spans="1:17" x14ac:dyDescent="0.35">
      <c r="A16">
        <v>0</v>
      </c>
      <c r="B16" t="s">
        <v>18</v>
      </c>
      <c r="C16">
        <v>5</v>
      </c>
      <c r="D16">
        <v>605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150</v>
      </c>
      <c r="M16">
        <v>3.3333333333333333E-2</v>
      </c>
      <c r="N16">
        <v>1</v>
      </c>
      <c r="O16">
        <v>5</v>
      </c>
      <c r="P16">
        <v>145</v>
      </c>
      <c r="Q16">
        <v>0</v>
      </c>
    </row>
    <row r="17" spans="1:17" x14ac:dyDescent="0.35">
      <c r="A17">
        <v>0</v>
      </c>
      <c r="B17" t="s">
        <v>18</v>
      </c>
      <c r="C17">
        <v>5</v>
      </c>
      <c r="D17">
        <v>605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5</v>
      </c>
      <c r="L17">
        <v>200</v>
      </c>
      <c r="M17">
        <v>2.5000000000000001E-2</v>
      </c>
      <c r="N17">
        <v>1</v>
      </c>
      <c r="O17">
        <v>5</v>
      </c>
      <c r="P17">
        <v>195</v>
      </c>
      <c r="Q17">
        <v>0</v>
      </c>
    </row>
    <row r="18" spans="1:17" x14ac:dyDescent="0.35">
      <c r="A18">
        <v>0</v>
      </c>
      <c r="B18" t="s">
        <v>19</v>
      </c>
      <c r="C18">
        <v>64</v>
      </c>
      <c r="D18">
        <v>546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64</v>
      </c>
      <c r="L18">
        <v>10</v>
      </c>
      <c r="M18">
        <v>0.6</v>
      </c>
      <c r="N18">
        <v>9.375E-2</v>
      </c>
      <c r="O18">
        <v>6</v>
      </c>
      <c r="P18">
        <v>4</v>
      </c>
      <c r="Q18">
        <v>58</v>
      </c>
    </row>
    <row r="19" spans="1:17" x14ac:dyDescent="0.35">
      <c r="A19">
        <v>0</v>
      </c>
      <c r="B19" t="s">
        <v>19</v>
      </c>
      <c r="C19">
        <v>64</v>
      </c>
      <c r="D19">
        <v>546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64</v>
      </c>
      <c r="L19">
        <v>20</v>
      </c>
      <c r="M19">
        <v>0.65</v>
      </c>
      <c r="N19">
        <v>0.203125</v>
      </c>
      <c r="O19">
        <v>13</v>
      </c>
      <c r="P19">
        <v>7</v>
      </c>
      <c r="Q19">
        <v>51</v>
      </c>
    </row>
    <row r="20" spans="1:17" x14ac:dyDescent="0.35">
      <c r="A20">
        <v>0</v>
      </c>
      <c r="B20" t="s">
        <v>19</v>
      </c>
      <c r="C20">
        <v>64</v>
      </c>
      <c r="D20">
        <v>546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64</v>
      </c>
      <c r="L20">
        <v>30</v>
      </c>
      <c r="M20">
        <v>0.6</v>
      </c>
      <c r="N20">
        <v>0.28125</v>
      </c>
      <c r="O20">
        <v>18</v>
      </c>
      <c r="P20">
        <v>12</v>
      </c>
      <c r="Q20">
        <v>46</v>
      </c>
    </row>
    <row r="21" spans="1:17" x14ac:dyDescent="0.35">
      <c r="A21">
        <v>0</v>
      </c>
      <c r="B21" t="s">
        <v>19</v>
      </c>
      <c r="C21">
        <v>64</v>
      </c>
      <c r="D21">
        <v>546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64</v>
      </c>
      <c r="L21">
        <v>40</v>
      </c>
      <c r="M21">
        <v>0.55000000000000004</v>
      </c>
      <c r="N21">
        <v>0.34375</v>
      </c>
      <c r="O21">
        <v>22</v>
      </c>
      <c r="P21">
        <v>18</v>
      </c>
      <c r="Q21">
        <v>42</v>
      </c>
    </row>
    <row r="22" spans="1:17" x14ac:dyDescent="0.35">
      <c r="A22">
        <v>0</v>
      </c>
      <c r="B22" t="s">
        <v>19</v>
      </c>
      <c r="C22">
        <v>64</v>
      </c>
      <c r="D22">
        <v>546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64</v>
      </c>
      <c r="L22">
        <v>50</v>
      </c>
      <c r="M22">
        <v>0.52</v>
      </c>
      <c r="N22">
        <v>0.40625</v>
      </c>
      <c r="O22">
        <v>26</v>
      </c>
      <c r="P22">
        <v>24</v>
      </c>
      <c r="Q22">
        <v>38</v>
      </c>
    </row>
    <row r="23" spans="1:17" x14ac:dyDescent="0.35">
      <c r="A23">
        <v>0</v>
      </c>
      <c r="B23" t="s">
        <v>19</v>
      </c>
      <c r="C23">
        <v>64</v>
      </c>
      <c r="D23">
        <v>546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64</v>
      </c>
      <c r="L23">
        <v>100</v>
      </c>
      <c r="M23">
        <v>0.41</v>
      </c>
      <c r="N23">
        <v>0.640625</v>
      </c>
      <c r="O23">
        <v>41</v>
      </c>
      <c r="P23">
        <v>59</v>
      </c>
      <c r="Q23">
        <v>23</v>
      </c>
    </row>
    <row r="24" spans="1:17" x14ac:dyDescent="0.35">
      <c r="A24">
        <v>0</v>
      </c>
      <c r="B24" t="s">
        <v>19</v>
      </c>
      <c r="C24">
        <v>64</v>
      </c>
      <c r="D24">
        <v>546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64</v>
      </c>
      <c r="L24">
        <v>150</v>
      </c>
      <c r="M24">
        <v>0.31333333333333341</v>
      </c>
      <c r="N24">
        <v>0.734375</v>
      </c>
      <c r="O24">
        <v>47</v>
      </c>
      <c r="P24">
        <v>103</v>
      </c>
      <c r="Q24">
        <v>17</v>
      </c>
    </row>
    <row r="25" spans="1:17" x14ac:dyDescent="0.35">
      <c r="A25">
        <v>0</v>
      </c>
      <c r="B25" t="s">
        <v>19</v>
      </c>
      <c r="C25">
        <v>64</v>
      </c>
      <c r="D25">
        <v>546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64</v>
      </c>
      <c r="L25">
        <v>200</v>
      </c>
      <c r="M25">
        <v>0.245</v>
      </c>
      <c r="N25">
        <v>0.765625</v>
      </c>
      <c r="O25">
        <v>49</v>
      </c>
      <c r="P25">
        <v>151</v>
      </c>
      <c r="Q25">
        <v>15</v>
      </c>
    </row>
    <row r="26" spans="1:17" x14ac:dyDescent="0.35">
      <c r="A26">
        <v>0</v>
      </c>
      <c r="B26" t="s">
        <v>20</v>
      </c>
      <c r="C26">
        <v>19</v>
      </c>
      <c r="D26">
        <v>591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19</v>
      </c>
      <c r="L26">
        <v>10</v>
      </c>
      <c r="M26">
        <v>0.7</v>
      </c>
      <c r="N26">
        <v>0.36842105263157893</v>
      </c>
      <c r="O26">
        <v>7</v>
      </c>
      <c r="P26">
        <v>3</v>
      </c>
      <c r="Q26">
        <v>12</v>
      </c>
    </row>
    <row r="27" spans="1:17" x14ac:dyDescent="0.35">
      <c r="A27">
        <v>0</v>
      </c>
      <c r="B27" t="s">
        <v>20</v>
      </c>
      <c r="C27">
        <v>19</v>
      </c>
      <c r="D27">
        <v>591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19</v>
      </c>
      <c r="L27">
        <v>20</v>
      </c>
      <c r="M27">
        <v>0.5</v>
      </c>
      <c r="N27">
        <v>0.52631578947368418</v>
      </c>
      <c r="O27">
        <v>10</v>
      </c>
      <c r="P27">
        <v>10</v>
      </c>
      <c r="Q27">
        <v>9</v>
      </c>
    </row>
    <row r="28" spans="1:17" x14ac:dyDescent="0.35">
      <c r="A28">
        <v>0</v>
      </c>
      <c r="B28" t="s">
        <v>20</v>
      </c>
      <c r="C28">
        <v>19</v>
      </c>
      <c r="D28">
        <v>591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19</v>
      </c>
      <c r="L28">
        <v>30</v>
      </c>
      <c r="M28">
        <v>0.43333333333333329</v>
      </c>
      <c r="N28">
        <v>0.68421052631578949</v>
      </c>
      <c r="O28">
        <v>13</v>
      </c>
      <c r="P28">
        <v>17</v>
      </c>
      <c r="Q28">
        <v>6</v>
      </c>
    </row>
    <row r="29" spans="1:17" x14ac:dyDescent="0.35">
      <c r="A29">
        <v>0</v>
      </c>
      <c r="B29" t="s">
        <v>20</v>
      </c>
      <c r="C29">
        <v>19</v>
      </c>
      <c r="D29">
        <v>591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19</v>
      </c>
      <c r="L29">
        <v>40</v>
      </c>
      <c r="M29">
        <v>0.375</v>
      </c>
      <c r="N29">
        <v>0.78947368421052633</v>
      </c>
      <c r="O29">
        <v>15</v>
      </c>
      <c r="P29">
        <v>25</v>
      </c>
      <c r="Q29">
        <v>4</v>
      </c>
    </row>
    <row r="30" spans="1:17" x14ac:dyDescent="0.35">
      <c r="A30">
        <v>0</v>
      </c>
      <c r="B30" t="s">
        <v>20</v>
      </c>
      <c r="C30">
        <v>19</v>
      </c>
      <c r="D30">
        <v>591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19</v>
      </c>
      <c r="L30">
        <v>50</v>
      </c>
      <c r="M30">
        <v>0.32</v>
      </c>
      <c r="N30">
        <v>0.84210526315789469</v>
      </c>
      <c r="O30">
        <v>16</v>
      </c>
      <c r="P30">
        <v>34</v>
      </c>
      <c r="Q30">
        <v>3</v>
      </c>
    </row>
    <row r="31" spans="1:17" x14ac:dyDescent="0.35">
      <c r="A31">
        <v>0</v>
      </c>
      <c r="B31" t="s">
        <v>20</v>
      </c>
      <c r="C31">
        <v>19</v>
      </c>
      <c r="D31">
        <v>591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19</v>
      </c>
      <c r="L31">
        <v>100</v>
      </c>
      <c r="M31">
        <v>0.18</v>
      </c>
      <c r="N31">
        <v>0.94736842105263153</v>
      </c>
      <c r="O31">
        <v>18</v>
      </c>
      <c r="P31">
        <v>82</v>
      </c>
      <c r="Q31">
        <v>1</v>
      </c>
    </row>
    <row r="32" spans="1:17" x14ac:dyDescent="0.35">
      <c r="A32">
        <v>0</v>
      </c>
      <c r="B32" t="s">
        <v>20</v>
      </c>
      <c r="C32">
        <v>19</v>
      </c>
      <c r="D32">
        <v>591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19</v>
      </c>
      <c r="L32">
        <v>150</v>
      </c>
      <c r="M32">
        <v>0.12666666666666671</v>
      </c>
      <c r="N32">
        <v>1</v>
      </c>
      <c r="O32">
        <v>19</v>
      </c>
      <c r="P32">
        <v>131</v>
      </c>
      <c r="Q32">
        <v>0</v>
      </c>
    </row>
    <row r="33" spans="1:17" x14ac:dyDescent="0.35">
      <c r="A33">
        <v>0</v>
      </c>
      <c r="B33" t="s">
        <v>20</v>
      </c>
      <c r="C33">
        <v>19</v>
      </c>
      <c r="D33">
        <v>591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19</v>
      </c>
      <c r="L33">
        <v>200</v>
      </c>
      <c r="M33">
        <v>9.5000000000000001E-2</v>
      </c>
      <c r="N33">
        <v>1</v>
      </c>
      <c r="O33">
        <v>19</v>
      </c>
      <c r="P33">
        <v>181</v>
      </c>
      <c r="Q33">
        <v>0</v>
      </c>
    </row>
    <row r="34" spans="1:17" x14ac:dyDescent="0.35">
      <c r="A34">
        <v>0</v>
      </c>
      <c r="B34" t="s">
        <v>21</v>
      </c>
      <c r="C34">
        <v>20</v>
      </c>
      <c r="D34">
        <v>590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20</v>
      </c>
      <c r="L34">
        <v>10</v>
      </c>
      <c r="M34">
        <v>0.6</v>
      </c>
      <c r="N34">
        <v>0.3</v>
      </c>
      <c r="O34">
        <v>6</v>
      </c>
      <c r="P34">
        <v>4</v>
      </c>
      <c r="Q34">
        <v>14</v>
      </c>
    </row>
    <row r="35" spans="1:17" x14ac:dyDescent="0.35">
      <c r="A35">
        <v>0</v>
      </c>
      <c r="B35" t="s">
        <v>21</v>
      </c>
      <c r="C35">
        <v>20</v>
      </c>
      <c r="D35">
        <v>590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20</v>
      </c>
      <c r="L35">
        <v>20</v>
      </c>
      <c r="M35">
        <v>0.45</v>
      </c>
      <c r="N35">
        <v>0.45</v>
      </c>
      <c r="O35">
        <v>9</v>
      </c>
      <c r="P35">
        <v>11</v>
      </c>
      <c r="Q35">
        <v>11</v>
      </c>
    </row>
    <row r="36" spans="1:17" x14ac:dyDescent="0.35">
      <c r="A36">
        <v>0</v>
      </c>
      <c r="B36" t="s">
        <v>21</v>
      </c>
      <c r="C36">
        <v>20</v>
      </c>
      <c r="D36">
        <v>590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20</v>
      </c>
      <c r="L36">
        <v>30</v>
      </c>
      <c r="M36">
        <v>0.43333333333333329</v>
      </c>
      <c r="N36">
        <v>0.65</v>
      </c>
      <c r="O36">
        <v>13</v>
      </c>
      <c r="P36">
        <v>17</v>
      </c>
      <c r="Q36">
        <v>7</v>
      </c>
    </row>
    <row r="37" spans="1:17" x14ac:dyDescent="0.35">
      <c r="A37">
        <v>0</v>
      </c>
      <c r="B37" t="s">
        <v>21</v>
      </c>
      <c r="C37">
        <v>20</v>
      </c>
      <c r="D37">
        <v>590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20</v>
      </c>
      <c r="L37">
        <v>40</v>
      </c>
      <c r="M37">
        <v>0.35</v>
      </c>
      <c r="N37">
        <v>0.7</v>
      </c>
      <c r="O37">
        <v>14</v>
      </c>
      <c r="P37">
        <v>26</v>
      </c>
      <c r="Q37">
        <v>6</v>
      </c>
    </row>
    <row r="38" spans="1:17" x14ac:dyDescent="0.35">
      <c r="A38">
        <v>0</v>
      </c>
      <c r="B38" t="s">
        <v>21</v>
      </c>
      <c r="C38">
        <v>20</v>
      </c>
      <c r="D38">
        <v>590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20</v>
      </c>
      <c r="L38">
        <v>50</v>
      </c>
      <c r="M38">
        <v>0.3</v>
      </c>
      <c r="N38">
        <v>0.75</v>
      </c>
      <c r="O38">
        <v>15</v>
      </c>
      <c r="P38">
        <v>35</v>
      </c>
      <c r="Q38">
        <v>5</v>
      </c>
    </row>
    <row r="39" spans="1:17" x14ac:dyDescent="0.35">
      <c r="A39">
        <v>0</v>
      </c>
      <c r="B39" t="s">
        <v>21</v>
      </c>
      <c r="C39">
        <v>20</v>
      </c>
      <c r="D39">
        <v>590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20</v>
      </c>
      <c r="L39">
        <v>100</v>
      </c>
      <c r="M39">
        <v>0.16</v>
      </c>
      <c r="N39">
        <v>0.8</v>
      </c>
      <c r="O39">
        <v>16</v>
      </c>
      <c r="P39">
        <v>84</v>
      </c>
      <c r="Q39">
        <v>4</v>
      </c>
    </row>
    <row r="40" spans="1:17" x14ac:dyDescent="0.35">
      <c r="A40">
        <v>0</v>
      </c>
      <c r="B40" t="s">
        <v>21</v>
      </c>
      <c r="C40">
        <v>20</v>
      </c>
      <c r="D40">
        <v>590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20</v>
      </c>
      <c r="L40">
        <v>150</v>
      </c>
      <c r="M40">
        <v>0.12</v>
      </c>
      <c r="N40">
        <v>0.9</v>
      </c>
      <c r="O40">
        <v>18</v>
      </c>
      <c r="P40">
        <v>132</v>
      </c>
      <c r="Q40">
        <v>2</v>
      </c>
    </row>
    <row r="41" spans="1:17" x14ac:dyDescent="0.35">
      <c r="A41">
        <v>0</v>
      </c>
      <c r="B41" t="s">
        <v>21</v>
      </c>
      <c r="C41">
        <v>20</v>
      </c>
      <c r="D41">
        <v>590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20</v>
      </c>
      <c r="L41">
        <v>200</v>
      </c>
      <c r="M41">
        <v>0.09</v>
      </c>
      <c r="N41">
        <v>0.9</v>
      </c>
      <c r="O41">
        <v>18</v>
      </c>
      <c r="P41">
        <v>182</v>
      </c>
      <c r="Q41">
        <v>2</v>
      </c>
    </row>
    <row r="42" spans="1:17" x14ac:dyDescent="0.35">
      <c r="A42">
        <v>0</v>
      </c>
      <c r="B42" t="s">
        <v>22</v>
      </c>
      <c r="C42">
        <v>7</v>
      </c>
      <c r="D42">
        <v>603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7</v>
      </c>
      <c r="L42">
        <v>10</v>
      </c>
      <c r="M42">
        <v>0.3</v>
      </c>
      <c r="N42">
        <v>0.42857142857142849</v>
      </c>
      <c r="O42">
        <v>3</v>
      </c>
      <c r="P42">
        <v>7</v>
      </c>
      <c r="Q42">
        <v>4</v>
      </c>
    </row>
    <row r="43" spans="1:17" x14ac:dyDescent="0.35">
      <c r="A43">
        <v>0</v>
      </c>
      <c r="B43" t="s">
        <v>22</v>
      </c>
      <c r="C43">
        <v>7</v>
      </c>
      <c r="D43">
        <v>603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7</v>
      </c>
      <c r="L43">
        <v>20</v>
      </c>
      <c r="M43">
        <v>0.25</v>
      </c>
      <c r="N43">
        <v>0.7142857142857143</v>
      </c>
      <c r="O43">
        <v>5</v>
      </c>
      <c r="P43">
        <v>15</v>
      </c>
      <c r="Q43">
        <v>2</v>
      </c>
    </row>
    <row r="44" spans="1:17" x14ac:dyDescent="0.35">
      <c r="A44">
        <v>0</v>
      </c>
      <c r="B44" t="s">
        <v>22</v>
      </c>
      <c r="C44">
        <v>7</v>
      </c>
      <c r="D44">
        <v>603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7</v>
      </c>
      <c r="L44">
        <v>30</v>
      </c>
      <c r="M44">
        <v>0.16666666666666671</v>
      </c>
      <c r="N44">
        <v>0.7142857142857143</v>
      </c>
      <c r="O44">
        <v>5</v>
      </c>
      <c r="P44">
        <v>25</v>
      </c>
      <c r="Q44">
        <v>2</v>
      </c>
    </row>
    <row r="45" spans="1:17" x14ac:dyDescent="0.35">
      <c r="A45">
        <v>0</v>
      </c>
      <c r="B45" t="s">
        <v>22</v>
      </c>
      <c r="C45">
        <v>7</v>
      </c>
      <c r="D45">
        <v>603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7</v>
      </c>
      <c r="L45">
        <v>40</v>
      </c>
      <c r="M45">
        <v>0.125</v>
      </c>
      <c r="N45">
        <v>0.7142857142857143</v>
      </c>
      <c r="O45">
        <v>5</v>
      </c>
      <c r="P45">
        <v>35</v>
      </c>
      <c r="Q45">
        <v>2</v>
      </c>
    </row>
    <row r="46" spans="1:17" x14ac:dyDescent="0.35">
      <c r="A46">
        <v>0</v>
      </c>
      <c r="B46" t="s">
        <v>22</v>
      </c>
      <c r="C46">
        <v>7</v>
      </c>
      <c r="D46">
        <v>603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7</v>
      </c>
      <c r="L46">
        <v>50</v>
      </c>
      <c r="M46">
        <v>0.12</v>
      </c>
      <c r="N46">
        <v>0.8571428571428571</v>
      </c>
      <c r="O46">
        <v>6</v>
      </c>
      <c r="P46">
        <v>44</v>
      </c>
      <c r="Q46">
        <v>1</v>
      </c>
    </row>
    <row r="47" spans="1:17" x14ac:dyDescent="0.35">
      <c r="A47">
        <v>0</v>
      </c>
      <c r="B47" t="s">
        <v>22</v>
      </c>
      <c r="C47">
        <v>7</v>
      </c>
      <c r="D47">
        <v>603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7</v>
      </c>
      <c r="L47">
        <v>100</v>
      </c>
      <c r="M47">
        <v>0.06</v>
      </c>
      <c r="N47">
        <v>0.8571428571428571</v>
      </c>
      <c r="O47">
        <v>6</v>
      </c>
      <c r="P47">
        <v>94</v>
      </c>
      <c r="Q47">
        <v>1</v>
      </c>
    </row>
    <row r="48" spans="1:17" x14ac:dyDescent="0.35">
      <c r="A48">
        <v>0</v>
      </c>
      <c r="B48" t="s">
        <v>22</v>
      </c>
      <c r="C48">
        <v>7</v>
      </c>
      <c r="D48">
        <v>603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7</v>
      </c>
      <c r="L48">
        <v>150</v>
      </c>
      <c r="M48">
        <v>0.04</v>
      </c>
      <c r="N48">
        <v>0.8571428571428571</v>
      </c>
      <c r="O48">
        <v>6</v>
      </c>
      <c r="P48">
        <v>144</v>
      </c>
      <c r="Q48">
        <v>1</v>
      </c>
    </row>
    <row r="49" spans="1:17" x14ac:dyDescent="0.35">
      <c r="A49">
        <v>0</v>
      </c>
      <c r="B49" t="s">
        <v>22</v>
      </c>
      <c r="C49">
        <v>7</v>
      </c>
      <c r="D49">
        <v>603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7</v>
      </c>
      <c r="L49">
        <v>200</v>
      </c>
      <c r="M49">
        <v>0.03</v>
      </c>
      <c r="N49">
        <v>0.8571428571428571</v>
      </c>
      <c r="O49">
        <v>6</v>
      </c>
      <c r="P49">
        <v>194</v>
      </c>
      <c r="Q49">
        <v>1</v>
      </c>
    </row>
    <row r="50" spans="1:17" x14ac:dyDescent="0.35">
      <c r="A50">
        <v>0</v>
      </c>
      <c r="B50" t="s">
        <v>23</v>
      </c>
      <c r="C50">
        <v>19</v>
      </c>
      <c r="D50">
        <v>591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19</v>
      </c>
      <c r="L50">
        <v>10</v>
      </c>
      <c r="M50">
        <v>0.6</v>
      </c>
      <c r="N50">
        <v>0.31578947368421051</v>
      </c>
      <c r="O50">
        <v>6</v>
      </c>
      <c r="P50">
        <v>4</v>
      </c>
      <c r="Q50">
        <v>13</v>
      </c>
    </row>
    <row r="51" spans="1:17" x14ac:dyDescent="0.35">
      <c r="A51">
        <v>0</v>
      </c>
      <c r="B51" t="s">
        <v>23</v>
      </c>
      <c r="C51">
        <v>19</v>
      </c>
      <c r="D51">
        <v>591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19</v>
      </c>
      <c r="L51">
        <v>20</v>
      </c>
      <c r="M51">
        <v>0.5</v>
      </c>
      <c r="N51">
        <v>0.52631578947368418</v>
      </c>
      <c r="O51">
        <v>10</v>
      </c>
      <c r="P51">
        <v>10</v>
      </c>
      <c r="Q51">
        <v>9</v>
      </c>
    </row>
    <row r="52" spans="1:17" x14ac:dyDescent="0.35">
      <c r="A52">
        <v>0</v>
      </c>
      <c r="B52" t="s">
        <v>23</v>
      </c>
      <c r="C52">
        <v>19</v>
      </c>
      <c r="D52">
        <v>591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19</v>
      </c>
      <c r="L52">
        <v>30</v>
      </c>
      <c r="M52">
        <v>0.36666666666666659</v>
      </c>
      <c r="N52">
        <v>0.57894736842105265</v>
      </c>
      <c r="O52">
        <v>11</v>
      </c>
      <c r="P52">
        <v>19</v>
      </c>
      <c r="Q52">
        <v>8</v>
      </c>
    </row>
    <row r="53" spans="1:17" x14ac:dyDescent="0.35">
      <c r="A53">
        <v>0</v>
      </c>
      <c r="B53" t="s">
        <v>23</v>
      </c>
      <c r="C53">
        <v>19</v>
      </c>
      <c r="D53">
        <v>591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19</v>
      </c>
      <c r="L53">
        <v>40</v>
      </c>
      <c r="M53">
        <v>0.3</v>
      </c>
      <c r="N53">
        <v>0.63157894736842102</v>
      </c>
      <c r="O53">
        <v>12</v>
      </c>
      <c r="P53">
        <v>28</v>
      </c>
      <c r="Q53">
        <v>7</v>
      </c>
    </row>
    <row r="54" spans="1:17" x14ac:dyDescent="0.35">
      <c r="A54">
        <v>0</v>
      </c>
      <c r="B54" t="s">
        <v>23</v>
      </c>
      <c r="C54">
        <v>19</v>
      </c>
      <c r="D54">
        <v>591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19</v>
      </c>
      <c r="L54">
        <v>50</v>
      </c>
      <c r="M54">
        <v>0.28000000000000003</v>
      </c>
      <c r="N54">
        <v>0.73684210526315785</v>
      </c>
      <c r="O54">
        <v>14</v>
      </c>
      <c r="P54">
        <v>36</v>
      </c>
      <c r="Q54">
        <v>5</v>
      </c>
    </row>
    <row r="55" spans="1:17" x14ac:dyDescent="0.35">
      <c r="A55">
        <v>0</v>
      </c>
      <c r="B55" t="s">
        <v>23</v>
      </c>
      <c r="C55">
        <v>19</v>
      </c>
      <c r="D55">
        <v>591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>
        <v>19</v>
      </c>
      <c r="L55">
        <v>100</v>
      </c>
      <c r="M55">
        <v>0.17</v>
      </c>
      <c r="N55">
        <v>0.89473684210526316</v>
      </c>
      <c r="O55">
        <v>17</v>
      </c>
      <c r="P55">
        <v>83</v>
      </c>
      <c r="Q55">
        <v>2</v>
      </c>
    </row>
    <row r="56" spans="1:17" x14ac:dyDescent="0.35">
      <c r="A56">
        <v>0</v>
      </c>
      <c r="B56" t="s">
        <v>23</v>
      </c>
      <c r="C56">
        <v>19</v>
      </c>
      <c r="D56">
        <v>591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19</v>
      </c>
      <c r="L56">
        <v>150</v>
      </c>
      <c r="M56">
        <v>0.12666666666666671</v>
      </c>
      <c r="N56">
        <v>1</v>
      </c>
      <c r="O56">
        <v>19</v>
      </c>
      <c r="P56">
        <v>131</v>
      </c>
      <c r="Q56">
        <v>0</v>
      </c>
    </row>
    <row r="57" spans="1:17" x14ac:dyDescent="0.35">
      <c r="A57">
        <v>0</v>
      </c>
      <c r="B57" t="s">
        <v>23</v>
      </c>
      <c r="C57">
        <v>19</v>
      </c>
      <c r="D57">
        <v>591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19</v>
      </c>
      <c r="L57">
        <v>200</v>
      </c>
      <c r="M57">
        <v>9.5000000000000001E-2</v>
      </c>
      <c r="N57">
        <v>1</v>
      </c>
      <c r="O57">
        <v>19</v>
      </c>
      <c r="P57">
        <v>181</v>
      </c>
      <c r="Q57">
        <v>0</v>
      </c>
    </row>
    <row r="58" spans="1:17" x14ac:dyDescent="0.35">
      <c r="A58">
        <v>0</v>
      </c>
      <c r="B58" t="s">
        <v>24</v>
      </c>
      <c r="C58">
        <v>19</v>
      </c>
      <c r="D58">
        <v>591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19</v>
      </c>
      <c r="L58">
        <v>10</v>
      </c>
      <c r="M58">
        <v>0.6</v>
      </c>
      <c r="N58">
        <v>0.31578947368421051</v>
      </c>
      <c r="O58">
        <v>6</v>
      </c>
      <c r="P58">
        <v>4</v>
      </c>
      <c r="Q58">
        <v>13</v>
      </c>
    </row>
    <row r="59" spans="1:17" x14ac:dyDescent="0.35">
      <c r="A59">
        <v>0</v>
      </c>
      <c r="B59" t="s">
        <v>24</v>
      </c>
      <c r="C59">
        <v>19</v>
      </c>
      <c r="D59">
        <v>591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19</v>
      </c>
      <c r="L59">
        <v>20</v>
      </c>
      <c r="M59">
        <v>0.45</v>
      </c>
      <c r="N59">
        <v>0.47368421052631582</v>
      </c>
      <c r="O59">
        <v>9</v>
      </c>
      <c r="P59">
        <v>11</v>
      </c>
      <c r="Q59">
        <v>10</v>
      </c>
    </row>
    <row r="60" spans="1:17" x14ac:dyDescent="0.35">
      <c r="A60">
        <v>0</v>
      </c>
      <c r="B60" t="s">
        <v>24</v>
      </c>
      <c r="C60">
        <v>19</v>
      </c>
      <c r="D60">
        <v>591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19</v>
      </c>
      <c r="L60">
        <v>30</v>
      </c>
      <c r="M60">
        <v>0.33333333333333331</v>
      </c>
      <c r="N60">
        <v>0.52631578947368418</v>
      </c>
      <c r="O60">
        <v>10</v>
      </c>
      <c r="P60">
        <v>20</v>
      </c>
      <c r="Q60">
        <v>9</v>
      </c>
    </row>
    <row r="61" spans="1:17" x14ac:dyDescent="0.35">
      <c r="A61">
        <v>0</v>
      </c>
      <c r="B61" t="s">
        <v>24</v>
      </c>
      <c r="C61">
        <v>19</v>
      </c>
      <c r="D61">
        <v>591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19</v>
      </c>
      <c r="L61">
        <v>40</v>
      </c>
      <c r="M61">
        <v>0.3</v>
      </c>
      <c r="N61">
        <v>0.63157894736842102</v>
      </c>
      <c r="O61">
        <v>12</v>
      </c>
      <c r="P61">
        <v>28</v>
      </c>
      <c r="Q61">
        <v>7</v>
      </c>
    </row>
    <row r="62" spans="1:17" x14ac:dyDescent="0.35">
      <c r="A62">
        <v>0</v>
      </c>
      <c r="B62" t="s">
        <v>24</v>
      </c>
      <c r="C62">
        <v>19</v>
      </c>
      <c r="D62">
        <v>591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19</v>
      </c>
      <c r="L62">
        <v>50</v>
      </c>
      <c r="M62">
        <v>0.26</v>
      </c>
      <c r="N62">
        <v>0.68421052631578949</v>
      </c>
      <c r="O62">
        <v>13</v>
      </c>
      <c r="P62">
        <v>37</v>
      </c>
      <c r="Q62">
        <v>6</v>
      </c>
    </row>
    <row r="63" spans="1:17" x14ac:dyDescent="0.35">
      <c r="A63">
        <v>0</v>
      </c>
      <c r="B63" t="s">
        <v>24</v>
      </c>
      <c r="C63">
        <v>19</v>
      </c>
      <c r="D63">
        <v>591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19</v>
      </c>
      <c r="L63">
        <v>100</v>
      </c>
      <c r="M63">
        <v>0.16</v>
      </c>
      <c r="N63">
        <v>0.84210526315789469</v>
      </c>
      <c r="O63">
        <v>16</v>
      </c>
      <c r="P63">
        <v>84</v>
      </c>
      <c r="Q63">
        <v>3</v>
      </c>
    </row>
    <row r="64" spans="1:17" x14ac:dyDescent="0.35">
      <c r="A64">
        <v>0</v>
      </c>
      <c r="B64" t="s">
        <v>24</v>
      </c>
      <c r="C64">
        <v>19</v>
      </c>
      <c r="D64">
        <v>591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>
        <v>19</v>
      </c>
      <c r="L64">
        <v>150</v>
      </c>
      <c r="M64">
        <v>0.1133333333333333</v>
      </c>
      <c r="N64">
        <v>0.89473684210526316</v>
      </c>
      <c r="O64">
        <v>17</v>
      </c>
      <c r="P64">
        <v>133</v>
      </c>
      <c r="Q64">
        <v>2</v>
      </c>
    </row>
    <row r="65" spans="1:17" x14ac:dyDescent="0.35">
      <c r="A65">
        <v>0</v>
      </c>
      <c r="B65" t="s">
        <v>24</v>
      </c>
      <c r="C65">
        <v>19</v>
      </c>
      <c r="D65">
        <v>591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19</v>
      </c>
      <c r="L65">
        <v>200</v>
      </c>
      <c r="M65">
        <v>0.09</v>
      </c>
      <c r="N65">
        <v>0.94736842105263153</v>
      </c>
      <c r="O65">
        <v>18</v>
      </c>
      <c r="P65">
        <v>182</v>
      </c>
      <c r="Q65">
        <v>1</v>
      </c>
    </row>
    <row r="66" spans="1:17" x14ac:dyDescent="0.35">
      <c r="A66">
        <v>0</v>
      </c>
      <c r="B66" t="s">
        <v>25</v>
      </c>
      <c r="C66">
        <v>14</v>
      </c>
      <c r="D66">
        <v>596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14</v>
      </c>
      <c r="L66">
        <v>10</v>
      </c>
      <c r="M66">
        <v>0.2</v>
      </c>
      <c r="N66">
        <v>0.14285714285714279</v>
      </c>
      <c r="O66">
        <v>2</v>
      </c>
      <c r="P66">
        <v>8</v>
      </c>
      <c r="Q66">
        <v>12</v>
      </c>
    </row>
    <row r="67" spans="1:17" x14ac:dyDescent="0.35">
      <c r="A67">
        <v>0</v>
      </c>
      <c r="B67" t="s">
        <v>25</v>
      </c>
      <c r="C67">
        <v>14</v>
      </c>
      <c r="D67">
        <v>596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14</v>
      </c>
      <c r="L67">
        <v>20</v>
      </c>
      <c r="M67">
        <v>0.2</v>
      </c>
      <c r="N67">
        <v>0.2857142857142857</v>
      </c>
      <c r="O67">
        <v>4</v>
      </c>
      <c r="P67">
        <v>16</v>
      </c>
      <c r="Q67">
        <v>10</v>
      </c>
    </row>
    <row r="68" spans="1:17" x14ac:dyDescent="0.35">
      <c r="A68">
        <v>0</v>
      </c>
      <c r="B68" t="s">
        <v>25</v>
      </c>
      <c r="C68">
        <v>14</v>
      </c>
      <c r="D68">
        <v>596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14</v>
      </c>
      <c r="L68">
        <v>30</v>
      </c>
      <c r="M68">
        <v>0.2</v>
      </c>
      <c r="N68">
        <v>0.42857142857142849</v>
      </c>
      <c r="O68">
        <v>6</v>
      </c>
      <c r="P68">
        <v>24</v>
      </c>
      <c r="Q68">
        <v>8</v>
      </c>
    </row>
    <row r="69" spans="1:17" x14ac:dyDescent="0.35">
      <c r="A69">
        <v>0</v>
      </c>
      <c r="B69" t="s">
        <v>25</v>
      </c>
      <c r="C69">
        <v>14</v>
      </c>
      <c r="D69">
        <v>596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14</v>
      </c>
      <c r="L69">
        <v>40</v>
      </c>
      <c r="M69">
        <v>0.22500000000000001</v>
      </c>
      <c r="N69">
        <v>0.6428571428571429</v>
      </c>
      <c r="O69">
        <v>9</v>
      </c>
      <c r="P69">
        <v>31</v>
      </c>
      <c r="Q69">
        <v>5</v>
      </c>
    </row>
    <row r="70" spans="1:17" x14ac:dyDescent="0.35">
      <c r="A70">
        <v>0</v>
      </c>
      <c r="B70" t="s">
        <v>25</v>
      </c>
      <c r="C70">
        <v>14</v>
      </c>
      <c r="D70">
        <v>596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14</v>
      </c>
      <c r="L70">
        <v>50</v>
      </c>
      <c r="M70">
        <v>0.22</v>
      </c>
      <c r="N70">
        <v>0.7857142857142857</v>
      </c>
      <c r="O70">
        <v>11</v>
      </c>
      <c r="P70">
        <v>39</v>
      </c>
      <c r="Q70">
        <v>3</v>
      </c>
    </row>
    <row r="71" spans="1:17" x14ac:dyDescent="0.35">
      <c r="A71">
        <v>0</v>
      </c>
      <c r="B71" t="s">
        <v>25</v>
      </c>
      <c r="C71">
        <v>14</v>
      </c>
      <c r="D71">
        <v>596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14</v>
      </c>
      <c r="L71">
        <v>100</v>
      </c>
      <c r="M71">
        <v>0.14000000000000001</v>
      </c>
      <c r="N71">
        <v>1</v>
      </c>
      <c r="O71">
        <v>14</v>
      </c>
      <c r="P71">
        <v>86</v>
      </c>
      <c r="Q71">
        <v>0</v>
      </c>
    </row>
    <row r="72" spans="1:17" x14ac:dyDescent="0.35">
      <c r="A72">
        <v>0</v>
      </c>
      <c r="B72" t="s">
        <v>25</v>
      </c>
      <c r="C72">
        <v>14</v>
      </c>
      <c r="D72">
        <v>596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14</v>
      </c>
      <c r="L72">
        <v>150</v>
      </c>
      <c r="M72">
        <v>9.3333333333333338E-2</v>
      </c>
      <c r="N72">
        <v>1</v>
      </c>
      <c r="O72">
        <v>14</v>
      </c>
      <c r="P72">
        <v>136</v>
      </c>
      <c r="Q72">
        <v>0</v>
      </c>
    </row>
    <row r="73" spans="1:17" x14ac:dyDescent="0.35">
      <c r="A73">
        <v>0</v>
      </c>
      <c r="B73" t="s">
        <v>25</v>
      </c>
      <c r="C73">
        <v>14</v>
      </c>
      <c r="D73">
        <v>596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14</v>
      </c>
      <c r="L73">
        <v>200</v>
      </c>
      <c r="M73">
        <v>7.0000000000000007E-2</v>
      </c>
      <c r="N73">
        <v>1</v>
      </c>
      <c r="O73">
        <v>14</v>
      </c>
      <c r="P73">
        <v>186</v>
      </c>
      <c r="Q73">
        <v>0</v>
      </c>
    </row>
    <row r="74" spans="1:17" x14ac:dyDescent="0.35">
      <c r="A74">
        <v>0</v>
      </c>
      <c r="B74" t="s">
        <v>26</v>
      </c>
      <c r="C74">
        <v>14</v>
      </c>
      <c r="D74">
        <v>596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14</v>
      </c>
      <c r="L74">
        <v>10</v>
      </c>
      <c r="M74">
        <v>0.9</v>
      </c>
      <c r="N74">
        <v>0.6428571428571429</v>
      </c>
      <c r="O74">
        <v>9</v>
      </c>
      <c r="P74">
        <v>1</v>
      </c>
      <c r="Q74">
        <v>5</v>
      </c>
    </row>
    <row r="75" spans="1:17" x14ac:dyDescent="0.35">
      <c r="A75">
        <v>0</v>
      </c>
      <c r="B75" t="s">
        <v>26</v>
      </c>
      <c r="C75">
        <v>14</v>
      </c>
      <c r="D75">
        <v>596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14</v>
      </c>
      <c r="L75">
        <v>20</v>
      </c>
      <c r="M75">
        <v>0.7</v>
      </c>
      <c r="N75">
        <v>1</v>
      </c>
      <c r="O75">
        <v>14</v>
      </c>
      <c r="P75">
        <v>6</v>
      </c>
      <c r="Q75">
        <v>0</v>
      </c>
    </row>
    <row r="76" spans="1:17" x14ac:dyDescent="0.35">
      <c r="A76">
        <v>0</v>
      </c>
      <c r="B76" t="s">
        <v>26</v>
      </c>
      <c r="C76">
        <v>14</v>
      </c>
      <c r="D76">
        <v>596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14</v>
      </c>
      <c r="L76">
        <v>30</v>
      </c>
      <c r="M76">
        <v>0.46666666666666667</v>
      </c>
      <c r="N76">
        <v>1</v>
      </c>
      <c r="O76">
        <v>14</v>
      </c>
      <c r="P76">
        <v>16</v>
      </c>
      <c r="Q76">
        <v>0</v>
      </c>
    </row>
    <row r="77" spans="1:17" x14ac:dyDescent="0.35">
      <c r="A77">
        <v>0</v>
      </c>
      <c r="B77" t="s">
        <v>26</v>
      </c>
      <c r="C77">
        <v>14</v>
      </c>
      <c r="D77">
        <v>596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14</v>
      </c>
      <c r="L77">
        <v>40</v>
      </c>
      <c r="M77">
        <v>0.35</v>
      </c>
      <c r="N77">
        <v>1</v>
      </c>
      <c r="O77">
        <v>14</v>
      </c>
      <c r="P77">
        <v>26</v>
      </c>
      <c r="Q77">
        <v>0</v>
      </c>
    </row>
    <row r="78" spans="1:17" x14ac:dyDescent="0.35">
      <c r="A78">
        <v>0</v>
      </c>
      <c r="B78" t="s">
        <v>26</v>
      </c>
      <c r="C78">
        <v>14</v>
      </c>
      <c r="D78">
        <v>596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14</v>
      </c>
      <c r="L78">
        <v>50</v>
      </c>
      <c r="M78">
        <v>0.28000000000000003</v>
      </c>
      <c r="N78">
        <v>1</v>
      </c>
      <c r="O78">
        <v>14</v>
      </c>
      <c r="P78">
        <v>36</v>
      </c>
      <c r="Q78">
        <v>0</v>
      </c>
    </row>
    <row r="79" spans="1:17" x14ac:dyDescent="0.35">
      <c r="A79">
        <v>0</v>
      </c>
      <c r="B79" t="s">
        <v>26</v>
      </c>
      <c r="C79">
        <v>14</v>
      </c>
      <c r="D79">
        <v>596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14</v>
      </c>
      <c r="L79">
        <v>100</v>
      </c>
      <c r="M79">
        <v>0.14000000000000001</v>
      </c>
      <c r="N79">
        <v>1</v>
      </c>
      <c r="O79">
        <v>14</v>
      </c>
      <c r="P79">
        <v>86</v>
      </c>
      <c r="Q79">
        <v>0</v>
      </c>
    </row>
    <row r="80" spans="1:17" x14ac:dyDescent="0.35">
      <c r="A80">
        <v>0</v>
      </c>
      <c r="B80" t="s">
        <v>26</v>
      </c>
      <c r="C80">
        <v>14</v>
      </c>
      <c r="D80">
        <v>596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14</v>
      </c>
      <c r="L80">
        <v>150</v>
      </c>
      <c r="M80">
        <v>9.3333333333333338E-2</v>
      </c>
      <c r="N80">
        <v>1</v>
      </c>
      <c r="O80">
        <v>14</v>
      </c>
      <c r="P80">
        <v>136</v>
      </c>
      <c r="Q80">
        <v>0</v>
      </c>
    </row>
    <row r="81" spans="1:17" x14ac:dyDescent="0.35">
      <c r="A81">
        <v>0</v>
      </c>
      <c r="B81" t="s">
        <v>26</v>
      </c>
      <c r="C81">
        <v>14</v>
      </c>
      <c r="D81">
        <v>596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14</v>
      </c>
      <c r="L81">
        <v>200</v>
      </c>
      <c r="M81">
        <v>7.0000000000000007E-2</v>
      </c>
      <c r="N81">
        <v>1</v>
      </c>
      <c r="O81">
        <v>14</v>
      </c>
      <c r="P81">
        <v>186</v>
      </c>
      <c r="Q81">
        <v>0</v>
      </c>
    </row>
    <row r="82" spans="1:17" x14ac:dyDescent="0.35">
      <c r="A82">
        <v>0</v>
      </c>
      <c r="B82" t="s">
        <v>27</v>
      </c>
      <c r="C82">
        <v>126</v>
      </c>
      <c r="D82">
        <v>484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126</v>
      </c>
      <c r="L82">
        <v>10</v>
      </c>
      <c r="M82">
        <v>1</v>
      </c>
      <c r="N82">
        <v>7.9365079365079361E-2</v>
      </c>
      <c r="O82">
        <v>10</v>
      </c>
      <c r="P82">
        <v>0</v>
      </c>
      <c r="Q82">
        <v>116</v>
      </c>
    </row>
    <row r="83" spans="1:17" x14ac:dyDescent="0.35">
      <c r="A83">
        <v>0</v>
      </c>
      <c r="B83" t="s">
        <v>27</v>
      </c>
      <c r="C83">
        <v>126</v>
      </c>
      <c r="D83">
        <v>484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126</v>
      </c>
      <c r="L83">
        <v>20</v>
      </c>
      <c r="M83">
        <v>1</v>
      </c>
      <c r="N83">
        <v>0.15873015873015869</v>
      </c>
      <c r="O83">
        <v>20</v>
      </c>
      <c r="P83">
        <v>0</v>
      </c>
      <c r="Q83">
        <v>106</v>
      </c>
    </row>
    <row r="84" spans="1:17" x14ac:dyDescent="0.35">
      <c r="A84">
        <v>0</v>
      </c>
      <c r="B84" t="s">
        <v>27</v>
      </c>
      <c r="C84">
        <v>126</v>
      </c>
      <c r="D84">
        <v>484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126</v>
      </c>
      <c r="L84">
        <v>30</v>
      </c>
      <c r="M84">
        <v>1</v>
      </c>
      <c r="N84">
        <v>0.23809523809523811</v>
      </c>
      <c r="O84">
        <v>30</v>
      </c>
      <c r="P84">
        <v>0</v>
      </c>
      <c r="Q84">
        <v>96</v>
      </c>
    </row>
    <row r="85" spans="1:17" x14ac:dyDescent="0.35">
      <c r="A85">
        <v>0</v>
      </c>
      <c r="B85" t="s">
        <v>27</v>
      </c>
      <c r="C85">
        <v>126</v>
      </c>
      <c r="D85">
        <v>484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126</v>
      </c>
      <c r="L85">
        <v>40</v>
      </c>
      <c r="M85">
        <v>1</v>
      </c>
      <c r="N85">
        <v>0.31746031746031739</v>
      </c>
      <c r="O85">
        <v>40</v>
      </c>
      <c r="P85">
        <v>0</v>
      </c>
      <c r="Q85">
        <v>86</v>
      </c>
    </row>
    <row r="86" spans="1:17" x14ac:dyDescent="0.35">
      <c r="A86">
        <v>0</v>
      </c>
      <c r="B86" t="s">
        <v>27</v>
      </c>
      <c r="C86">
        <v>126</v>
      </c>
      <c r="D86">
        <v>484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126</v>
      </c>
      <c r="L86">
        <v>50</v>
      </c>
      <c r="M86">
        <v>1</v>
      </c>
      <c r="N86">
        <v>0.3968253968253968</v>
      </c>
      <c r="O86">
        <v>50</v>
      </c>
      <c r="P86">
        <v>0</v>
      </c>
      <c r="Q86">
        <v>76</v>
      </c>
    </row>
    <row r="87" spans="1:17" x14ac:dyDescent="0.35">
      <c r="A87">
        <v>0</v>
      </c>
      <c r="B87" t="s">
        <v>27</v>
      </c>
      <c r="C87">
        <v>126</v>
      </c>
      <c r="D87">
        <v>484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126</v>
      </c>
      <c r="L87">
        <v>100</v>
      </c>
      <c r="M87">
        <v>0.94</v>
      </c>
      <c r="N87">
        <v>0.74603174603174605</v>
      </c>
      <c r="O87">
        <v>94</v>
      </c>
      <c r="P87">
        <v>6</v>
      </c>
      <c r="Q87">
        <v>32</v>
      </c>
    </row>
    <row r="88" spans="1:17" x14ac:dyDescent="0.35">
      <c r="A88">
        <v>0</v>
      </c>
      <c r="B88" t="s">
        <v>27</v>
      </c>
      <c r="C88">
        <v>126</v>
      </c>
      <c r="D88">
        <v>484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126</v>
      </c>
      <c r="L88">
        <v>150</v>
      </c>
      <c r="M88">
        <v>0.8</v>
      </c>
      <c r="N88">
        <v>0.95238095238095233</v>
      </c>
      <c r="O88">
        <v>120</v>
      </c>
      <c r="P88">
        <v>30</v>
      </c>
      <c r="Q88">
        <v>6</v>
      </c>
    </row>
    <row r="89" spans="1:17" x14ac:dyDescent="0.35">
      <c r="A89">
        <v>0</v>
      </c>
      <c r="B89" t="s">
        <v>27</v>
      </c>
      <c r="C89">
        <v>126</v>
      </c>
      <c r="D89">
        <v>484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126</v>
      </c>
      <c r="L89">
        <v>200</v>
      </c>
      <c r="M89">
        <v>0.63</v>
      </c>
      <c r="N89">
        <v>1</v>
      </c>
      <c r="O89">
        <v>126</v>
      </c>
      <c r="P89">
        <v>74</v>
      </c>
      <c r="Q89">
        <v>0</v>
      </c>
    </row>
    <row r="90" spans="1:17" x14ac:dyDescent="0.35">
      <c r="A90">
        <v>0</v>
      </c>
      <c r="B90" t="s">
        <v>28</v>
      </c>
      <c r="C90">
        <v>1</v>
      </c>
      <c r="D90">
        <v>609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</v>
      </c>
      <c r="L90">
        <v>10</v>
      </c>
      <c r="M90">
        <v>0.1</v>
      </c>
      <c r="N90">
        <v>1</v>
      </c>
      <c r="O90">
        <v>1</v>
      </c>
      <c r="P90">
        <v>9</v>
      </c>
      <c r="Q90">
        <v>0</v>
      </c>
    </row>
    <row r="91" spans="1:17" x14ac:dyDescent="0.35">
      <c r="A91">
        <v>0</v>
      </c>
      <c r="B91" t="s">
        <v>28</v>
      </c>
      <c r="C91">
        <v>1</v>
      </c>
      <c r="D91">
        <v>609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</v>
      </c>
      <c r="L91">
        <v>20</v>
      </c>
      <c r="M91">
        <v>0.05</v>
      </c>
      <c r="N91">
        <v>1</v>
      </c>
      <c r="O91">
        <v>1</v>
      </c>
      <c r="P91">
        <v>19</v>
      </c>
      <c r="Q91">
        <v>0</v>
      </c>
    </row>
    <row r="92" spans="1:17" x14ac:dyDescent="0.35">
      <c r="A92">
        <v>0</v>
      </c>
      <c r="B92" t="s">
        <v>28</v>
      </c>
      <c r="C92">
        <v>1</v>
      </c>
      <c r="D92">
        <v>609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</v>
      </c>
      <c r="L92">
        <v>30</v>
      </c>
      <c r="M92">
        <v>3.3333333333333333E-2</v>
      </c>
      <c r="N92">
        <v>1</v>
      </c>
      <c r="O92">
        <v>1</v>
      </c>
      <c r="P92">
        <v>29</v>
      </c>
      <c r="Q92">
        <v>0</v>
      </c>
    </row>
    <row r="93" spans="1:17" x14ac:dyDescent="0.35">
      <c r="A93">
        <v>0</v>
      </c>
      <c r="B93" t="s">
        <v>28</v>
      </c>
      <c r="C93">
        <v>1</v>
      </c>
      <c r="D93">
        <v>609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40</v>
      </c>
      <c r="M93">
        <v>2.5000000000000001E-2</v>
      </c>
      <c r="N93">
        <v>1</v>
      </c>
      <c r="O93">
        <v>1</v>
      </c>
      <c r="P93">
        <v>39</v>
      </c>
      <c r="Q93">
        <v>0</v>
      </c>
    </row>
    <row r="94" spans="1:17" x14ac:dyDescent="0.35">
      <c r="A94">
        <v>0</v>
      </c>
      <c r="B94" t="s">
        <v>28</v>
      </c>
      <c r="C94">
        <v>1</v>
      </c>
      <c r="D94">
        <v>609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50</v>
      </c>
      <c r="M94">
        <v>0.02</v>
      </c>
      <c r="N94">
        <v>1</v>
      </c>
      <c r="O94">
        <v>1</v>
      </c>
      <c r="P94">
        <v>49</v>
      </c>
      <c r="Q94">
        <v>0</v>
      </c>
    </row>
    <row r="95" spans="1:17" x14ac:dyDescent="0.35">
      <c r="A95">
        <v>0</v>
      </c>
      <c r="B95" t="s">
        <v>28</v>
      </c>
      <c r="C95">
        <v>1</v>
      </c>
      <c r="D95">
        <v>609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1</v>
      </c>
      <c r="L95">
        <v>100</v>
      </c>
      <c r="M95">
        <v>0.01</v>
      </c>
      <c r="N95">
        <v>1</v>
      </c>
      <c r="O95">
        <v>1</v>
      </c>
      <c r="P95">
        <v>99</v>
      </c>
      <c r="Q95">
        <v>0</v>
      </c>
    </row>
    <row r="96" spans="1:17" x14ac:dyDescent="0.35">
      <c r="A96">
        <v>0</v>
      </c>
      <c r="B96" t="s">
        <v>28</v>
      </c>
      <c r="C96">
        <v>1</v>
      </c>
      <c r="D96">
        <v>609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1</v>
      </c>
      <c r="L96">
        <v>150</v>
      </c>
      <c r="M96">
        <v>6.6666666666666671E-3</v>
      </c>
      <c r="N96">
        <v>1</v>
      </c>
      <c r="O96">
        <v>1</v>
      </c>
      <c r="P96">
        <v>149</v>
      </c>
      <c r="Q96">
        <v>0</v>
      </c>
    </row>
    <row r="97" spans="1:17" x14ac:dyDescent="0.35">
      <c r="A97">
        <v>0</v>
      </c>
      <c r="B97" t="s">
        <v>28</v>
      </c>
      <c r="C97">
        <v>1</v>
      </c>
      <c r="D97">
        <v>609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1</v>
      </c>
      <c r="L97">
        <v>200</v>
      </c>
      <c r="M97">
        <v>5.0000000000000001E-3</v>
      </c>
      <c r="N97">
        <v>1</v>
      </c>
      <c r="O97">
        <v>1</v>
      </c>
      <c r="P97">
        <v>199</v>
      </c>
      <c r="Q97">
        <v>0</v>
      </c>
    </row>
    <row r="98" spans="1:17" x14ac:dyDescent="0.35">
      <c r="A98">
        <v>0</v>
      </c>
      <c r="B98" t="s">
        <v>29</v>
      </c>
      <c r="C98">
        <v>1</v>
      </c>
      <c r="D98">
        <v>609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1</v>
      </c>
      <c r="L98">
        <v>10</v>
      </c>
      <c r="M98">
        <v>0</v>
      </c>
      <c r="N98">
        <v>0</v>
      </c>
      <c r="O98">
        <v>0</v>
      </c>
      <c r="P98">
        <v>10</v>
      </c>
      <c r="Q98">
        <v>1</v>
      </c>
    </row>
    <row r="99" spans="1:17" x14ac:dyDescent="0.35">
      <c r="A99">
        <v>0</v>
      </c>
      <c r="B99" t="s">
        <v>29</v>
      </c>
      <c r="C99">
        <v>1</v>
      </c>
      <c r="D99">
        <v>609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20</v>
      </c>
      <c r="M99">
        <v>0</v>
      </c>
      <c r="N99">
        <v>0</v>
      </c>
      <c r="O99">
        <v>0</v>
      </c>
      <c r="P99">
        <v>20</v>
      </c>
      <c r="Q99">
        <v>1</v>
      </c>
    </row>
    <row r="100" spans="1:17" x14ac:dyDescent="0.35">
      <c r="A100">
        <v>0</v>
      </c>
      <c r="B100" t="s">
        <v>29</v>
      </c>
      <c r="C100">
        <v>1</v>
      </c>
      <c r="D100">
        <v>609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30</v>
      </c>
      <c r="M100">
        <v>0</v>
      </c>
      <c r="N100">
        <v>0</v>
      </c>
      <c r="O100">
        <v>0</v>
      </c>
      <c r="P100">
        <v>30</v>
      </c>
      <c r="Q100">
        <v>1</v>
      </c>
    </row>
    <row r="101" spans="1:17" x14ac:dyDescent="0.35">
      <c r="A101">
        <v>0</v>
      </c>
      <c r="B101" t="s">
        <v>29</v>
      </c>
      <c r="C101">
        <v>1</v>
      </c>
      <c r="D101">
        <v>609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40</v>
      </c>
      <c r="M101">
        <v>2.5000000000000001E-2</v>
      </c>
      <c r="N101">
        <v>1</v>
      </c>
      <c r="O101">
        <v>1</v>
      </c>
      <c r="P101">
        <v>39</v>
      </c>
      <c r="Q101">
        <v>0</v>
      </c>
    </row>
    <row r="102" spans="1:17" x14ac:dyDescent="0.35">
      <c r="A102">
        <v>0</v>
      </c>
      <c r="B102" t="s">
        <v>29</v>
      </c>
      <c r="C102">
        <v>1</v>
      </c>
      <c r="D102">
        <v>609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</v>
      </c>
      <c r="L102">
        <v>50</v>
      </c>
      <c r="M102">
        <v>0.02</v>
      </c>
      <c r="N102">
        <v>1</v>
      </c>
      <c r="O102">
        <v>1</v>
      </c>
      <c r="P102">
        <v>49</v>
      </c>
      <c r="Q102">
        <v>0</v>
      </c>
    </row>
    <row r="103" spans="1:17" x14ac:dyDescent="0.35">
      <c r="A103">
        <v>0</v>
      </c>
      <c r="B103" t="s">
        <v>29</v>
      </c>
      <c r="C103">
        <v>1</v>
      </c>
      <c r="D103">
        <v>609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100</v>
      </c>
      <c r="M103">
        <v>0.01</v>
      </c>
      <c r="N103">
        <v>1</v>
      </c>
      <c r="O103">
        <v>1</v>
      </c>
      <c r="P103">
        <v>99</v>
      </c>
      <c r="Q103">
        <v>0</v>
      </c>
    </row>
    <row r="104" spans="1:17" x14ac:dyDescent="0.35">
      <c r="A104">
        <v>0</v>
      </c>
      <c r="B104" t="s">
        <v>29</v>
      </c>
      <c r="C104">
        <v>1</v>
      </c>
      <c r="D104">
        <v>609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150</v>
      </c>
      <c r="M104">
        <v>6.6666666666666671E-3</v>
      </c>
      <c r="N104">
        <v>1</v>
      </c>
      <c r="O104">
        <v>1</v>
      </c>
      <c r="P104">
        <v>149</v>
      </c>
      <c r="Q104">
        <v>0</v>
      </c>
    </row>
    <row r="105" spans="1:17" x14ac:dyDescent="0.35">
      <c r="A105">
        <v>0</v>
      </c>
      <c r="B105" t="s">
        <v>29</v>
      </c>
      <c r="C105">
        <v>1</v>
      </c>
      <c r="D105">
        <v>609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200</v>
      </c>
      <c r="M105">
        <v>5.0000000000000001E-3</v>
      </c>
      <c r="N105">
        <v>1</v>
      </c>
      <c r="O105">
        <v>1</v>
      </c>
      <c r="P105">
        <v>199</v>
      </c>
      <c r="Q105">
        <v>0</v>
      </c>
    </row>
    <row r="106" spans="1:17" x14ac:dyDescent="0.35">
      <c r="A106">
        <v>0</v>
      </c>
      <c r="B106" t="s">
        <v>30</v>
      </c>
      <c r="C106">
        <v>55</v>
      </c>
      <c r="D106">
        <v>555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55</v>
      </c>
      <c r="L106">
        <v>10</v>
      </c>
      <c r="M106">
        <v>1</v>
      </c>
      <c r="N106">
        <v>0.1818181818181818</v>
      </c>
      <c r="O106">
        <v>10</v>
      </c>
      <c r="P106">
        <v>0</v>
      </c>
      <c r="Q106">
        <v>45</v>
      </c>
    </row>
    <row r="107" spans="1:17" x14ac:dyDescent="0.35">
      <c r="A107">
        <v>0</v>
      </c>
      <c r="B107" t="s">
        <v>30</v>
      </c>
      <c r="C107">
        <v>55</v>
      </c>
      <c r="D107">
        <v>555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55</v>
      </c>
      <c r="L107">
        <v>20</v>
      </c>
      <c r="M107">
        <v>1</v>
      </c>
      <c r="N107">
        <v>0.36363636363636359</v>
      </c>
      <c r="O107">
        <v>20</v>
      </c>
      <c r="P107">
        <v>0</v>
      </c>
      <c r="Q107">
        <v>35</v>
      </c>
    </row>
    <row r="108" spans="1:17" x14ac:dyDescent="0.35">
      <c r="A108">
        <v>0</v>
      </c>
      <c r="B108" t="s">
        <v>30</v>
      </c>
      <c r="C108">
        <v>55</v>
      </c>
      <c r="D108">
        <v>555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55</v>
      </c>
      <c r="L108">
        <v>30</v>
      </c>
      <c r="M108">
        <v>0.93333333333333335</v>
      </c>
      <c r="N108">
        <v>0.50909090909090904</v>
      </c>
      <c r="O108">
        <v>28</v>
      </c>
      <c r="P108">
        <v>2</v>
      </c>
      <c r="Q108">
        <v>27</v>
      </c>
    </row>
    <row r="109" spans="1:17" x14ac:dyDescent="0.35">
      <c r="A109">
        <v>0</v>
      </c>
      <c r="B109" t="s">
        <v>30</v>
      </c>
      <c r="C109">
        <v>55</v>
      </c>
      <c r="D109">
        <v>555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55</v>
      </c>
      <c r="L109">
        <v>40</v>
      </c>
      <c r="M109">
        <v>0.9</v>
      </c>
      <c r="N109">
        <v>0.65454545454545454</v>
      </c>
      <c r="O109">
        <v>36</v>
      </c>
      <c r="P109">
        <v>4</v>
      </c>
      <c r="Q109">
        <v>19</v>
      </c>
    </row>
    <row r="110" spans="1:17" x14ac:dyDescent="0.35">
      <c r="A110">
        <v>0</v>
      </c>
      <c r="B110" t="s">
        <v>30</v>
      </c>
      <c r="C110">
        <v>55</v>
      </c>
      <c r="D110">
        <v>555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55</v>
      </c>
      <c r="L110">
        <v>50</v>
      </c>
      <c r="M110">
        <v>0.9</v>
      </c>
      <c r="N110">
        <v>0.81818181818181823</v>
      </c>
      <c r="O110">
        <v>45</v>
      </c>
      <c r="P110">
        <v>5</v>
      </c>
      <c r="Q110">
        <v>10</v>
      </c>
    </row>
    <row r="111" spans="1:17" x14ac:dyDescent="0.35">
      <c r="A111">
        <v>0</v>
      </c>
      <c r="B111" t="s">
        <v>30</v>
      </c>
      <c r="C111">
        <v>55</v>
      </c>
      <c r="D111">
        <v>555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55</v>
      </c>
      <c r="L111">
        <v>100</v>
      </c>
      <c r="M111">
        <v>0.55000000000000004</v>
      </c>
      <c r="N111">
        <v>1</v>
      </c>
      <c r="O111">
        <v>55</v>
      </c>
      <c r="P111">
        <v>45</v>
      </c>
      <c r="Q111">
        <v>0</v>
      </c>
    </row>
    <row r="112" spans="1:17" x14ac:dyDescent="0.35">
      <c r="A112">
        <v>0</v>
      </c>
      <c r="B112" t="s">
        <v>30</v>
      </c>
      <c r="C112">
        <v>55</v>
      </c>
      <c r="D112">
        <v>555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55</v>
      </c>
      <c r="L112">
        <v>150</v>
      </c>
      <c r="M112">
        <v>0.36666666666666659</v>
      </c>
      <c r="N112">
        <v>1</v>
      </c>
      <c r="O112">
        <v>55</v>
      </c>
      <c r="P112">
        <v>95</v>
      </c>
      <c r="Q112">
        <v>0</v>
      </c>
    </row>
    <row r="113" spans="1:17" x14ac:dyDescent="0.35">
      <c r="A113">
        <v>0</v>
      </c>
      <c r="B113" t="s">
        <v>30</v>
      </c>
      <c r="C113">
        <v>55</v>
      </c>
      <c r="D113">
        <v>555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55</v>
      </c>
      <c r="L113">
        <v>200</v>
      </c>
      <c r="M113">
        <v>0.27500000000000002</v>
      </c>
      <c r="N113">
        <v>1</v>
      </c>
      <c r="O113">
        <v>55</v>
      </c>
      <c r="P113">
        <v>145</v>
      </c>
      <c r="Q113">
        <v>0</v>
      </c>
    </row>
    <row r="114" spans="1:17" x14ac:dyDescent="0.35">
      <c r="A114">
        <v>0</v>
      </c>
      <c r="B114" t="s">
        <v>31</v>
      </c>
      <c r="C114">
        <v>63</v>
      </c>
      <c r="D114">
        <v>547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63</v>
      </c>
      <c r="L114">
        <v>10</v>
      </c>
      <c r="M114">
        <v>1</v>
      </c>
      <c r="N114">
        <v>0.15873015873015869</v>
      </c>
      <c r="O114">
        <v>10</v>
      </c>
      <c r="P114">
        <v>0</v>
      </c>
      <c r="Q114">
        <v>53</v>
      </c>
    </row>
    <row r="115" spans="1:17" x14ac:dyDescent="0.35">
      <c r="A115">
        <v>0</v>
      </c>
      <c r="B115" t="s">
        <v>31</v>
      </c>
      <c r="C115">
        <v>63</v>
      </c>
      <c r="D115">
        <v>547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63</v>
      </c>
      <c r="L115">
        <v>20</v>
      </c>
      <c r="M115">
        <v>1</v>
      </c>
      <c r="N115">
        <v>0.31746031746031739</v>
      </c>
      <c r="O115">
        <v>20</v>
      </c>
      <c r="P115">
        <v>0</v>
      </c>
      <c r="Q115">
        <v>43</v>
      </c>
    </row>
    <row r="116" spans="1:17" x14ac:dyDescent="0.35">
      <c r="A116">
        <v>0</v>
      </c>
      <c r="B116" t="s">
        <v>31</v>
      </c>
      <c r="C116">
        <v>63</v>
      </c>
      <c r="D116">
        <v>547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>
        <v>63</v>
      </c>
      <c r="L116">
        <v>30</v>
      </c>
      <c r="M116">
        <v>1</v>
      </c>
      <c r="N116">
        <v>0.47619047619047622</v>
      </c>
      <c r="O116">
        <v>30</v>
      </c>
      <c r="P116">
        <v>0</v>
      </c>
      <c r="Q116">
        <v>33</v>
      </c>
    </row>
    <row r="117" spans="1:17" x14ac:dyDescent="0.35">
      <c r="A117">
        <v>0</v>
      </c>
      <c r="B117" t="s">
        <v>31</v>
      </c>
      <c r="C117">
        <v>63</v>
      </c>
      <c r="D117">
        <v>547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>
        <v>63</v>
      </c>
      <c r="L117">
        <v>40</v>
      </c>
      <c r="M117">
        <v>1</v>
      </c>
      <c r="N117">
        <v>0.63492063492063489</v>
      </c>
      <c r="O117">
        <v>40</v>
      </c>
      <c r="P117">
        <v>0</v>
      </c>
      <c r="Q117">
        <v>23</v>
      </c>
    </row>
    <row r="118" spans="1:17" x14ac:dyDescent="0.35">
      <c r="A118">
        <v>0</v>
      </c>
      <c r="B118" t="s">
        <v>31</v>
      </c>
      <c r="C118">
        <v>63</v>
      </c>
      <c r="D118">
        <v>547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63</v>
      </c>
      <c r="L118">
        <v>50</v>
      </c>
      <c r="M118">
        <v>0.98</v>
      </c>
      <c r="N118">
        <v>0.77777777777777779</v>
      </c>
      <c r="O118">
        <v>49</v>
      </c>
      <c r="P118">
        <v>1</v>
      </c>
      <c r="Q118">
        <v>14</v>
      </c>
    </row>
    <row r="119" spans="1:17" x14ac:dyDescent="0.35">
      <c r="A119">
        <v>0</v>
      </c>
      <c r="B119" t="s">
        <v>31</v>
      </c>
      <c r="C119">
        <v>63</v>
      </c>
      <c r="D119">
        <v>547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>
        <v>63</v>
      </c>
      <c r="L119">
        <v>100</v>
      </c>
      <c r="M119">
        <v>0.63</v>
      </c>
      <c r="N119">
        <v>1</v>
      </c>
      <c r="O119">
        <v>63</v>
      </c>
      <c r="P119">
        <v>37</v>
      </c>
      <c r="Q119">
        <v>0</v>
      </c>
    </row>
    <row r="120" spans="1:17" x14ac:dyDescent="0.35">
      <c r="A120">
        <v>0</v>
      </c>
      <c r="B120" t="s">
        <v>31</v>
      </c>
      <c r="C120">
        <v>63</v>
      </c>
      <c r="D120">
        <v>547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63</v>
      </c>
      <c r="L120">
        <v>150</v>
      </c>
      <c r="M120">
        <v>0.42</v>
      </c>
      <c r="N120">
        <v>1</v>
      </c>
      <c r="O120">
        <v>63</v>
      </c>
      <c r="P120">
        <v>87</v>
      </c>
      <c r="Q120">
        <v>0</v>
      </c>
    </row>
    <row r="121" spans="1:17" x14ac:dyDescent="0.35">
      <c r="A121">
        <v>0</v>
      </c>
      <c r="B121" t="s">
        <v>31</v>
      </c>
      <c r="C121">
        <v>63</v>
      </c>
      <c r="D121">
        <v>547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63</v>
      </c>
      <c r="L121">
        <v>200</v>
      </c>
      <c r="M121">
        <v>0.315</v>
      </c>
      <c r="N121">
        <v>1</v>
      </c>
      <c r="O121">
        <v>63</v>
      </c>
      <c r="P121">
        <v>137</v>
      </c>
      <c r="Q121">
        <v>0</v>
      </c>
    </row>
    <row r="122" spans="1:17" x14ac:dyDescent="0.35">
      <c r="A122">
        <v>0</v>
      </c>
      <c r="B122" t="s">
        <v>32</v>
      </c>
      <c r="C122">
        <v>19</v>
      </c>
      <c r="D122">
        <v>591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19</v>
      </c>
      <c r="L122">
        <v>10</v>
      </c>
      <c r="M122">
        <v>0.8</v>
      </c>
      <c r="N122">
        <v>0.42105263157894729</v>
      </c>
      <c r="O122">
        <v>8</v>
      </c>
      <c r="P122">
        <v>2</v>
      </c>
      <c r="Q122">
        <v>11</v>
      </c>
    </row>
    <row r="123" spans="1:17" x14ac:dyDescent="0.35">
      <c r="A123">
        <v>0</v>
      </c>
      <c r="B123" t="s">
        <v>32</v>
      </c>
      <c r="C123">
        <v>19</v>
      </c>
      <c r="D123">
        <v>591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19</v>
      </c>
      <c r="L123">
        <v>20</v>
      </c>
      <c r="M123">
        <v>0.7</v>
      </c>
      <c r="N123">
        <v>0.73684210526315785</v>
      </c>
      <c r="O123">
        <v>14</v>
      </c>
      <c r="P123">
        <v>6</v>
      </c>
      <c r="Q123">
        <v>5</v>
      </c>
    </row>
    <row r="124" spans="1:17" x14ac:dyDescent="0.35">
      <c r="A124">
        <v>0</v>
      </c>
      <c r="B124" t="s">
        <v>32</v>
      </c>
      <c r="C124">
        <v>19</v>
      </c>
      <c r="D124">
        <v>591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19</v>
      </c>
      <c r="L124">
        <v>30</v>
      </c>
      <c r="M124">
        <v>0.46666666666666667</v>
      </c>
      <c r="N124">
        <v>0.73684210526315785</v>
      </c>
      <c r="O124">
        <v>14</v>
      </c>
      <c r="P124">
        <v>16</v>
      </c>
      <c r="Q124">
        <v>5</v>
      </c>
    </row>
    <row r="125" spans="1:17" x14ac:dyDescent="0.35">
      <c r="A125">
        <v>0</v>
      </c>
      <c r="B125" t="s">
        <v>32</v>
      </c>
      <c r="C125">
        <v>19</v>
      </c>
      <c r="D125">
        <v>591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19</v>
      </c>
      <c r="L125">
        <v>40</v>
      </c>
      <c r="M125">
        <v>0.375</v>
      </c>
      <c r="N125">
        <v>0.78947368421052633</v>
      </c>
      <c r="O125">
        <v>15</v>
      </c>
      <c r="P125">
        <v>25</v>
      </c>
      <c r="Q125">
        <v>4</v>
      </c>
    </row>
    <row r="126" spans="1:17" x14ac:dyDescent="0.35">
      <c r="A126">
        <v>0</v>
      </c>
      <c r="B126" t="s">
        <v>32</v>
      </c>
      <c r="C126">
        <v>19</v>
      </c>
      <c r="D126">
        <v>591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19</v>
      </c>
      <c r="L126">
        <v>50</v>
      </c>
      <c r="M126">
        <v>0.3</v>
      </c>
      <c r="N126">
        <v>0.78947368421052633</v>
      </c>
      <c r="O126">
        <v>15</v>
      </c>
      <c r="P126">
        <v>35</v>
      </c>
      <c r="Q126">
        <v>4</v>
      </c>
    </row>
    <row r="127" spans="1:17" x14ac:dyDescent="0.35">
      <c r="A127">
        <v>0</v>
      </c>
      <c r="B127" t="s">
        <v>32</v>
      </c>
      <c r="C127">
        <v>19</v>
      </c>
      <c r="D127">
        <v>591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19</v>
      </c>
      <c r="L127">
        <v>100</v>
      </c>
      <c r="M127">
        <v>0.19</v>
      </c>
      <c r="N127">
        <v>1</v>
      </c>
      <c r="O127">
        <v>19</v>
      </c>
      <c r="P127">
        <v>81</v>
      </c>
      <c r="Q127">
        <v>0</v>
      </c>
    </row>
    <row r="128" spans="1:17" x14ac:dyDescent="0.35">
      <c r="A128">
        <v>0</v>
      </c>
      <c r="B128" t="s">
        <v>32</v>
      </c>
      <c r="C128">
        <v>19</v>
      </c>
      <c r="D128">
        <v>591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19</v>
      </c>
      <c r="L128">
        <v>150</v>
      </c>
      <c r="M128">
        <v>0.12666666666666671</v>
      </c>
      <c r="N128">
        <v>1</v>
      </c>
      <c r="O128">
        <v>19</v>
      </c>
      <c r="P128">
        <v>131</v>
      </c>
      <c r="Q128">
        <v>0</v>
      </c>
    </row>
    <row r="129" spans="1:17" x14ac:dyDescent="0.35">
      <c r="A129">
        <v>0</v>
      </c>
      <c r="B129" t="s">
        <v>32</v>
      </c>
      <c r="C129">
        <v>19</v>
      </c>
      <c r="D129">
        <v>591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19</v>
      </c>
      <c r="L129">
        <v>200</v>
      </c>
      <c r="M129">
        <v>9.5000000000000001E-2</v>
      </c>
      <c r="N129">
        <v>1</v>
      </c>
      <c r="O129">
        <v>19</v>
      </c>
      <c r="P129">
        <v>181</v>
      </c>
      <c r="Q129">
        <v>0</v>
      </c>
    </row>
    <row r="130" spans="1:17" x14ac:dyDescent="0.35">
      <c r="A130">
        <v>0</v>
      </c>
      <c r="B130" t="s">
        <v>33</v>
      </c>
      <c r="C130">
        <v>54</v>
      </c>
      <c r="D130">
        <v>556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54</v>
      </c>
      <c r="L130">
        <v>10</v>
      </c>
      <c r="M130">
        <v>0.9</v>
      </c>
      <c r="N130">
        <v>0.16666666666666671</v>
      </c>
      <c r="O130">
        <v>9</v>
      </c>
      <c r="P130">
        <v>1</v>
      </c>
      <c r="Q130">
        <v>45</v>
      </c>
    </row>
    <row r="131" spans="1:17" x14ac:dyDescent="0.35">
      <c r="A131">
        <v>0</v>
      </c>
      <c r="B131" t="s">
        <v>33</v>
      </c>
      <c r="C131">
        <v>54</v>
      </c>
      <c r="D131">
        <v>556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54</v>
      </c>
      <c r="L131">
        <v>20</v>
      </c>
      <c r="M131">
        <v>0.7</v>
      </c>
      <c r="N131">
        <v>0.25925925925925919</v>
      </c>
      <c r="O131">
        <v>14</v>
      </c>
      <c r="P131">
        <v>6</v>
      </c>
      <c r="Q131">
        <v>40</v>
      </c>
    </row>
    <row r="132" spans="1:17" x14ac:dyDescent="0.35">
      <c r="A132">
        <v>0</v>
      </c>
      <c r="B132" t="s">
        <v>33</v>
      </c>
      <c r="C132">
        <v>54</v>
      </c>
      <c r="D132">
        <v>556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54</v>
      </c>
      <c r="L132">
        <v>30</v>
      </c>
      <c r="M132">
        <v>0.66666666666666663</v>
      </c>
      <c r="N132">
        <v>0.37037037037037029</v>
      </c>
      <c r="O132">
        <v>20</v>
      </c>
      <c r="P132">
        <v>10</v>
      </c>
      <c r="Q132">
        <v>34</v>
      </c>
    </row>
    <row r="133" spans="1:17" x14ac:dyDescent="0.35">
      <c r="A133">
        <v>0</v>
      </c>
      <c r="B133" t="s">
        <v>33</v>
      </c>
      <c r="C133">
        <v>54</v>
      </c>
      <c r="D133">
        <v>556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54</v>
      </c>
      <c r="L133">
        <v>40</v>
      </c>
      <c r="M133">
        <v>0.65</v>
      </c>
      <c r="N133">
        <v>0.48148148148148151</v>
      </c>
      <c r="O133">
        <v>26</v>
      </c>
      <c r="P133">
        <v>14</v>
      </c>
      <c r="Q133">
        <v>28</v>
      </c>
    </row>
    <row r="134" spans="1:17" x14ac:dyDescent="0.35">
      <c r="A134">
        <v>0</v>
      </c>
      <c r="B134" t="s">
        <v>33</v>
      </c>
      <c r="C134">
        <v>54</v>
      </c>
      <c r="D134">
        <v>556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54</v>
      </c>
      <c r="L134">
        <v>50</v>
      </c>
      <c r="M134">
        <v>0.64</v>
      </c>
      <c r="N134">
        <v>0.59259259259259256</v>
      </c>
      <c r="O134">
        <v>32</v>
      </c>
      <c r="P134">
        <v>18</v>
      </c>
      <c r="Q134">
        <v>22</v>
      </c>
    </row>
    <row r="135" spans="1:17" x14ac:dyDescent="0.35">
      <c r="A135">
        <v>0</v>
      </c>
      <c r="B135" t="s">
        <v>33</v>
      </c>
      <c r="C135">
        <v>54</v>
      </c>
      <c r="D135">
        <v>556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54</v>
      </c>
      <c r="L135">
        <v>100</v>
      </c>
      <c r="M135">
        <v>0.48</v>
      </c>
      <c r="N135">
        <v>0.88888888888888884</v>
      </c>
      <c r="O135">
        <v>48</v>
      </c>
      <c r="P135">
        <v>52</v>
      </c>
      <c r="Q135">
        <v>6</v>
      </c>
    </row>
    <row r="136" spans="1:17" x14ac:dyDescent="0.35">
      <c r="A136">
        <v>0</v>
      </c>
      <c r="B136" t="s">
        <v>33</v>
      </c>
      <c r="C136">
        <v>54</v>
      </c>
      <c r="D136">
        <v>556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54</v>
      </c>
      <c r="L136">
        <v>150</v>
      </c>
      <c r="M136">
        <v>0.35333333333333328</v>
      </c>
      <c r="N136">
        <v>0.98148148148148151</v>
      </c>
      <c r="O136">
        <v>53</v>
      </c>
      <c r="P136">
        <v>97</v>
      </c>
      <c r="Q136">
        <v>1</v>
      </c>
    </row>
    <row r="137" spans="1:17" x14ac:dyDescent="0.35">
      <c r="A137">
        <v>0</v>
      </c>
      <c r="B137" t="s">
        <v>33</v>
      </c>
      <c r="C137">
        <v>54</v>
      </c>
      <c r="D137">
        <v>556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54</v>
      </c>
      <c r="L137">
        <v>200</v>
      </c>
      <c r="M137">
        <v>0.27</v>
      </c>
      <c r="N137">
        <v>1</v>
      </c>
      <c r="O137">
        <v>54</v>
      </c>
      <c r="P137">
        <v>146</v>
      </c>
      <c r="Q137">
        <v>0</v>
      </c>
    </row>
    <row r="138" spans="1:17" x14ac:dyDescent="0.35">
      <c r="A138">
        <v>0</v>
      </c>
      <c r="B138" t="s">
        <v>34</v>
      </c>
      <c r="C138">
        <v>6</v>
      </c>
      <c r="D138">
        <v>604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6</v>
      </c>
      <c r="L138">
        <v>10</v>
      </c>
      <c r="M138">
        <v>0.5</v>
      </c>
      <c r="N138">
        <v>0.83333333333333337</v>
      </c>
      <c r="O138">
        <v>5</v>
      </c>
      <c r="P138">
        <v>5</v>
      </c>
      <c r="Q138">
        <v>1</v>
      </c>
    </row>
    <row r="139" spans="1:17" x14ac:dyDescent="0.35">
      <c r="A139">
        <v>0</v>
      </c>
      <c r="B139" t="s">
        <v>34</v>
      </c>
      <c r="C139">
        <v>6</v>
      </c>
      <c r="D139">
        <v>604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6</v>
      </c>
      <c r="L139">
        <v>20</v>
      </c>
      <c r="M139">
        <v>0.3</v>
      </c>
      <c r="N139">
        <v>1</v>
      </c>
      <c r="O139">
        <v>6</v>
      </c>
      <c r="P139">
        <v>14</v>
      </c>
      <c r="Q139">
        <v>0</v>
      </c>
    </row>
    <row r="140" spans="1:17" x14ac:dyDescent="0.35">
      <c r="A140">
        <v>0</v>
      </c>
      <c r="B140" t="s">
        <v>34</v>
      </c>
      <c r="C140">
        <v>6</v>
      </c>
      <c r="D140">
        <v>604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6</v>
      </c>
      <c r="L140">
        <v>30</v>
      </c>
      <c r="M140">
        <v>0.2</v>
      </c>
      <c r="N140">
        <v>1</v>
      </c>
      <c r="O140">
        <v>6</v>
      </c>
      <c r="P140">
        <v>24</v>
      </c>
      <c r="Q140">
        <v>0</v>
      </c>
    </row>
    <row r="141" spans="1:17" x14ac:dyDescent="0.35">
      <c r="A141">
        <v>0</v>
      </c>
      <c r="B141" t="s">
        <v>34</v>
      </c>
      <c r="C141">
        <v>6</v>
      </c>
      <c r="D141">
        <v>604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6</v>
      </c>
      <c r="L141">
        <v>40</v>
      </c>
      <c r="M141">
        <v>0.15</v>
      </c>
      <c r="N141">
        <v>1</v>
      </c>
      <c r="O141">
        <v>6</v>
      </c>
      <c r="P141">
        <v>34</v>
      </c>
      <c r="Q141">
        <v>0</v>
      </c>
    </row>
    <row r="142" spans="1:17" x14ac:dyDescent="0.35">
      <c r="A142">
        <v>0</v>
      </c>
      <c r="B142" t="s">
        <v>34</v>
      </c>
      <c r="C142">
        <v>6</v>
      </c>
      <c r="D142">
        <v>604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6</v>
      </c>
      <c r="L142">
        <v>50</v>
      </c>
      <c r="M142">
        <v>0.12</v>
      </c>
      <c r="N142">
        <v>1</v>
      </c>
      <c r="O142">
        <v>6</v>
      </c>
      <c r="P142">
        <v>44</v>
      </c>
      <c r="Q142">
        <v>0</v>
      </c>
    </row>
    <row r="143" spans="1:17" x14ac:dyDescent="0.35">
      <c r="A143">
        <v>0</v>
      </c>
      <c r="B143" t="s">
        <v>34</v>
      </c>
      <c r="C143">
        <v>6</v>
      </c>
      <c r="D143">
        <v>604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6</v>
      </c>
      <c r="L143">
        <v>100</v>
      </c>
      <c r="M143">
        <v>0.06</v>
      </c>
      <c r="N143">
        <v>1</v>
      </c>
      <c r="O143">
        <v>6</v>
      </c>
      <c r="P143">
        <v>94</v>
      </c>
      <c r="Q143">
        <v>0</v>
      </c>
    </row>
    <row r="144" spans="1:17" x14ac:dyDescent="0.35">
      <c r="A144">
        <v>0</v>
      </c>
      <c r="B144" t="s">
        <v>34</v>
      </c>
      <c r="C144">
        <v>6</v>
      </c>
      <c r="D144">
        <v>604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6</v>
      </c>
      <c r="L144">
        <v>150</v>
      </c>
      <c r="M144">
        <v>0.04</v>
      </c>
      <c r="N144">
        <v>1</v>
      </c>
      <c r="O144">
        <v>6</v>
      </c>
      <c r="P144">
        <v>144</v>
      </c>
      <c r="Q144">
        <v>0</v>
      </c>
    </row>
    <row r="145" spans="1:17" x14ac:dyDescent="0.35">
      <c r="A145">
        <v>0</v>
      </c>
      <c r="B145" t="s">
        <v>34</v>
      </c>
      <c r="C145">
        <v>6</v>
      </c>
      <c r="D145">
        <v>604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6</v>
      </c>
      <c r="L145">
        <v>200</v>
      </c>
      <c r="M145">
        <v>0.03</v>
      </c>
      <c r="N145">
        <v>1</v>
      </c>
      <c r="O145">
        <v>6</v>
      </c>
      <c r="P145">
        <v>194</v>
      </c>
      <c r="Q145">
        <v>0</v>
      </c>
    </row>
    <row r="146" spans="1:17" x14ac:dyDescent="0.35">
      <c r="A146">
        <v>0</v>
      </c>
      <c r="B146" t="s">
        <v>35</v>
      </c>
      <c r="C146">
        <v>19</v>
      </c>
      <c r="D146">
        <v>591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19</v>
      </c>
      <c r="L146">
        <v>10</v>
      </c>
      <c r="M146">
        <v>1</v>
      </c>
      <c r="N146">
        <v>0.52631578947368418</v>
      </c>
      <c r="O146">
        <v>10</v>
      </c>
      <c r="P146">
        <v>0</v>
      </c>
      <c r="Q146">
        <v>9</v>
      </c>
    </row>
    <row r="147" spans="1:17" x14ac:dyDescent="0.35">
      <c r="A147">
        <v>0</v>
      </c>
      <c r="B147" t="s">
        <v>35</v>
      </c>
      <c r="C147">
        <v>19</v>
      </c>
      <c r="D147">
        <v>591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19</v>
      </c>
      <c r="L147">
        <v>20</v>
      </c>
      <c r="M147">
        <v>0.7</v>
      </c>
      <c r="N147">
        <v>0.73684210526315785</v>
      </c>
      <c r="O147">
        <v>14</v>
      </c>
      <c r="P147">
        <v>6</v>
      </c>
      <c r="Q147">
        <v>5</v>
      </c>
    </row>
    <row r="148" spans="1:17" x14ac:dyDescent="0.35">
      <c r="A148">
        <v>0</v>
      </c>
      <c r="B148" t="s">
        <v>35</v>
      </c>
      <c r="C148">
        <v>19</v>
      </c>
      <c r="D148">
        <v>591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19</v>
      </c>
      <c r="L148">
        <v>30</v>
      </c>
      <c r="M148">
        <v>0.53333333333333333</v>
      </c>
      <c r="N148">
        <v>0.84210526315789469</v>
      </c>
      <c r="O148">
        <v>16</v>
      </c>
      <c r="P148">
        <v>14</v>
      </c>
      <c r="Q148">
        <v>3</v>
      </c>
    </row>
    <row r="149" spans="1:17" x14ac:dyDescent="0.35">
      <c r="A149">
        <v>0</v>
      </c>
      <c r="B149" t="s">
        <v>35</v>
      </c>
      <c r="C149">
        <v>19</v>
      </c>
      <c r="D149">
        <v>591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19</v>
      </c>
      <c r="L149">
        <v>40</v>
      </c>
      <c r="M149">
        <v>0.45</v>
      </c>
      <c r="N149">
        <v>0.94736842105263153</v>
      </c>
      <c r="O149">
        <v>18</v>
      </c>
      <c r="P149">
        <v>22</v>
      </c>
      <c r="Q149">
        <v>1</v>
      </c>
    </row>
    <row r="150" spans="1:17" x14ac:dyDescent="0.35">
      <c r="A150">
        <v>0</v>
      </c>
      <c r="B150" t="s">
        <v>35</v>
      </c>
      <c r="C150">
        <v>19</v>
      </c>
      <c r="D150">
        <v>591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19</v>
      </c>
      <c r="L150">
        <v>50</v>
      </c>
      <c r="M150">
        <v>0.36</v>
      </c>
      <c r="N150">
        <v>0.94736842105263153</v>
      </c>
      <c r="O150">
        <v>18</v>
      </c>
      <c r="P150">
        <v>32</v>
      </c>
      <c r="Q150">
        <v>1</v>
      </c>
    </row>
    <row r="151" spans="1:17" x14ac:dyDescent="0.35">
      <c r="A151">
        <v>0</v>
      </c>
      <c r="B151" t="s">
        <v>35</v>
      </c>
      <c r="C151">
        <v>19</v>
      </c>
      <c r="D151">
        <v>591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19</v>
      </c>
      <c r="L151">
        <v>100</v>
      </c>
      <c r="M151">
        <v>0.18</v>
      </c>
      <c r="N151">
        <v>0.94736842105263153</v>
      </c>
      <c r="O151">
        <v>18</v>
      </c>
      <c r="P151">
        <v>82</v>
      </c>
      <c r="Q151">
        <v>1</v>
      </c>
    </row>
    <row r="152" spans="1:17" x14ac:dyDescent="0.35">
      <c r="A152">
        <v>0</v>
      </c>
      <c r="B152" t="s">
        <v>35</v>
      </c>
      <c r="C152">
        <v>19</v>
      </c>
      <c r="D152">
        <v>591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19</v>
      </c>
      <c r="L152">
        <v>150</v>
      </c>
      <c r="M152">
        <v>0.12666666666666671</v>
      </c>
      <c r="N152">
        <v>1</v>
      </c>
      <c r="O152">
        <v>19</v>
      </c>
      <c r="P152">
        <v>131</v>
      </c>
      <c r="Q152">
        <v>0</v>
      </c>
    </row>
    <row r="153" spans="1:17" x14ac:dyDescent="0.35">
      <c r="A153">
        <v>0</v>
      </c>
      <c r="B153" t="s">
        <v>35</v>
      </c>
      <c r="C153">
        <v>19</v>
      </c>
      <c r="D153">
        <v>591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19</v>
      </c>
      <c r="L153">
        <v>200</v>
      </c>
      <c r="M153">
        <v>9.5000000000000001E-2</v>
      </c>
      <c r="N153">
        <v>1</v>
      </c>
      <c r="O153">
        <v>19</v>
      </c>
      <c r="P153">
        <v>181</v>
      </c>
      <c r="Q153">
        <v>0</v>
      </c>
    </row>
    <row r="154" spans="1:17" x14ac:dyDescent="0.35">
      <c r="A154">
        <v>0</v>
      </c>
      <c r="B154" t="s">
        <v>36</v>
      </c>
      <c r="C154">
        <v>14</v>
      </c>
      <c r="D154">
        <v>596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14</v>
      </c>
      <c r="L154">
        <v>10</v>
      </c>
      <c r="M154">
        <v>1</v>
      </c>
      <c r="N154">
        <v>0.7142857142857143</v>
      </c>
      <c r="O154">
        <v>10</v>
      </c>
      <c r="P154">
        <v>0</v>
      </c>
      <c r="Q154">
        <v>4</v>
      </c>
    </row>
    <row r="155" spans="1:17" x14ac:dyDescent="0.35">
      <c r="A155">
        <v>0</v>
      </c>
      <c r="B155" t="s">
        <v>36</v>
      </c>
      <c r="C155">
        <v>14</v>
      </c>
      <c r="D155">
        <v>596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14</v>
      </c>
      <c r="L155">
        <v>20</v>
      </c>
      <c r="M155">
        <v>0.7</v>
      </c>
      <c r="N155">
        <v>1</v>
      </c>
      <c r="O155">
        <v>14</v>
      </c>
      <c r="P155">
        <v>6</v>
      </c>
      <c r="Q155">
        <v>0</v>
      </c>
    </row>
    <row r="156" spans="1:17" x14ac:dyDescent="0.35">
      <c r="A156">
        <v>0</v>
      </c>
      <c r="B156" t="s">
        <v>36</v>
      </c>
      <c r="C156">
        <v>14</v>
      </c>
      <c r="D156">
        <v>596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14</v>
      </c>
      <c r="L156">
        <v>30</v>
      </c>
      <c r="M156">
        <v>0.46666666666666667</v>
      </c>
      <c r="N156">
        <v>1</v>
      </c>
      <c r="O156">
        <v>14</v>
      </c>
      <c r="P156">
        <v>16</v>
      </c>
      <c r="Q156">
        <v>0</v>
      </c>
    </row>
    <row r="157" spans="1:17" x14ac:dyDescent="0.35">
      <c r="A157">
        <v>0</v>
      </c>
      <c r="B157" t="s">
        <v>36</v>
      </c>
      <c r="C157">
        <v>14</v>
      </c>
      <c r="D157">
        <v>596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14</v>
      </c>
      <c r="L157">
        <v>40</v>
      </c>
      <c r="M157">
        <v>0.35</v>
      </c>
      <c r="N157">
        <v>1</v>
      </c>
      <c r="O157">
        <v>14</v>
      </c>
      <c r="P157">
        <v>26</v>
      </c>
      <c r="Q157">
        <v>0</v>
      </c>
    </row>
    <row r="158" spans="1:17" x14ac:dyDescent="0.35">
      <c r="A158">
        <v>0</v>
      </c>
      <c r="B158" t="s">
        <v>36</v>
      </c>
      <c r="C158">
        <v>14</v>
      </c>
      <c r="D158">
        <v>596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14</v>
      </c>
      <c r="L158">
        <v>50</v>
      </c>
      <c r="M158">
        <v>0.28000000000000003</v>
      </c>
      <c r="N158">
        <v>1</v>
      </c>
      <c r="O158">
        <v>14</v>
      </c>
      <c r="P158">
        <v>36</v>
      </c>
      <c r="Q158">
        <v>0</v>
      </c>
    </row>
    <row r="159" spans="1:17" x14ac:dyDescent="0.35">
      <c r="A159">
        <v>0</v>
      </c>
      <c r="B159" t="s">
        <v>36</v>
      </c>
      <c r="C159">
        <v>14</v>
      </c>
      <c r="D159">
        <v>596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14</v>
      </c>
      <c r="L159">
        <v>100</v>
      </c>
      <c r="M159">
        <v>0.14000000000000001</v>
      </c>
      <c r="N159">
        <v>1</v>
      </c>
      <c r="O159">
        <v>14</v>
      </c>
      <c r="P159">
        <v>86</v>
      </c>
      <c r="Q159">
        <v>0</v>
      </c>
    </row>
    <row r="160" spans="1:17" x14ac:dyDescent="0.35">
      <c r="A160">
        <v>0</v>
      </c>
      <c r="B160" t="s">
        <v>36</v>
      </c>
      <c r="C160">
        <v>14</v>
      </c>
      <c r="D160">
        <v>596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14</v>
      </c>
      <c r="L160">
        <v>150</v>
      </c>
      <c r="M160">
        <v>9.3333333333333338E-2</v>
      </c>
      <c r="N160">
        <v>1</v>
      </c>
      <c r="O160">
        <v>14</v>
      </c>
      <c r="P160">
        <v>136</v>
      </c>
      <c r="Q160">
        <v>0</v>
      </c>
    </row>
    <row r="161" spans="1:17" x14ac:dyDescent="0.35">
      <c r="A161">
        <v>0</v>
      </c>
      <c r="B161" t="s">
        <v>36</v>
      </c>
      <c r="C161">
        <v>14</v>
      </c>
      <c r="D161">
        <v>596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14</v>
      </c>
      <c r="L161">
        <v>200</v>
      </c>
      <c r="M161">
        <v>7.0000000000000007E-2</v>
      </c>
      <c r="N161">
        <v>1</v>
      </c>
      <c r="O161">
        <v>14</v>
      </c>
      <c r="P161">
        <v>186</v>
      </c>
      <c r="Q161">
        <v>0</v>
      </c>
    </row>
    <row r="162" spans="1:17" x14ac:dyDescent="0.35">
      <c r="A162">
        <v>0</v>
      </c>
      <c r="B162" t="s">
        <v>37</v>
      </c>
      <c r="C162">
        <v>3</v>
      </c>
      <c r="D162">
        <v>607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</v>
      </c>
      <c r="L162">
        <v>10</v>
      </c>
      <c r="M162">
        <v>0.3</v>
      </c>
      <c r="N162">
        <v>1</v>
      </c>
      <c r="O162">
        <v>3</v>
      </c>
      <c r="P162">
        <v>7</v>
      </c>
      <c r="Q162">
        <v>0</v>
      </c>
    </row>
    <row r="163" spans="1:17" x14ac:dyDescent="0.35">
      <c r="A163">
        <v>0</v>
      </c>
      <c r="B163" t="s">
        <v>37</v>
      </c>
      <c r="C163">
        <v>3</v>
      </c>
      <c r="D163">
        <v>607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3</v>
      </c>
      <c r="L163">
        <v>20</v>
      </c>
      <c r="M163">
        <v>0.15</v>
      </c>
      <c r="N163">
        <v>1</v>
      </c>
      <c r="O163">
        <v>3</v>
      </c>
      <c r="P163">
        <v>17</v>
      </c>
      <c r="Q163">
        <v>0</v>
      </c>
    </row>
    <row r="164" spans="1:17" x14ac:dyDescent="0.35">
      <c r="A164">
        <v>0</v>
      </c>
      <c r="B164" t="s">
        <v>37</v>
      </c>
      <c r="C164">
        <v>3</v>
      </c>
      <c r="D164">
        <v>607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3</v>
      </c>
      <c r="L164">
        <v>30</v>
      </c>
      <c r="M164">
        <v>0.1</v>
      </c>
      <c r="N164">
        <v>1</v>
      </c>
      <c r="O164">
        <v>3</v>
      </c>
      <c r="P164">
        <v>27</v>
      </c>
      <c r="Q164">
        <v>0</v>
      </c>
    </row>
    <row r="165" spans="1:17" x14ac:dyDescent="0.35">
      <c r="A165">
        <v>0</v>
      </c>
      <c r="B165" t="s">
        <v>37</v>
      </c>
      <c r="C165">
        <v>3</v>
      </c>
      <c r="D165">
        <v>607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3</v>
      </c>
      <c r="L165">
        <v>40</v>
      </c>
      <c r="M165">
        <v>7.4999999999999997E-2</v>
      </c>
      <c r="N165">
        <v>1</v>
      </c>
      <c r="O165">
        <v>3</v>
      </c>
      <c r="P165">
        <v>37</v>
      </c>
      <c r="Q165">
        <v>0</v>
      </c>
    </row>
    <row r="166" spans="1:17" x14ac:dyDescent="0.35">
      <c r="A166">
        <v>0</v>
      </c>
      <c r="B166" t="s">
        <v>37</v>
      </c>
      <c r="C166">
        <v>3</v>
      </c>
      <c r="D166">
        <v>607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3</v>
      </c>
      <c r="L166">
        <v>50</v>
      </c>
      <c r="M166">
        <v>0.06</v>
      </c>
      <c r="N166">
        <v>1</v>
      </c>
      <c r="O166">
        <v>3</v>
      </c>
      <c r="P166">
        <v>47</v>
      </c>
      <c r="Q166">
        <v>0</v>
      </c>
    </row>
    <row r="167" spans="1:17" x14ac:dyDescent="0.35">
      <c r="A167">
        <v>0</v>
      </c>
      <c r="B167" t="s">
        <v>37</v>
      </c>
      <c r="C167">
        <v>3</v>
      </c>
      <c r="D167">
        <v>607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</v>
      </c>
      <c r="L167">
        <v>100</v>
      </c>
      <c r="M167">
        <v>0.03</v>
      </c>
      <c r="N167">
        <v>1</v>
      </c>
      <c r="O167">
        <v>3</v>
      </c>
      <c r="P167">
        <v>97</v>
      </c>
      <c r="Q167">
        <v>0</v>
      </c>
    </row>
    <row r="168" spans="1:17" x14ac:dyDescent="0.35">
      <c r="A168">
        <v>0</v>
      </c>
      <c r="B168" t="s">
        <v>37</v>
      </c>
      <c r="C168">
        <v>3</v>
      </c>
      <c r="D168">
        <v>607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3</v>
      </c>
      <c r="L168">
        <v>150</v>
      </c>
      <c r="M168">
        <v>0.02</v>
      </c>
      <c r="N168">
        <v>1</v>
      </c>
      <c r="O168">
        <v>3</v>
      </c>
      <c r="P168">
        <v>147</v>
      </c>
      <c r="Q168">
        <v>0</v>
      </c>
    </row>
    <row r="169" spans="1:17" x14ac:dyDescent="0.35">
      <c r="A169">
        <v>0</v>
      </c>
      <c r="B169" t="s">
        <v>37</v>
      </c>
      <c r="C169">
        <v>3</v>
      </c>
      <c r="D169">
        <v>607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3</v>
      </c>
      <c r="L169">
        <v>200</v>
      </c>
      <c r="M169">
        <v>1.4999999999999999E-2</v>
      </c>
      <c r="N169">
        <v>1</v>
      </c>
      <c r="O169">
        <v>3</v>
      </c>
      <c r="P169">
        <v>197</v>
      </c>
      <c r="Q169">
        <v>0</v>
      </c>
    </row>
    <row r="170" spans="1:17" x14ac:dyDescent="0.35">
      <c r="A170">
        <v>0</v>
      </c>
      <c r="B170" t="s">
        <v>38</v>
      </c>
      <c r="C170">
        <v>1</v>
      </c>
      <c r="D170">
        <v>609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10</v>
      </c>
      <c r="M170">
        <v>0.1</v>
      </c>
      <c r="N170">
        <v>1</v>
      </c>
      <c r="O170">
        <v>1</v>
      </c>
      <c r="P170">
        <v>9</v>
      </c>
      <c r="Q170">
        <v>0</v>
      </c>
    </row>
    <row r="171" spans="1:17" x14ac:dyDescent="0.35">
      <c r="A171">
        <v>0</v>
      </c>
      <c r="B171" t="s">
        <v>38</v>
      </c>
      <c r="C171">
        <v>1</v>
      </c>
      <c r="D171">
        <v>609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20</v>
      </c>
      <c r="M171">
        <v>0.05</v>
      </c>
      <c r="N171">
        <v>1</v>
      </c>
      <c r="O171">
        <v>1</v>
      </c>
      <c r="P171">
        <v>19</v>
      </c>
      <c r="Q171">
        <v>0</v>
      </c>
    </row>
    <row r="172" spans="1:17" x14ac:dyDescent="0.35">
      <c r="A172">
        <v>0</v>
      </c>
      <c r="B172" t="s">
        <v>38</v>
      </c>
      <c r="C172">
        <v>1</v>
      </c>
      <c r="D172">
        <v>609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30</v>
      </c>
      <c r="M172">
        <v>3.3333333333333333E-2</v>
      </c>
      <c r="N172">
        <v>1</v>
      </c>
      <c r="O172">
        <v>1</v>
      </c>
      <c r="P172">
        <v>29</v>
      </c>
      <c r="Q172">
        <v>0</v>
      </c>
    </row>
    <row r="173" spans="1:17" x14ac:dyDescent="0.35">
      <c r="A173">
        <v>0</v>
      </c>
      <c r="B173" t="s">
        <v>38</v>
      </c>
      <c r="C173">
        <v>1</v>
      </c>
      <c r="D173">
        <v>609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40</v>
      </c>
      <c r="M173">
        <v>2.5000000000000001E-2</v>
      </c>
      <c r="N173">
        <v>1</v>
      </c>
      <c r="O173">
        <v>1</v>
      </c>
      <c r="P173">
        <v>39</v>
      </c>
      <c r="Q173">
        <v>0</v>
      </c>
    </row>
    <row r="174" spans="1:17" x14ac:dyDescent="0.35">
      <c r="A174">
        <v>0</v>
      </c>
      <c r="B174" t="s">
        <v>38</v>
      </c>
      <c r="C174">
        <v>1</v>
      </c>
      <c r="D174">
        <v>609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50</v>
      </c>
      <c r="M174">
        <v>0.02</v>
      </c>
      <c r="N174">
        <v>1</v>
      </c>
      <c r="O174">
        <v>1</v>
      </c>
      <c r="P174">
        <v>49</v>
      </c>
      <c r="Q174">
        <v>0</v>
      </c>
    </row>
    <row r="175" spans="1:17" x14ac:dyDescent="0.35">
      <c r="A175">
        <v>0</v>
      </c>
      <c r="B175" t="s">
        <v>38</v>
      </c>
      <c r="C175">
        <v>1</v>
      </c>
      <c r="D175">
        <v>609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100</v>
      </c>
      <c r="M175">
        <v>0.01</v>
      </c>
      <c r="N175">
        <v>1</v>
      </c>
      <c r="O175">
        <v>1</v>
      </c>
      <c r="P175">
        <v>99</v>
      </c>
      <c r="Q175">
        <v>0</v>
      </c>
    </row>
    <row r="176" spans="1:17" x14ac:dyDescent="0.35">
      <c r="A176">
        <v>0</v>
      </c>
      <c r="B176" t="s">
        <v>38</v>
      </c>
      <c r="C176">
        <v>1</v>
      </c>
      <c r="D176">
        <v>609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150</v>
      </c>
      <c r="M176">
        <v>6.6666666666666671E-3</v>
      </c>
      <c r="N176">
        <v>1</v>
      </c>
      <c r="O176">
        <v>1</v>
      </c>
      <c r="P176">
        <v>149</v>
      </c>
      <c r="Q176">
        <v>0</v>
      </c>
    </row>
    <row r="177" spans="1:17" x14ac:dyDescent="0.35">
      <c r="A177">
        <v>0</v>
      </c>
      <c r="B177" t="s">
        <v>38</v>
      </c>
      <c r="C177">
        <v>1</v>
      </c>
      <c r="D177">
        <v>609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200</v>
      </c>
      <c r="M177">
        <v>5.0000000000000001E-3</v>
      </c>
      <c r="N177">
        <v>1</v>
      </c>
      <c r="O177">
        <v>1</v>
      </c>
      <c r="P177">
        <v>199</v>
      </c>
      <c r="Q177">
        <v>0</v>
      </c>
    </row>
    <row r="178" spans="1:17" x14ac:dyDescent="0.35">
      <c r="A178">
        <v>0</v>
      </c>
      <c r="B178" t="s">
        <v>39</v>
      </c>
      <c r="C178">
        <v>19</v>
      </c>
      <c r="D178">
        <v>591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19</v>
      </c>
      <c r="L178">
        <v>10</v>
      </c>
      <c r="M178">
        <v>0.6</v>
      </c>
      <c r="N178">
        <v>0.31578947368421051</v>
      </c>
      <c r="O178">
        <v>6</v>
      </c>
      <c r="P178">
        <v>4</v>
      </c>
      <c r="Q178">
        <v>13</v>
      </c>
    </row>
    <row r="179" spans="1:17" x14ac:dyDescent="0.35">
      <c r="A179">
        <v>0</v>
      </c>
      <c r="B179" t="s">
        <v>39</v>
      </c>
      <c r="C179">
        <v>19</v>
      </c>
      <c r="D179">
        <v>591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19</v>
      </c>
      <c r="L179">
        <v>20</v>
      </c>
      <c r="M179">
        <v>0.35</v>
      </c>
      <c r="N179">
        <v>0.36842105263157893</v>
      </c>
      <c r="O179">
        <v>7</v>
      </c>
      <c r="P179">
        <v>13</v>
      </c>
      <c r="Q179">
        <v>12</v>
      </c>
    </row>
    <row r="180" spans="1:17" x14ac:dyDescent="0.35">
      <c r="A180">
        <v>0</v>
      </c>
      <c r="B180" t="s">
        <v>39</v>
      </c>
      <c r="C180">
        <v>19</v>
      </c>
      <c r="D180">
        <v>591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19</v>
      </c>
      <c r="L180">
        <v>30</v>
      </c>
      <c r="M180">
        <v>0.26666666666666672</v>
      </c>
      <c r="N180">
        <v>0.42105263157894729</v>
      </c>
      <c r="O180">
        <v>8</v>
      </c>
      <c r="P180">
        <v>22</v>
      </c>
      <c r="Q180">
        <v>11</v>
      </c>
    </row>
    <row r="181" spans="1:17" x14ac:dyDescent="0.35">
      <c r="A181">
        <v>0</v>
      </c>
      <c r="B181" t="s">
        <v>39</v>
      </c>
      <c r="C181">
        <v>19</v>
      </c>
      <c r="D181">
        <v>591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19</v>
      </c>
      <c r="L181">
        <v>40</v>
      </c>
      <c r="M181">
        <v>0.22500000000000001</v>
      </c>
      <c r="N181">
        <v>0.47368421052631582</v>
      </c>
      <c r="O181">
        <v>9</v>
      </c>
      <c r="P181">
        <v>31</v>
      </c>
      <c r="Q181">
        <v>10</v>
      </c>
    </row>
    <row r="182" spans="1:17" x14ac:dyDescent="0.35">
      <c r="A182">
        <v>0</v>
      </c>
      <c r="B182" t="s">
        <v>39</v>
      </c>
      <c r="C182">
        <v>19</v>
      </c>
      <c r="D182">
        <v>591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19</v>
      </c>
      <c r="L182">
        <v>50</v>
      </c>
      <c r="M182">
        <v>0.2</v>
      </c>
      <c r="N182">
        <v>0.52631578947368418</v>
      </c>
      <c r="O182">
        <v>10</v>
      </c>
      <c r="P182">
        <v>40</v>
      </c>
      <c r="Q182">
        <v>9</v>
      </c>
    </row>
    <row r="183" spans="1:17" x14ac:dyDescent="0.35">
      <c r="A183">
        <v>0</v>
      </c>
      <c r="B183" t="s">
        <v>39</v>
      </c>
      <c r="C183">
        <v>19</v>
      </c>
      <c r="D183">
        <v>591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19</v>
      </c>
      <c r="L183">
        <v>100</v>
      </c>
      <c r="M183">
        <v>0.12</v>
      </c>
      <c r="N183">
        <v>0.63157894736842102</v>
      </c>
      <c r="O183">
        <v>12</v>
      </c>
      <c r="P183">
        <v>88</v>
      </c>
      <c r="Q183">
        <v>7</v>
      </c>
    </row>
    <row r="184" spans="1:17" x14ac:dyDescent="0.35">
      <c r="A184">
        <v>0</v>
      </c>
      <c r="B184" t="s">
        <v>39</v>
      </c>
      <c r="C184">
        <v>19</v>
      </c>
      <c r="D184">
        <v>591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19</v>
      </c>
      <c r="L184">
        <v>150</v>
      </c>
      <c r="M184">
        <v>0.1066666666666667</v>
      </c>
      <c r="N184">
        <v>0.84210526315789469</v>
      </c>
      <c r="O184">
        <v>16</v>
      </c>
      <c r="P184">
        <v>134</v>
      </c>
      <c r="Q184">
        <v>3</v>
      </c>
    </row>
    <row r="185" spans="1:17" x14ac:dyDescent="0.35">
      <c r="A185">
        <v>0</v>
      </c>
      <c r="B185" t="s">
        <v>39</v>
      </c>
      <c r="C185">
        <v>19</v>
      </c>
      <c r="D185">
        <v>591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19</v>
      </c>
      <c r="L185">
        <v>200</v>
      </c>
      <c r="M185">
        <v>8.5000000000000006E-2</v>
      </c>
      <c r="N185">
        <v>0.89473684210526316</v>
      </c>
      <c r="O185">
        <v>17</v>
      </c>
      <c r="P185">
        <v>183</v>
      </c>
      <c r="Q185">
        <v>2</v>
      </c>
    </row>
    <row r="186" spans="1:17" x14ac:dyDescent="0.35">
      <c r="A186">
        <v>0</v>
      </c>
      <c r="B186" t="s">
        <v>40</v>
      </c>
      <c r="C186">
        <v>19</v>
      </c>
      <c r="D186">
        <v>591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19</v>
      </c>
      <c r="L186">
        <v>10</v>
      </c>
      <c r="M186">
        <v>0.8</v>
      </c>
      <c r="N186">
        <v>0.42105263157894729</v>
      </c>
      <c r="O186">
        <v>8</v>
      </c>
      <c r="P186">
        <v>2</v>
      </c>
      <c r="Q186">
        <v>11</v>
      </c>
    </row>
    <row r="187" spans="1:17" x14ac:dyDescent="0.35">
      <c r="A187">
        <v>0</v>
      </c>
      <c r="B187" t="s">
        <v>40</v>
      </c>
      <c r="C187">
        <v>19</v>
      </c>
      <c r="D187">
        <v>591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19</v>
      </c>
      <c r="L187">
        <v>20</v>
      </c>
      <c r="M187">
        <v>0.5</v>
      </c>
      <c r="N187">
        <v>0.52631578947368418</v>
      </c>
      <c r="O187">
        <v>10</v>
      </c>
      <c r="P187">
        <v>10</v>
      </c>
      <c r="Q187">
        <v>9</v>
      </c>
    </row>
    <row r="188" spans="1:17" x14ac:dyDescent="0.35">
      <c r="A188">
        <v>0</v>
      </c>
      <c r="B188" t="s">
        <v>40</v>
      </c>
      <c r="C188">
        <v>19</v>
      </c>
      <c r="D188">
        <v>591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19</v>
      </c>
      <c r="L188">
        <v>30</v>
      </c>
      <c r="M188">
        <v>0.4</v>
      </c>
      <c r="N188">
        <v>0.63157894736842102</v>
      </c>
      <c r="O188">
        <v>12</v>
      </c>
      <c r="P188">
        <v>18</v>
      </c>
      <c r="Q188">
        <v>7</v>
      </c>
    </row>
    <row r="189" spans="1:17" x14ac:dyDescent="0.35">
      <c r="A189">
        <v>0</v>
      </c>
      <c r="B189" t="s">
        <v>40</v>
      </c>
      <c r="C189">
        <v>19</v>
      </c>
      <c r="D189">
        <v>591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19</v>
      </c>
      <c r="L189">
        <v>40</v>
      </c>
      <c r="M189">
        <v>0.35</v>
      </c>
      <c r="N189">
        <v>0.73684210526315785</v>
      </c>
      <c r="O189">
        <v>14</v>
      </c>
      <c r="P189">
        <v>26</v>
      </c>
      <c r="Q189">
        <v>5</v>
      </c>
    </row>
    <row r="190" spans="1:17" x14ac:dyDescent="0.35">
      <c r="A190">
        <v>0</v>
      </c>
      <c r="B190" t="s">
        <v>40</v>
      </c>
      <c r="C190">
        <v>19</v>
      </c>
      <c r="D190">
        <v>591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19</v>
      </c>
      <c r="L190">
        <v>50</v>
      </c>
      <c r="M190">
        <v>0.28000000000000003</v>
      </c>
      <c r="N190">
        <v>0.73684210526315785</v>
      </c>
      <c r="O190">
        <v>14</v>
      </c>
      <c r="P190">
        <v>36</v>
      </c>
      <c r="Q190">
        <v>5</v>
      </c>
    </row>
    <row r="191" spans="1:17" x14ac:dyDescent="0.35">
      <c r="A191">
        <v>0</v>
      </c>
      <c r="B191" t="s">
        <v>40</v>
      </c>
      <c r="C191">
        <v>19</v>
      </c>
      <c r="D191">
        <v>591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19</v>
      </c>
      <c r="L191">
        <v>100</v>
      </c>
      <c r="M191">
        <v>0.19</v>
      </c>
      <c r="N191">
        <v>1</v>
      </c>
      <c r="O191">
        <v>19</v>
      </c>
      <c r="P191">
        <v>81</v>
      </c>
      <c r="Q191">
        <v>0</v>
      </c>
    </row>
    <row r="192" spans="1:17" x14ac:dyDescent="0.35">
      <c r="A192">
        <v>0</v>
      </c>
      <c r="B192" t="s">
        <v>40</v>
      </c>
      <c r="C192">
        <v>19</v>
      </c>
      <c r="D192">
        <v>591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19</v>
      </c>
      <c r="L192">
        <v>150</v>
      </c>
      <c r="M192">
        <v>0.12666666666666671</v>
      </c>
      <c r="N192">
        <v>1</v>
      </c>
      <c r="O192">
        <v>19</v>
      </c>
      <c r="P192">
        <v>131</v>
      </c>
      <c r="Q192">
        <v>0</v>
      </c>
    </row>
    <row r="193" spans="1:17" x14ac:dyDescent="0.35">
      <c r="A193">
        <v>0</v>
      </c>
      <c r="B193" t="s">
        <v>40</v>
      </c>
      <c r="C193">
        <v>19</v>
      </c>
      <c r="D193">
        <v>591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>
        <v>19</v>
      </c>
      <c r="L193">
        <v>200</v>
      </c>
      <c r="M193">
        <v>9.5000000000000001E-2</v>
      </c>
      <c r="N193">
        <v>1</v>
      </c>
      <c r="O193">
        <v>19</v>
      </c>
      <c r="P193">
        <v>181</v>
      </c>
      <c r="Q193">
        <v>0</v>
      </c>
    </row>
    <row r="194" spans="1:17" x14ac:dyDescent="0.35">
      <c r="A194">
        <v>0</v>
      </c>
      <c r="B194" t="s">
        <v>41</v>
      </c>
      <c r="C194">
        <v>19</v>
      </c>
      <c r="D194">
        <v>591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19</v>
      </c>
      <c r="L194">
        <v>10</v>
      </c>
      <c r="M194">
        <v>0.6</v>
      </c>
      <c r="N194">
        <v>0.31578947368421051</v>
      </c>
      <c r="O194">
        <v>6</v>
      </c>
      <c r="P194">
        <v>4</v>
      </c>
      <c r="Q194">
        <v>13</v>
      </c>
    </row>
    <row r="195" spans="1:17" x14ac:dyDescent="0.35">
      <c r="A195">
        <v>0</v>
      </c>
      <c r="B195" t="s">
        <v>41</v>
      </c>
      <c r="C195">
        <v>19</v>
      </c>
      <c r="D195">
        <v>591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19</v>
      </c>
      <c r="L195">
        <v>20</v>
      </c>
      <c r="M195">
        <v>0.4</v>
      </c>
      <c r="N195">
        <v>0.42105263157894729</v>
      </c>
      <c r="O195">
        <v>8</v>
      </c>
      <c r="P195">
        <v>12</v>
      </c>
      <c r="Q195">
        <v>11</v>
      </c>
    </row>
    <row r="196" spans="1:17" x14ac:dyDescent="0.35">
      <c r="A196">
        <v>0</v>
      </c>
      <c r="B196" t="s">
        <v>41</v>
      </c>
      <c r="C196">
        <v>19</v>
      </c>
      <c r="D196">
        <v>591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19</v>
      </c>
      <c r="L196">
        <v>30</v>
      </c>
      <c r="M196">
        <v>0.3</v>
      </c>
      <c r="N196">
        <v>0.47368421052631582</v>
      </c>
      <c r="O196">
        <v>9</v>
      </c>
      <c r="P196">
        <v>21</v>
      </c>
      <c r="Q196">
        <v>10</v>
      </c>
    </row>
    <row r="197" spans="1:17" x14ac:dyDescent="0.35">
      <c r="A197">
        <v>0</v>
      </c>
      <c r="B197" t="s">
        <v>41</v>
      </c>
      <c r="C197">
        <v>19</v>
      </c>
      <c r="D197">
        <v>591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19</v>
      </c>
      <c r="L197">
        <v>40</v>
      </c>
      <c r="M197">
        <v>0.25</v>
      </c>
      <c r="N197">
        <v>0.52631578947368418</v>
      </c>
      <c r="O197">
        <v>10</v>
      </c>
      <c r="P197">
        <v>30</v>
      </c>
      <c r="Q197">
        <v>9</v>
      </c>
    </row>
    <row r="198" spans="1:17" x14ac:dyDescent="0.35">
      <c r="A198">
        <v>0</v>
      </c>
      <c r="B198" t="s">
        <v>41</v>
      </c>
      <c r="C198">
        <v>19</v>
      </c>
      <c r="D198">
        <v>591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19</v>
      </c>
      <c r="L198">
        <v>50</v>
      </c>
      <c r="M198">
        <v>0.22</v>
      </c>
      <c r="N198">
        <v>0.57894736842105265</v>
      </c>
      <c r="O198">
        <v>11</v>
      </c>
      <c r="P198">
        <v>39</v>
      </c>
      <c r="Q198">
        <v>8</v>
      </c>
    </row>
    <row r="199" spans="1:17" x14ac:dyDescent="0.35">
      <c r="A199">
        <v>0</v>
      </c>
      <c r="B199" t="s">
        <v>41</v>
      </c>
      <c r="C199">
        <v>19</v>
      </c>
      <c r="D199">
        <v>591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19</v>
      </c>
      <c r="L199">
        <v>100</v>
      </c>
      <c r="M199">
        <v>0.12</v>
      </c>
      <c r="N199">
        <v>0.63157894736842102</v>
      </c>
      <c r="O199">
        <v>12</v>
      </c>
      <c r="P199">
        <v>88</v>
      </c>
      <c r="Q199">
        <v>7</v>
      </c>
    </row>
    <row r="200" spans="1:17" x14ac:dyDescent="0.35">
      <c r="A200">
        <v>0</v>
      </c>
      <c r="B200" t="s">
        <v>41</v>
      </c>
      <c r="C200">
        <v>19</v>
      </c>
      <c r="D200">
        <v>591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19</v>
      </c>
      <c r="L200">
        <v>150</v>
      </c>
      <c r="M200">
        <v>0.1066666666666667</v>
      </c>
      <c r="N200">
        <v>0.84210526315789469</v>
      </c>
      <c r="O200">
        <v>16</v>
      </c>
      <c r="P200">
        <v>134</v>
      </c>
      <c r="Q200">
        <v>3</v>
      </c>
    </row>
    <row r="201" spans="1:17" x14ac:dyDescent="0.35">
      <c r="A201">
        <v>0</v>
      </c>
      <c r="B201" t="s">
        <v>41</v>
      </c>
      <c r="C201">
        <v>19</v>
      </c>
      <c r="D201">
        <v>591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19</v>
      </c>
      <c r="L201">
        <v>200</v>
      </c>
      <c r="M201">
        <v>8.5000000000000006E-2</v>
      </c>
      <c r="N201">
        <v>0.89473684210526316</v>
      </c>
      <c r="O201">
        <v>17</v>
      </c>
      <c r="P201">
        <v>183</v>
      </c>
      <c r="Q201">
        <v>2</v>
      </c>
    </row>
    <row r="202" spans="1:17" x14ac:dyDescent="0.35">
      <c r="A202">
        <v>0</v>
      </c>
      <c r="B202" t="s">
        <v>42</v>
      </c>
      <c r="C202">
        <v>19</v>
      </c>
      <c r="D202">
        <v>591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19</v>
      </c>
      <c r="L202">
        <v>10</v>
      </c>
      <c r="M202">
        <v>1</v>
      </c>
      <c r="N202">
        <v>0.52631578947368418</v>
      </c>
      <c r="O202">
        <v>10</v>
      </c>
      <c r="P202">
        <v>0</v>
      </c>
      <c r="Q202">
        <v>9</v>
      </c>
    </row>
    <row r="203" spans="1:17" x14ac:dyDescent="0.35">
      <c r="A203">
        <v>0</v>
      </c>
      <c r="B203" t="s">
        <v>42</v>
      </c>
      <c r="C203">
        <v>19</v>
      </c>
      <c r="D203">
        <v>591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19</v>
      </c>
      <c r="L203">
        <v>20</v>
      </c>
      <c r="M203">
        <v>0.75</v>
      </c>
      <c r="N203">
        <v>0.78947368421052633</v>
      </c>
      <c r="O203">
        <v>15</v>
      </c>
      <c r="P203">
        <v>5</v>
      </c>
      <c r="Q203">
        <v>4</v>
      </c>
    </row>
    <row r="204" spans="1:17" x14ac:dyDescent="0.35">
      <c r="A204">
        <v>0</v>
      </c>
      <c r="B204" t="s">
        <v>42</v>
      </c>
      <c r="C204">
        <v>19</v>
      </c>
      <c r="D204">
        <v>591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19</v>
      </c>
      <c r="L204">
        <v>30</v>
      </c>
      <c r="M204">
        <v>0.53333333333333333</v>
      </c>
      <c r="N204">
        <v>0.84210526315789469</v>
      </c>
      <c r="O204">
        <v>16</v>
      </c>
      <c r="P204">
        <v>14</v>
      </c>
      <c r="Q204">
        <v>3</v>
      </c>
    </row>
    <row r="205" spans="1:17" x14ac:dyDescent="0.35">
      <c r="A205">
        <v>0</v>
      </c>
      <c r="B205" t="s">
        <v>42</v>
      </c>
      <c r="C205">
        <v>19</v>
      </c>
      <c r="D205">
        <v>591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19</v>
      </c>
      <c r="L205">
        <v>40</v>
      </c>
      <c r="M205">
        <v>0.42499999999999999</v>
      </c>
      <c r="N205">
        <v>0.89473684210526316</v>
      </c>
      <c r="O205">
        <v>17</v>
      </c>
      <c r="P205">
        <v>23</v>
      </c>
      <c r="Q205">
        <v>2</v>
      </c>
    </row>
    <row r="206" spans="1:17" x14ac:dyDescent="0.35">
      <c r="A206">
        <v>0</v>
      </c>
      <c r="B206" t="s">
        <v>42</v>
      </c>
      <c r="C206">
        <v>19</v>
      </c>
      <c r="D206">
        <v>591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19</v>
      </c>
      <c r="L206">
        <v>50</v>
      </c>
      <c r="M206">
        <v>0.36</v>
      </c>
      <c r="N206">
        <v>0.94736842105263153</v>
      </c>
      <c r="O206">
        <v>18</v>
      </c>
      <c r="P206">
        <v>32</v>
      </c>
      <c r="Q206">
        <v>1</v>
      </c>
    </row>
    <row r="207" spans="1:17" x14ac:dyDescent="0.35">
      <c r="A207">
        <v>0</v>
      </c>
      <c r="B207" t="s">
        <v>42</v>
      </c>
      <c r="C207">
        <v>19</v>
      </c>
      <c r="D207">
        <v>591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19</v>
      </c>
      <c r="L207">
        <v>100</v>
      </c>
      <c r="M207">
        <v>0.19</v>
      </c>
      <c r="N207">
        <v>1</v>
      </c>
      <c r="O207">
        <v>19</v>
      </c>
      <c r="P207">
        <v>81</v>
      </c>
      <c r="Q207">
        <v>0</v>
      </c>
    </row>
    <row r="208" spans="1:17" x14ac:dyDescent="0.35">
      <c r="A208">
        <v>0</v>
      </c>
      <c r="B208" t="s">
        <v>42</v>
      </c>
      <c r="C208">
        <v>19</v>
      </c>
      <c r="D208">
        <v>591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19</v>
      </c>
      <c r="L208">
        <v>150</v>
      </c>
      <c r="M208">
        <v>0.12666666666666671</v>
      </c>
      <c r="N208">
        <v>1</v>
      </c>
      <c r="O208">
        <v>19</v>
      </c>
      <c r="P208">
        <v>131</v>
      </c>
      <c r="Q208">
        <v>0</v>
      </c>
    </row>
    <row r="209" spans="1:17" x14ac:dyDescent="0.35">
      <c r="A209">
        <v>0</v>
      </c>
      <c r="B209" t="s">
        <v>42</v>
      </c>
      <c r="C209">
        <v>19</v>
      </c>
      <c r="D209">
        <v>591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19</v>
      </c>
      <c r="L209">
        <v>200</v>
      </c>
      <c r="M209">
        <v>9.5000000000000001E-2</v>
      </c>
      <c r="N209">
        <v>1</v>
      </c>
      <c r="O209">
        <v>19</v>
      </c>
      <c r="P209">
        <v>181</v>
      </c>
      <c r="Q209">
        <v>0</v>
      </c>
    </row>
    <row r="210" spans="1:17" x14ac:dyDescent="0.35">
      <c r="A210">
        <v>0</v>
      </c>
      <c r="B210" t="s">
        <v>43</v>
      </c>
      <c r="C210">
        <v>1</v>
      </c>
      <c r="D210">
        <v>609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10</v>
      </c>
      <c r="M210">
        <v>0</v>
      </c>
      <c r="N210">
        <v>0</v>
      </c>
      <c r="O210">
        <v>0</v>
      </c>
      <c r="P210">
        <v>10</v>
      </c>
      <c r="Q210">
        <v>1</v>
      </c>
    </row>
    <row r="211" spans="1:17" x14ac:dyDescent="0.35">
      <c r="A211">
        <v>0</v>
      </c>
      <c r="B211" t="s">
        <v>43</v>
      </c>
      <c r="C211">
        <v>1</v>
      </c>
      <c r="D211">
        <v>609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20</v>
      </c>
      <c r="M211">
        <v>0</v>
      </c>
      <c r="N211">
        <v>0</v>
      </c>
      <c r="O211">
        <v>0</v>
      </c>
      <c r="P211">
        <v>20</v>
      </c>
      <c r="Q211">
        <v>1</v>
      </c>
    </row>
    <row r="212" spans="1:17" x14ac:dyDescent="0.35">
      <c r="A212">
        <v>0</v>
      </c>
      <c r="B212" t="s">
        <v>43</v>
      </c>
      <c r="C212">
        <v>1</v>
      </c>
      <c r="D212">
        <v>609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1</v>
      </c>
      <c r="L212">
        <v>30</v>
      </c>
      <c r="M212">
        <v>0</v>
      </c>
      <c r="N212">
        <v>0</v>
      </c>
      <c r="O212">
        <v>0</v>
      </c>
      <c r="P212">
        <v>30</v>
      </c>
      <c r="Q212">
        <v>1</v>
      </c>
    </row>
    <row r="213" spans="1:17" x14ac:dyDescent="0.35">
      <c r="A213">
        <v>0</v>
      </c>
      <c r="B213" t="s">
        <v>43</v>
      </c>
      <c r="C213">
        <v>1</v>
      </c>
      <c r="D213">
        <v>609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40</v>
      </c>
      <c r="M213">
        <v>0</v>
      </c>
      <c r="N213">
        <v>0</v>
      </c>
      <c r="O213">
        <v>0</v>
      </c>
      <c r="P213">
        <v>40</v>
      </c>
      <c r="Q213">
        <v>1</v>
      </c>
    </row>
    <row r="214" spans="1:17" x14ac:dyDescent="0.35">
      <c r="A214">
        <v>0</v>
      </c>
      <c r="B214" t="s">
        <v>43</v>
      </c>
      <c r="C214">
        <v>1</v>
      </c>
      <c r="D214">
        <v>609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  <c r="L214">
        <v>50</v>
      </c>
      <c r="M214">
        <v>0</v>
      </c>
      <c r="N214">
        <v>0</v>
      </c>
      <c r="O214">
        <v>0</v>
      </c>
      <c r="P214">
        <v>50</v>
      </c>
      <c r="Q214">
        <v>1</v>
      </c>
    </row>
    <row r="215" spans="1:17" x14ac:dyDescent="0.35">
      <c r="A215">
        <v>0</v>
      </c>
      <c r="B215" t="s">
        <v>43</v>
      </c>
      <c r="C215">
        <v>1</v>
      </c>
      <c r="D215">
        <v>609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1</v>
      </c>
      <c r="L215">
        <v>100</v>
      </c>
      <c r="M215">
        <v>0.01</v>
      </c>
      <c r="N215">
        <v>1</v>
      </c>
      <c r="O215">
        <v>1</v>
      </c>
      <c r="P215">
        <v>99</v>
      </c>
      <c r="Q215">
        <v>0</v>
      </c>
    </row>
    <row r="216" spans="1:17" x14ac:dyDescent="0.35">
      <c r="A216">
        <v>0</v>
      </c>
      <c r="B216" t="s">
        <v>43</v>
      </c>
      <c r="C216">
        <v>1</v>
      </c>
      <c r="D216">
        <v>609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1</v>
      </c>
      <c r="L216">
        <v>150</v>
      </c>
      <c r="M216">
        <v>6.6666666666666671E-3</v>
      </c>
      <c r="N216">
        <v>1</v>
      </c>
      <c r="O216">
        <v>1</v>
      </c>
      <c r="P216">
        <v>149</v>
      </c>
      <c r="Q216">
        <v>0</v>
      </c>
    </row>
    <row r="217" spans="1:17" x14ac:dyDescent="0.35">
      <c r="A217">
        <v>0</v>
      </c>
      <c r="B217" t="s">
        <v>43</v>
      </c>
      <c r="C217">
        <v>1</v>
      </c>
      <c r="D217">
        <v>609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1</v>
      </c>
      <c r="L217">
        <v>200</v>
      </c>
      <c r="M217">
        <v>5.0000000000000001E-3</v>
      </c>
      <c r="N217">
        <v>1</v>
      </c>
      <c r="O217">
        <v>1</v>
      </c>
      <c r="P217">
        <v>199</v>
      </c>
      <c r="Q217">
        <v>0</v>
      </c>
    </row>
    <row r="218" spans="1:17" x14ac:dyDescent="0.35">
      <c r="A218">
        <v>0</v>
      </c>
      <c r="B218" t="s">
        <v>44</v>
      </c>
      <c r="C218">
        <v>7</v>
      </c>
      <c r="D218">
        <v>603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7</v>
      </c>
      <c r="L218">
        <v>10</v>
      </c>
      <c r="M218">
        <v>0.1</v>
      </c>
      <c r="N218">
        <v>0.14285714285714279</v>
      </c>
      <c r="O218">
        <v>1</v>
      </c>
      <c r="P218">
        <v>9</v>
      </c>
      <c r="Q218">
        <v>6</v>
      </c>
    </row>
    <row r="219" spans="1:17" x14ac:dyDescent="0.35">
      <c r="A219">
        <v>0</v>
      </c>
      <c r="B219" t="s">
        <v>44</v>
      </c>
      <c r="C219">
        <v>7</v>
      </c>
      <c r="D219">
        <v>603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7</v>
      </c>
      <c r="L219">
        <v>20</v>
      </c>
      <c r="M219">
        <v>0.15</v>
      </c>
      <c r="N219">
        <v>0.42857142857142849</v>
      </c>
      <c r="O219">
        <v>3</v>
      </c>
      <c r="P219">
        <v>17</v>
      </c>
      <c r="Q219">
        <v>4</v>
      </c>
    </row>
    <row r="220" spans="1:17" x14ac:dyDescent="0.35">
      <c r="A220">
        <v>0</v>
      </c>
      <c r="B220" t="s">
        <v>44</v>
      </c>
      <c r="C220">
        <v>7</v>
      </c>
      <c r="D220">
        <v>603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7</v>
      </c>
      <c r="L220">
        <v>30</v>
      </c>
      <c r="M220">
        <v>0.1</v>
      </c>
      <c r="N220">
        <v>0.42857142857142849</v>
      </c>
      <c r="O220">
        <v>3</v>
      </c>
      <c r="P220">
        <v>27</v>
      </c>
      <c r="Q220">
        <v>4</v>
      </c>
    </row>
    <row r="221" spans="1:17" x14ac:dyDescent="0.35">
      <c r="A221">
        <v>0</v>
      </c>
      <c r="B221" t="s">
        <v>44</v>
      </c>
      <c r="C221">
        <v>7</v>
      </c>
      <c r="D221">
        <v>603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7</v>
      </c>
      <c r="L221">
        <v>40</v>
      </c>
      <c r="M221">
        <v>7.4999999999999997E-2</v>
      </c>
      <c r="N221">
        <v>0.42857142857142849</v>
      </c>
      <c r="O221">
        <v>3</v>
      </c>
      <c r="P221">
        <v>37</v>
      </c>
      <c r="Q221">
        <v>4</v>
      </c>
    </row>
    <row r="222" spans="1:17" x14ac:dyDescent="0.35">
      <c r="A222">
        <v>0</v>
      </c>
      <c r="B222" t="s">
        <v>44</v>
      </c>
      <c r="C222">
        <v>7</v>
      </c>
      <c r="D222">
        <v>603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7</v>
      </c>
      <c r="L222">
        <v>50</v>
      </c>
      <c r="M222">
        <v>0.06</v>
      </c>
      <c r="N222">
        <v>0.42857142857142849</v>
      </c>
      <c r="O222">
        <v>3</v>
      </c>
      <c r="P222">
        <v>47</v>
      </c>
      <c r="Q222">
        <v>4</v>
      </c>
    </row>
    <row r="223" spans="1:17" x14ac:dyDescent="0.35">
      <c r="A223">
        <v>0</v>
      </c>
      <c r="B223" t="s">
        <v>44</v>
      </c>
      <c r="C223">
        <v>7</v>
      </c>
      <c r="D223">
        <v>603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7</v>
      </c>
      <c r="L223">
        <v>100</v>
      </c>
      <c r="M223">
        <v>0.04</v>
      </c>
      <c r="N223">
        <v>0.5714285714285714</v>
      </c>
      <c r="O223">
        <v>4</v>
      </c>
      <c r="P223">
        <v>96</v>
      </c>
      <c r="Q223">
        <v>3</v>
      </c>
    </row>
    <row r="224" spans="1:17" x14ac:dyDescent="0.35">
      <c r="A224">
        <v>0</v>
      </c>
      <c r="B224" t="s">
        <v>44</v>
      </c>
      <c r="C224">
        <v>7</v>
      </c>
      <c r="D224">
        <v>603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7</v>
      </c>
      <c r="L224">
        <v>150</v>
      </c>
      <c r="M224">
        <v>2.6666666666666668E-2</v>
      </c>
      <c r="N224">
        <v>0.5714285714285714</v>
      </c>
      <c r="O224">
        <v>4</v>
      </c>
      <c r="P224">
        <v>146</v>
      </c>
      <c r="Q224">
        <v>3</v>
      </c>
    </row>
    <row r="225" spans="1:17" x14ac:dyDescent="0.35">
      <c r="A225">
        <v>0</v>
      </c>
      <c r="B225" t="s">
        <v>44</v>
      </c>
      <c r="C225">
        <v>7</v>
      </c>
      <c r="D225">
        <v>603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7</v>
      </c>
      <c r="L225">
        <v>200</v>
      </c>
      <c r="M225">
        <v>2.5000000000000001E-2</v>
      </c>
      <c r="N225">
        <v>0.7142857142857143</v>
      </c>
      <c r="O225">
        <v>5</v>
      </c>
      <c r="P225">
        <v>195</v>
      </c>
      <c r="Q225">
        <v>2</v>
      </c>
    </row>
    <row r="226" spans="1:17" x14ac:dyDescent="0.35">
      <c r="A226">
        <v>0</v>
      </c>
      <c r="B226" t="s">
        <v>45</v>
      </c>
      <c r="C226">
        <v>35</v>
      </c>
      <c r="D226">
        <v>575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35</v>
      </c>
      <c r="L226">
        <v>10</v>
      </c>
      <c r="M226">
        <v>0.8</v>
      </c>
      <c r="N226">
        <v>0.22857142857142859</v>
      </c>
      <c r="O226">
        <v>8</v>
      </c>
      <c r="P226">
        <v>2</v>
      </c>
      <c r="Q226">
        <v>27</v>
      </c>
    </row>
    <row r="227" spans="1:17" x14ac:dyDescent="0.35">
      <c r="A227">
        <v>0</v>
      </c>
      <c r="B227" t="s">
        <v>45</v>
      </c>
      <c r="C227">
        <v>35</v>
      </c>
      <c r="D227">
        <v>575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35</v>
      </c>
      <c r="L227">
        <v>20</v>
      </c>
      <c r="M227">
        <v>0.6</v>
      </c>
      <c r="N227">
        <v>0.34285714285714292</v>
      </c>
      <c r="O227">
        <v>12</v>
      </c>
      <c r="P227">
        <v>8</v>
      </c>
      <c r="Q227">
        <v>23</v>
      </c>
    </row>
    <row r="228" spans="1:17" x14ac:dyDescent="0.35">
      <c r="A228">
        <v>0</v>
      </c>
      <c r="B228" t="s">
        <v>45</v>
      </c>
      <c r="C228">
        <v>35</v>
      </c>
      <c r="D228">
        <v>575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35</v>
      </c>
      <c r="L228">
        <v>30</v>
      </c>
      <c r="M228">
        <v>0.43333333333333329</v>
      </c>
      <c r="N228">
        <v>0.37142857142857139</v>
      </c>
      <c r="O228">
        <v>13</v>
      </c>
      <c r="P228">
        <v>17</v>
      </c>
      <c r="Q228">
        <v>22</v>
      </c>
    </row>
    <row r="229" spans="1:17" x14ac:dyDescent="0.35">
      <c r="A229">
        <v>0</v>
      </c>
      <c r="B229" t="s">
        <v>45</v>
      </c>
      <c r="C229">
        <v>35</v>
      </c>
      <c r="D229">
        <v>575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35</v>
      </c>
      <c r="L229">
        <v>40</v>
      </c>
      <c r="M229">
        <v>0.35</v>
      </c>
      <c r="N229">
        <v>0.4</v>
      </c>
      <c r="O229">
        <v>14</v>
      </c>
      <c r="P229">
        <v>26</v>
      </c>
      <c r="Q229">
        <v>21</v>
      </c>
    </row>
    <row r="230" spans="1:17" x14ac:dyDescent="0.35">
      <c r="A230">
        <v>0</v>
      </c>
      <c r="B230" t="s">
        <v>45</v>
      </c>
      <c r="C230">
        <v>35</v>
      </c>
      <c r="D230">
        <v>575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35</v>
      </c>
      <c r="L230">
        <v>50</v>
      </c>
      <c r="M230">
        <v>0.36</v>
      </c>
      <c r="N230">
        <v>0.51428571428571423</v>
      </c>
      <c r="O230">
        <v>18</v>
      </c>
      <c r="P230">
        <v>32</v>
      </c>
      <c r="Q230">
        <v>17</v>
      </c>
    </row>
    <row r="231" spans="1:17" x14ac:dyDescent="0.35">
      <c r="A231">
        <v>0</v>
      </c>
      <c r="B231" t="s">
        <v>45</v>
      </c>
      <c r="C231">
        <v>35</v>
      </c>
      <c r="D231">
        <v>575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35</v>
      </c>
      <c r="L231">
        <v>100</v>
      </c>
      <c r="M231">
        <v>0.25</v>
      </c>
      <c r="N231">
        <v>0.7142857142857143</v>
      </c>
      <c r="O231">
        <v>25</v>
      </c>
      <c r="P231">
        <v>75</v>
      </c>
      <c r="Q231">
        <v>10</v>
      </c>
    </row>
    <row r="232" spans="1:17" x14ac:dyDescent="0.35">
      <c r="A232">
        <v>0</v>
      </c>
      <c r="B232" t="s">
        <v>45</v>
      </c>
      <c r="C232">
        <v>35</v>
      </c>
      <c r="D232">
        <v>575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35</v>
      </c>
      <c r="L232">
        <v>150</v>
      </c>
      <c r="M232">
        <v>0.17333333333333331</v>
      </c>
      <c r="N232">
        <v>0.74285714285714288</v>
      </c>
      <c r="O232">
        <v>26</v>
      </c>
      <c r="P232">
        <v>124</v>
      </c>
      <c r="Q232">
        <v>9</v>
      </c>
    </row>
    <row r="233" spans="1:17" x14ac:dyDescent="0.35">
      <c r="A233">
        <v>0</v>
      </c>
      <c r="B233" t="s">
        <v>45</v>
      </c>
      <c r="C233">
        <v>35</v>
      </c>
      <c r="D233">
        <v>575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35</v>
      </c>
      <c r="L233">
        <v>200</v>
      </c>
      <c r="M233">
        <v>0.14499999999999999</v>
      </c>
      <c r="N233">
        <v>0.82857142857142863</v>
      </c>
      <c r="O233">
        <v>29</v>
      </c>
      <c r="P233">
        <v>171</v>
      </c>
      <c r="Q233">
        <v>6</v>
      </c>
    </row>
    <row r="234" spans="1:17" x14ac:dyDescent="0.35">
      <c r="A234">
        <v>0</v>
      </c>
      <c r="B234" t="s">
        <v>46</v>
      </c>
      <c r="C234">
        <v>85</v>
      </c>
      <c r="D234">
        <v>525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85</v>
      </c>
      <c r="L234">
        <v>10</v>
      </c>
      <c r="M234">
        <v>1</v>
      </c>
      <c r="N234">
        <v>0.1176470588235294</v>
      </c>
      <c r="O234">
        <v>10</v>
      </c>
      <c r="P234">
        <v>0</v>
      </c>
      <c r="Q234">
        <v>75</v>
      </c>
    </row>
    <row r="235" spans="1:17" x14ac:dyDescent="0.35">
      <c r="A235">
        <v>0</v>
      </c>
      <c r="B235" t="s">
        <v>46</v>
      </c>
      <c r="C235">
        <v>85</v>
      </c>
      <c r="D235">
        <v>525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85</v>
      </c>
      <c r="L235">
        <v>20</v>
      </c>
      <c r="M235">
        <v>0.95</v>
      </c>
      <c r="N235">
        <v>0.22352941176470589</v>
      </c>
      <c r="O235">
        <v>19</v>
      </c>
      <c r="P235">
        <v>1</v>
      </c>
      <c r="Q235">
        <v>66</v>
      </c>
    </row>
    <row r="236" spans="1:17" x14ac:dyDescent="0.35">
      <c r="A236">
        <v>0</v>
      </c>
      <c r="B236" t="s">
        <v>46</v>
      </c>
      <c r="C236">
        <v>85</v>
      </c>
      <c r="D236">
        <v>525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85</v>
      </c>
      <c r="L236">
        <v>30</v>
      </c>
      <c r="M236">
        <v>0.93333333333333335</v>
      </c>
      <c r="N236">
        <v>0.32941176470588229</v>
      </c>
      <c r="O236">
        <v>28</v>
      </c>
      <c r="P236">
        <v>2</v>
      </c>
      <c r="Q236">
        <v>57</v>
      </c>
    </row>
    <row r="237" spans="1:17" x14ac:dyDescent="0.35">
      <c r="A237">
        <v>0</v>
      </c>
      <c r="B237" t="s">
        <v>46</v>
      </c>
      <c r="C237">
        <v>85</v>
      </c>
      <c r="D237">
        <v>525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85</v>
      </c>
      <c r="L237">
        <v>40</v>
      </c>
      <c r="M237">
        <v>0.875</v>
      </c>
      <c r="N237">
        <v>0.41176470588235292</v>
      </c>
      <c r="O237">
        <v>35</v>
      </c>
      <c r="P237">
        <v>5</v>
      </c>
      <c r="Q237">
        <v>50</v>
      </c>
    </row>
    <row r="238" spans="1:17" x14ac:dyDescent="0.35">
      <c r="A238">
        <v>0</v>
      </c>
      <c r="B238" t="s">
        <v>46</v>
      </c>
      <c r="C238">
        <v>85</v>
      </c>
      <c r="D238">
        <v>525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85</v>
      </c>
      <c r="L238">
        <v>50</v>
      </c>
      <c r="M238">
        <v>0.86</v>
      </c>
      <c r="N238">
        <v>0.50588235294117645</v>
      </c>
      <c r="O238">
        <v>43</v>
      </c>
      <c r="P238">
        <v>7</v>
      </c>
      <c r="Q238">
        <v>42</v>
      </c>
    </row>
    <row r="239" spans="1:17" x14ac:dyDescent="0.35">
      <c r="A239">
        <v>0</v>
      </c>
      <c r="B239" t="s">
        <v>46</v>
      </c>
      <c r="C239">
        <v>85</v>
      </c>
      <c r="D239">
        <v>525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85</v>
      </c>
      <c r="L239">
        <v>100</v>
      </c>
      <c r="M239">
        <v>0.65</v>
      </c>
      <c r="N239">
        <v>0.76470588235294112</v>
      </c>
      <c r="O239">
        <v>65</v>
      </c>
      <c r="P239">
        <v>35</v>
      </c>
      <c r="Q239">
        <v>20</v>
      </c>
    </row>
    <row r="240" spans="1:17" x14ac:dyDescent="0.35">
      <c r="A240">
        <v>0</v>
      </c>
      <c r="B240" t="s">
        <v>46</v>
      </c>
      <c r="C240">
        <v>85</v>
      </c>
      <c r="D240">
        <v>525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85</v>
      </c>
      <c r="L240">
        <v>150</v>
      </c>
      <c r="M240">
        <v>0.49333333333333329</v>
      </c>
      <c r="N240">
        <v>0.87058823529411766</v>
      </c>
      <c r="O240">
        <v>74</v>
      </c>
      <c r="P240">
        <v>76</v>
      </c>
      <c r="Q240">
        <v>11</v>
      </c>
    </row>
    <row r="241" spans="1:17" x14ac:dyDescent="0.35">
      <c r="A241">
        <v>0</v>
      </c>
      <c r="B241" t="s">
        <v>46</v>
      </c>
      <c r="C241">
        <v>85</v>
      </c>
      <c r="D241">
        <v>525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85</v>
      </c>
      <c r="L241">
        <v>200</v>
      </c>
      <c r="M241">
        <v>0.39500000000000002</v>
      </c>
      <c r="N241">
        <v>0.92941176470588238</v>
      </c>
      <c r="O241">
        <v>79</v>
      </c>
      <c r="P241">
        <v>121</v>
      </c>
      <c r="Q241">
        <v>6</v>
      </c>
    </row>
    <row r="242" spans="1:17" x14ac:dyDescent="0.35">
      <c r="A242">
        <v>0</v>
      </c>
      <c r="B242" t="s">
        <v>47</v>
      </c>
      <c r="C242">
        <v>19</v>
      </c>
      <c r="D242">
        <v>591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19</v>
      </c>
      <c r="L242">
        <v>10</v>
      </c>
      <c r="M242">
        <v>0.9</v>
      </c>
      <c r="N242">
        <v>0.47368421052631582</v>
      </c>
      <c r="O242">
        <v>9</v>
      </c>
      <c r="P242">
        <v>1</v>
      </c>
      <c r="Q242">
        <v>10</v>
      </c>
    </row>
    <row r="243" spans="1:17" x14ac:dyDescent="0.35">
      <c r="A243">
        <v>0</v>
      </c>
      <c r="B243" t="s">
        <v>47</v>
      </c>
      <c r="C243">
        <v>19</v>
      </c>
      <c r="D243">
        <v>591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19</v>
      </c>
      <c r="L243">
        <v>20</v>
      </c>
      <c r="M243">
        <v>0.6</v>
      </c>
      <c r="N243">
        <v>0.63157894736842102</v>
      </c>
      <c r="O243">
        <v>12</v>
      </c>
      <c r="P243">
        <v>8</v>
      </c>
      <c r="Q243">
        <v>7</v>
      </c>
    </row>
    <row r="244" spans="1:17" x14ac:dyDescent="0.35">
      <c r="A244">
        <v>0</v>
      </c>
      <c r="B244" t="s">
        <v>47</v>
      </c>
      <c r="C244">
        <v>19</v>
      </c>
      <c r="D244">
        <v>591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19</v>
      </c>
      <c r="L244">
        <v>30</v>
      </c>
      <c r="M244">
        <v>0.46666666666666667</v>
      </c>
      <c r="N244">
        <v>0.73684210526315785</v>
      </c>
      <c r="O244">
        <v>14</v>
      </c>
      <c r="P244">
        <v>16</v>
      </c>
      <c r="Q244">
        <v>5</v>
      </c>
    </row>
    <row r="245" spans="1:17" x14ac:dyDescent="0.35">
      <c r="A245">
        <v>0</v>
      </c>
      <c r="B245" t="s">
        <v>47</v>
      </c>
      <c r="C245">
        <v>19</v>
      </c>
      <c r="D245">
        <v>591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19</v>
      </c>
      <c r="L245">
        <v>40</v>
      </c>
      <c r="M245">
        <v>0.35</v>
      </c>
      <c r="N245">
        <v>0.73684210526315785</v>
      </c>
      <c r="O245">
        <v>14</v>
      </c>
      <c r="P245">
        <v>26</v>
      </c>
      <c r="Q245">
        <v>5</v>
      </c>
    </row>
    <row r="246" spans="1:17" x14ac:dyDescent="0.35">
      <c r="A246">
        <v>0</v>
      </c>
      <c r="B246" t="s">
        <v>47</v>
      </c>
      <c r="C246">
        <v>19</v>
      </c>
      <c r="D246">
        <v>591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19</v>
      </c>
      <c r="L246">
        <v>50</v>
      </c>
      <c r="M246">
        <v>0.28000000000000003</v>
      </c>
      <c r="N246">
        <v>0.73684210526315785</v>
      </c>
      <c r="O246">
        <v>14</v>
      </c>
      <c r="P246">
        <v>36</v>
      </c>
      <c r="Q246">
        <v>5</v>
      </c>
    </row>
    <row r="247" spans="1:17" x14ac:dyDescent="0.35">
      <c r="A247">
        <v>0</v>
      </c>
      <c r="B247" t="s">
        <v>47</v>
      </c>
      <c r="C247">
        <v>19</v>
      </c>
      <c r="D247">
        <v>591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19</v>
      </c>
      <c r="L247">
        <v>100</v>
      </c>
      <c r="M247">
        <v>0.16</v>
      </c>
      <c r="N247">
        <v>0.84210526315789469</v>
      </c>
      <c r="O247">
        <v>16</v>
      </c>
      <c r="P247">
        <v>84</v>
      </c>
      <c r="Q247">
        <v>3</v>
      </c>
    </row>
    <row r="248" spans="1:17" x14ac:dyDescent="0.35">
      <c r="A248">
        <v>0</v>
      </c>
      <c r="B248" t="s">
        <v>47</v>
      </c>
      <c r="C248">
        <v>19</v>
      </c>
      <c r="D248">
        <v>591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19</v>
      </c>
      <c r="L248">
        <v>150</v>
      </c>
      <c r="M248">
        <v>0.12</v>
      </c>
      <c r="N248">
        <v>0.94736842105263153</v>
      </c>
      <c r="O248">
        <v>18</v>
      </c>
      <c r="P248">
        <v>132</v>
      </c>
      <c r="Q248">
        <v>1</v>
      </c>
    </row>
    <row r="249" spans="1:17" x14ac:dyDescent="0.35">
      <c r="A249">
        <v>0</v>
      </c>
      <c r="B249" t="s">
        <v>47</v>
      </c>
      <c r="C249">
        <v>19</v>
      </c>
      <c r="D249">
        <v>591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>
        <v>19</v>
      </c>
      <c r="L249">
        <v>200</v>
      </c>
      <c r="M249">
        <v>9.5000000000000001E-2</v>
      </c>
      <c r="N249">
        <v>1</v>
      </c>
      <c r="O249">
        <v>19</v>
      </c>
      <c r="P249">
        <v>181</v>
      </c>
      <c r="Q249">
        <v>0</v>
      </c>
    </row>
    <row r="250" spans="1:17" x14ac:dyDescent="0.35">
      <c r="A250">
        <v>0</v>
      </c>
      <c r="B250" t="s">
        <v>48</v>
      </c>
      <c r="C250">
        <v>8</v>
      </c>
      <c r="D250">
        <v>602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8</v>
      </c>
      <c r="L250">
        <v>10</v>
      </c>
      <c r="M250">
        <v>0.6</v>
      </c>
      <c r="N250">
        <v>0.75</v>
      </c>
      <c r="O250">
        <v>6</v>
      </c>
      <c r="P250">
        <v>4</v>
      </c>
      <c r="Q250">
        <v>2</v>
      </c>
    </row>
    <row r="251" spans="1:17" x14ac:dyDescent="0.35">
      <c r="A251">
        <v>0</v>
      </c>
      <c r="B251" t="s">
        <v>48</v>
      </c>
      <c r="C251">
        <v>8</v>
      </c>
      <c r="D251">
        <v>602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8</v>
      </c>
      <c r="L251">
        <v>20</v>
      </c>
      <c r="M251">
        <v>0.35</v>
      </c>
      <c r="N251">
        <v>0.875</v>
      </c>
      <c r="O251">
        <v>7</v>
      </c>
      <c r="P251">
        <v>13</v>
      </c>
      <c r="Q251">
        <v>1</v>
      </c>
    </row>
    <row r="252" spans="1:17" x14ac:dyDescent="0.35">
      <c r="A252">
        <v>0</v>
      </c>
      <c r="B252" t="s">
        <v>48</v>
      </c>
      <c r="C252">
        <v>8</v>
      </c>
      <c r="D252">
        <v>602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8</v>
      </c>
      <c r="L252">
        <v>30</v>
      </c>
      <c r="M252">
        <v>0.23333333333333331</v>
      </c>
      <c r="N252">
        <v>0.875</v>
      </c>
      <c r="O252">
        <v>7</v>
      </c>
      <c r="P252">
        <v>23</v>
      </c>
      <c r="Q252">
        <v>1</v>
      </c>
    </row>
    <row r="253" spans="1:17" x14ac:dyDescent="0.35">
      <c r="A253">
        <v>0</v>
      </c>
      <c r="B253" t="s">
        <v>48</v>
      </c>
      <c r="C253">
        <v>8</v>
      </c>
      <c r="D253">
        <v>602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8</v>
      </c>
      <c r="L253">
        <v>40</v>
      </c>
      <c r="M253">
        <v>0.17499999999999999</v>
      </c>
      <c r="N253">
        <v>0.875</v>
      </c>
      <c r="O253">
        <v>7</v>
      </c>
      <c r="P253">
        <v>33</v>
      </c>
      <c r="Q253">
        <v>1</v>
      </c>
    </row>
    <row r="254" spans="1:17" x14ac:dyDescent="0.35">
      <c r="A254">
        <v>0</v>
      </c>
      <c r="B254" t="s">
        <v>48</v>
      </c>
      <c r="C254">
        <v>8</v>
      </c>
      <c r="D254">
        <v>602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8</v>
      </c>
      <c r="L254">
        <v>50</v>
      </c>
      <c r="M254">
        <v>0.16</v>
      </c>
      <c r="N254">
        <v>1</v>
      </c>
      <c r="O254">
        <v>8</v>
      </c>
      <c r="P254">
        <v>42</v>
      </c>
      <c r="Q254">
        <v>0</v>
      </c>
    </row>
    <row r="255" spans="1:17" x14ac:dyDescent="0.35">
      <c r="A255">
        <v>0</v>
      </c>
      <c r="B255" t="s">
        <v>48</v>
      </c>
      <c r="C255">
        <v>8</v>
      </c>
      <c r="D255">
        <v>602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8</v>
      </c>
      <c r="L255">
        <v>100</v>
      </c>
      <c r="M255">
        <v>0.08</v>
      </c>
      <c r="N255">
        <v>1</v>
      </c>
      <c r="O255">
        <v>8</v>
      </c>
      <c r="P255">
        <v>92</v>
      </c>
      <c r="Q255">
        <v>0</v>
      </c>
    </row>
    <row r="256" spans="1:17" x14ac:dyDescent="0.35">
      <c r="A256">
        <v>0</v>
      </c>
      <c r="B256" t="s">
        <v>48</v>
      </c>
      <c r="C256">
        <v>8</v>
      </c>
      <c r="D256">
        <v>602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8</v>
      </c>
      <c r="L256">
        <v>150</v>
      </c>
      <c r="M256">
        <v>5.3333333333333337E-2</v>
      </c>
      <c r="N256">
        <v>1</v>
      </c>
      <c r="O256">
        <v>8</v>
      </c>
      <c r="P256">
        <v>142</v>
      </c>
      <c r="Q256">
        <v>0</v>
      </c>
    </row>
    <row r="257" spans="1:17" x14ac:dyDescent="0.35">
      <c r="A257">
        <v>0</v>
      </c>
      <c r="B257" t="s">
        <v>48</v>
      </c>
      <c r="C257">
        <v>8</v>
      </c>
      <c r="D257">
        <v>602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8</v>
      </c>
      <c r="L257">
        <v>200</v>
      </c>
      <c r="M257">
        <v>0.04</v>
      </c>
      <c r="N257">
        <v>1</v>
      </c>
      <c r="O257">
        <v>8</v>
      </c>
      <c r="P257">
        <v>192</v>
      </c>
      <c r="Q257">
        <v>0</v>
      </c>
    </row>
    <row r="258" spans="1:17" x14ac:dyDescent="0.35">
      <c r="A258">
        <v>0</v>
      </c>
      <c r="B258" t="s">
        <v>49</v>
      </c>
      <c r="C258">
        <v>7</v>
      </c>
      <c r="D258">
        <v>603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7</v>
      </c>
      <c r="L258">
        <v>10</v>
      </c>
      <c r="M258">
        <v>0.6</v>
      </c>
      <c r="N258">
        <v>0.8571428571428571</v>
      </c>
      <c r="O258">
        <v>6</v>
      </c>
      <c r="P258">
        <v>4</v>
      </c>
      <c r="Q258">
        <v>1</v>
      </c>
    </row>
    <row r="259" spans="1:17" x14ac:dyDescent="0.35">
      <c r="A259">
        <v>0</v>
      </c>
      <c r="B259" t="s">
        <v>49</v>
      </c>
      <c r="C259">
        <v>7</v>
      </c>
      <c r="D259">
        <v>603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7</v>
      </c>
      <c r="L259">
        <v>20</v>
      </c>
      <c r="M259">
        <v>0.3</v>
      </c>
      <c r="N259">
        <v>0.8571428571428571</v>
      </c>
      <c r="O259">
        <v>6</v>
      </c>
      <c r="P259">
        <v>14</v>
      </c>
      <c r="Q259">
        <v>1</v>
      </c>
    </row>
    <row r="260" spans="1:17" x14ac:dyDescent="0.35">
      <c r="A260">
        <v>0</v>
      </c>
      <c r="B260" t="s">
        <v>49</v>
      </c>
      <c r="C260">
        <v>7</v>
      </c>
      <c r="D260">
        <v>603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>
        <v>7</v>
      </c>
      <c r="L260">
        <v>30</v>
      </c>
      <c r="M260">
        <v>0.23333333333333331</v>
      </c>
      <c r="N260">
        <v>1</v>
      </c>
      <c r="O260">
        <v>7</v>
      </c>
      <c r="P260">
        <v>23</v>
      </c>
      <c r="Q260">
        <v>0</v>
      </c>
    </row>
    <row r="261" spans="1:17" x14ac:dyDescent="0.35">
      <c r="A261">
        <v>0</v>
      </c>
      <c r="B261" t="s">
        <v>49</v>
      </c>
      <c r="C261">
        <v>7</v>
      </c>
      <c r="D261">
        <v>603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7</v>
      </c>
      <c r="L261">
        <v>40</v>
      </c>
      <c r="M261">
        <v>0.17499999999999999</v>
      </c>
      <c r="N261">
        <v>1</v>
      </c>
      <c r="O261">
        <v>7</v>
      </c>
      <c r="P261">
        <v>33</v>
      </c>
      <c r="Q261">
        <v>0</v>
      </c>
    </row>
    <row r="262" spans="1:17" x14ac:dyDescent="0.35">
      <c r="A262">
        <v>0</v>
      </c>
      <c r="B262" t="s">
        <v>49</v>
      </c>
      <c r="C262">
        <v>7</v>
      </c>
      <c r="D262">
        <v>603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7</v>
      </c>
      <c r="L262">
        <v>50</v>
      </c>
      <c r="M262">
        <v>0.14000000000000001</v>
      </c>
      <c r="N262">
        <v>1</v>
      </c>
      <c r="O262">
        <v>7</v>
      </c>
      <c r="P262">
        <v>43</v>
      </c>
      <c r="Q262">
        <v>0</v>
      </c>
    </row>
    <row r="263" spans="1:17" x14ac:dyDescent="0.35">
      <c r="A263">
        <v>0</v>
      </c>
      <c r="B263" t="s">
        <v>49</v>
      </c>
      <c r="C263">
        <v>7</v>
      </c>
      <c r="D263">
        <v>603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7</v>
      </c>
      <c r="L263">
        <v>100</v>
      </c>
      <c r="M263">
        <v>7.0000000000000007E-2</v>
      </c>
      <c r="N263">
        <v>1</v>
      </c>
      <c r="O263">
        <v>7</v>
      </c>
      <c r="P263">
        <v>93</v>
      </c>
      <c r="Q263">
        <v>0</v>
      </c>
    </row>
    <row r="264" spans="1:17" x14ac:dyDescent="0.35">
      <c r="A264">
        <v>0</v>
      </c>
      <c r="B264" t="s">
        <v>49</v>
      </c>
      <c r="C264">
        <v>7</v>
      </c>
      <c r="D264">
        <v>603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>
        <v>7</v>
      </c>
      <c r="L264">
        <v>150</v>
      </c>
      <c r="M264">
        <v>4.6666666666666669E-2</v>
      </c>
      <c r="N264">
        <v>1</v>
      </c>
      <c r="O264">
        <v>7</v>
      </c>
      <c r="P264">
        <v>143</v>
      </c>
      <c r="Q264">
        <v>0</v>
      </c>
    </row>
    <row r="265" spans="1:17" x14ac:dyDescent="0.35">
      <c r="A265">
        <v>0</v>
      </c>
      <c r="B265" t="s">
        <v>49</v>
      </c>
      <c r="C265">
        <v>7</v>
      </c>
      <c r="D265">
        <v>603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>
        <v>7</v>
      </c>
      <c r="L265">
        <v>200</v>
      </c>
      <c r="M265">
        <v>3.5000000000000003E-2</v>
      </c>
      <c r="N265">
        <v>1</v>
      </c>
      <c r="O265">
        <v>7</v>
      </c>
      <c r="P265">
        <v>193</v>
      </c>
      <c r="Q265">
        <v>0</v>
      </c>
    </row>
    <row r="266" spans="1:17" x14ac:dyDescent="0.35">
      <c r="A266">
        <v>0</v>
      </c>
      <c r="B266" t="s">
        <v>50</v>
      </c>
      <c r="C266">
        <v>5</v>
      </c>
      <c r="D266">
        <v>605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5</v>
      </c>
      <c r="L266">
        <v>10</v>
      </c>
      <c r="M266">
        <v>0.3</v>
      </c>
      <c r="N266">
        <v>0.6</v>
      </c>
      <c r="O266">
        <v>3</v>
      </c>
      <c r="P266">
        <v>7</v>
      </c>
      <c r="Q266">
        <v>2</v>
      </c>
    </row>
    <row r="267" spans="1:17" x14ac:dyDescent="0.35">
      <c r="A267">
        <v>0</v>
      </c>
      <c r="B267" t="s">
        <v>50</v>
      </c>
      <c r="C267">
        <v>5</v>
      </c>
      <c r="D267">
        <v>605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5</v>
      </c>
      <c r="L267">
        <v>20</v>
      </c>
      <c r="M267">
        <v>0.2</v>
      </c>
      <c r="N267">
        <v>0.8</v>
      </c>
      <c r="O267">
        <v>4</v>
      </c>
      <c r="P267">
        <v>16</v>
      </c>
      <c r="Q267">
        <v>1</v>
      </c>
    </row>
    <row r="268" spans="1:17" x14ac:dyDescent="0.35">
      <c r="A268">
        <v>0</v>
      </c>
      <c r="B268" t="s">
        <v>50</v>
      </c>
      <c r="C268">
        <v>5</v>
      </c>
      <c r="D268">
        <v>605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>
        <v>5</v>
      </c>
      <c r="L268">
        <v>30</v>
      </c>
      <c r="M268">
        <v>0.16666666666666671</v>
      </c>
      <c r="N268">
        <v>1</v>
      </c>
      <c r="O268">
        <v>5</v>
      </c>
      <c r="P268">
        <v>25</v>
      </c>
      <c r="Q268">
        <v>0</v>
      </c>
    </row>
    <row r="269" spans="1:17" x14ac:dyDescent="0.35">
      <c r="A269">
        <v>0</v>
      </c>
      <c r="B269" t="s">
        <v>50</v>
      </c>
      <c r="C269">
        <v>5</v>
      </c>
      <c r="D269">
        <v>605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5</v>
      </c>
      <c r="L269">
        <v>40</v>
      </c>
      <c r="M269">
        <v>0.125</v>
      </c>
      <c r="N269">
        <v>1</v>
      </c>
      <c r="O269">
        <v>5</v>
      </c>
      <c r="P269">
        <v>35</v>
      </c>
      <c r="Q269">
        <v>0</v>
      </c>
    </row>
    <row r="270" spans="1:17" x14ac:dyDescent="0.35">
      <c r="A270">
        <v>0</v>
      </c>
      <c r="B270" t="s">
        <v>50</v>
      </c>
      <c r="C270">
        <v>5</v>
      </c>
      <c r="D270">
        <v>605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5</v>
      </c>
      <c r="L270">
        <v>50</v>
      </c>
      <c r="M270">
        <v>0.1</v>
      </c>
      <c r="N270">
        <v>1</v>
      </c>
      <c r="O270">
        <v>5</v>
      </c>
      <c r="P270">
        <v>45</v>
      </c>
      <c r="Q270">
        <v>0</v>
      </c>
    </row>
    <row r="271" spans="1:17" x14ac:dyDescent="0.35">
      <c r="A271">
        <v>0</v>
      </c>
      <c r="B271" t="s">
        <v>50</v>
      </c>
      <c r="C271">
        <v>5</v>
      </c>
      <c r="D271">
        <v>605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5</v>
      </c>
      <c r="L271">
        <v>100</v>
      </c>
      <c r="M271">
        <v>0.05</v>
      </c>
      <c r="N271">
        <v>1</v>
      </c>
      <c r="O271">
        <v>5</v>
      </c>
      <c r="P271">
        <v>95</v>
      </c>
      <c r="Q271">
        <v>0</v>
      </c>
    </row>
    <row r="272" spans="1:17" x14ac:dyDescent="0.35">
      <c r="A272">
        <v>0</v>
      </c>
      <c r="B272" t="s">
        <v>50</v>
      </c>
      <c r="C272">
        <v>5</v>
      </c>
      <c r="D272">
        <v>605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5</v>
      </c>
      <c r="L272">
        <v>150</v>
      </c>
      <c r="M272">
        <v>3.3333333333333333E-2</v>
      </c>
      <c r="N272">
        <v>1</v>
      </c>
      <c r="O272">
        <v>5</v>
      </c>
      <c r="P272">
        <v>145</v>
      </c>
      <c r="Q272">
        <v>0</v>
      </c>
    </row>
    <row r="273" spans="1:17" x14ac:dyDescent="0.35">
      <c r="A273">
        <v>0</v>
      </c>
      <c r="B273" t="s">
        <v>50</v>
      </c>
      <c r="C273">
        <v>5</v>
      </c>
      <c r="D273">
        <v>605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5</v>
      </c>
      <c r="L273">
        <v>200</v>
      </c>
      <c r="M273">
        <v>2.5000000000000001E-2</v>
      </c>
      <c r="N273">
        <v>1</v>
      </c>
      <c r="O273">
        <v>5</v>
      </c>
      <c r="P273">
        <v>195</v>
      </c>
      <c r="Q273">
        <v>0</v>
      </c>
    </row>
    <row r="274" spans="1:17" x14ac:dyDescent="0.35">
      <c r="A274">
        <v>0</v>
      </c>
      <c r="B274" t="s">
        <v>51</v>
      </c>
      <c r="C274">
        <v>51</v>
      </c>
      <c r="D274">
        <v>559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51</v>
      </c>
      <c r="L274">
        <v>10</v>
      </c>
      <c r="M274">
        <v>0.8</v>
      </c>
      <c r="N274">
        <v>0.15686274509803921</v>
      </c>
      <c r="O274">
        <v>8</v>
      </c>
      <c r="P274">
        <v>2</v>
      </c>
      <c r="Q274">
        <v>43</v>
      </c>
    </row>
    <row r="275" spans="1:17" x14ac:dyDescent="0.35">
      <c r="A275">
        <v>0</v>
      </c>
      <c r="B275" t="s">
        <v>51</v>
      </c>
      <c r="C275">
        <v>51</v>
      </c>
      <c r="D275">
        <v>559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51</v>
      </c>
      <c r="L275">
        <v>20</v>
      </c>
      <c r="M275">
        <v>0.85</v>
      </c>
      <c r="N275">
        <v>0.33333333333333331</v>
      </c>
      <c r="O275">
        <v>17</v>
      </c>
      <c r="P275">
        <v>3</v>
      </c>
      <c r="Q275">
        <v>34</v>
      </c>
    </row>
    <row r="276" spans="1:17" x14ac:dyDescent="0.35">
      <c r="A276">
        <v>0</v>
      </c>
      <c r="B276" t="s">
        <v>51</v>
      </c>
      <c r="C276">
        <v>51</v>
      </c>
      <c r="D276">
        <v>559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51</v>
      </c>
      <c r="L276">
        <v>30</v>
      </c>
      <c r="M276">
        <v>0.8666666666666667</v>
      </c>
      <c r="N276">
        <v>0.50980392156862742</v>
      </c>
      <c r="O276">
        <v>26</v>
      </c>
      <c r="P276">
        <v>4</v>
      </c>
      <c r="Q276">
        <v>25</v>
      </c>
    </row>
    <row r="277" spans="1:17" x14ac:dyDescent="0.35">
      <c r="A277">
        <v>0</v>
      </c>
      <c r="B277" t="s">
        <v>51</v>
      </c>
      <c r="C277">
        <v>51</v>
      </c>
      <c r="D277">
        <v>559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>
        <v>51</v>
      </c>
      <c r="L277">
        <v>40</v>
      </c>
      <c r="M277">
        <v>0.75</v>
      </c>
      <c r="N277">
        <v>0.58823529411764708</v>
      </c>
      <c r="O277">
        <v>30</v>
      </c>
      <c r="P277">
        <v>10</v>
      </c>
      <c r="Q277">
        <v>21</v>
      </c>
    </row>
    <row r="278" spans="1:17" x14ac:dyDescent="0.35">
      <c r="A278">
        <v>0</v>
      </c>
      <c r="B278" t="s">
        <v>51</v>
      </c>
      <c r="C278">
        <v>51</v>
      </c>
      <c r="D278">
        <v>559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51</v>
      </c>
      <c r="L278">
        <v>50</v>
      </c>
      <c r="M278">
        <v>0.66</v>
      </c>
      <c r="N278">
        <v>0.6470588235294118</v>
      </c>
      <c r="O278">
        <v>33</v>
      </c>
      <c r="P278">
        <v>17</v>
      </c>
      <c r="Q278">
        <v>18</v>
      </c>
    </row>
    <row r="279" spans="1:17" x14ac:dyDescent="0.35">
      <c r="A279">
        <v>0</v>
      </c>
      <c r="B279" t="s">
        <v>51</v>
      </c>
      <c r="C279">
        <v>51</v>
      </c>
      <c r="D279">
        <v>559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>
        <v>51</v>
      </c>
      <c r="L279">
        <v>100</v>
      </c>
      <c r="M279">
        <v>0.42</v>
      </c>
      <c r="N279">
        <v>0.82352941176470584</v>
      </c>
      <c r="O279">
        <v>42</v>
      </c>
      <c r="P279">
        <v>58</v>
      </c>
      <c r="Q279">
        <v>9</v>
      </c>
    </row>
    <row r="280" spans="1:17" x14ac:dyDescent="0.35">
      <c r="A280">
        <v>0</v>
      </c>
      <c r="B280" t="s">
        <v>51</v>
      </c>
      <c r="C280">
        <v>51</v>
      </c>
      <c r="D280">
        <v>559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51</v>
      </c>
      <c r="L280">
        <v>150</v>
      </c>
      <c r="M280">
        <v>0.3</v>
      </c>
      <c r="N280">
        <v>0.88235294117647056</v>
      </c>
      <c r="O280">
        <v>45</v>
      </c>
      <c r="P280">
        <v>105</v>
      </c>
      <c r="Q280">
        <v>6</v>
      </c>
    </row>
    <row r="281" spans="1:17" x14ac:dyDescent="0.35">
      <c r="A281">
        <v>0</v>
      </c>
      <c r="B281" t="s">
        <v>51</v>
      </c>
      <c r="C281">
        <v>51</v>
      </c>
      <c r="D281">
        <v>559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>
        <v>51</v>
      </c>
      <c r="L281">
        <v>200</v>
      </c>
      <c r="M281">
        <v>0.24</v>
      </c>
      <c r="N281">
        <v>0.94117647058823528</v>
      </c>
      <c r="O281">
        <v>48</v>
      </c>
      <c r="P281">
        <v>152</v>
      </c>
      <c r="Q281">
        <v>3</v>
      </c>
    </row>
    <row r="282" spans="1:17" x14ac:dyDescent="0.35">
      <c r="A282">
        <v>0</v>
      </c>
      <c r="B282" t="s">
        <v>52</v>
      </c>
      <c r="C282">
        <v>10</v>
      </c>
      <c r="D282">
        <v>600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>
        <v>10</v>
      </c>
      <c r="L282">
        <v>10</v>
      </c>
      <c r="M282">
        <v>0.7</v>
      </c>
      <c r="N282">
        <v>0.7</v>
      </c>
      <c r="O282">
        <v>7</v>
      </c>
      <c r="P282">
        <v>3</v>
      </c>
      <c r="Q282">
        <v>3</v>
      </c>
    </row>
    <row r="283" spans="1:17" x14ac:dyDescent="0.35">
      <c r="A283">
        <v>0</v>
      </c>
      <c r="B283" t="s">
        <v>52</v>
      </c>
      <c r="C283">
        <v>10</v>
      </c>
      <c r="D283">
        <v>600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10</v>
      </c>
      <c r="L283">
        <v>20</v>
      </c>
      <c r="M283">
        <v>0.4</v>
      </c>
      <c r="N283">
        <v>0.8</v>
      </c>
      <c r="O283">
        <v>8</v>
      </c>
      <c r="P283">
        <v>12</v>
      </c>
      <c r="Q283">
        <v>2</v>
      </c>
    </row>
    <row r="284" spans="1:17" x14ac:dyDescent="0.35">
      <c r="A284">
        <v>0</v>
      </c>
      <c r="B284" t="s">
        <v>52</v>
      </c>
      <c r="C284">
        <v>10</v>
      </c>
      <c r="D284">
        <v>600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10</v>
      </c>
      <c r="L284">
        <v>30</v>
      </c>
      <c r="M284">
        <v>0.26666666666666672</v>
      </c>
      <c r="N284">
        <v>0.8</v>
      </c>
      <c r="O284">
        <v>8</v>
      </c>
      <c r="P284">
        <v>22</v>
      </c>
      <c r="Q284">
        <v>2</v>
      </c>
    </row>
    <row r="285" spans="1:17" x14ac:dyDescent="0.35">
      <c r="A285">
        <v>0</v>
      </c>
      <c r="B285" t="s">
        <v>52</v>
      </c>
      <c r="C285">
        <v>10</v>
      </c>
      <c r="D285">
        <v>600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10</v>
      </c>
      <c r="L285">
        <v>40</v>
      </c>
      <c r="M285">
        <v>0.22500000000000001</v>
      </c>
      <c r="N285">
        <v>0.9</v>
      </c>
      <c r="O285">
        <v>9</v>
      </c>
      <c r="P285">
        <v>31</v>
      </c>
      <c r="Q285">
        <v>1</v>
      </c>
    </row>
    <row r="286" spans="1:17" x14ac:dyDescent="0.35">
      <c r="A286">
        <v>0</v>
      </c>
      <c r="B286" t="s">
        <v>52</v>
      </c>
      <c r="C286">
        <v>10</v>
      </c>
      <c r="D286">
        <v>600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10</v>
      </c>
      <c r="L286">
        <v>50</v>
      </c>
      <c r="M286">
        <v>0.18</v>
      </c>
      <c r="N286">
        <v>0.9</v>
      </c>
      <c r="O286">
        <v>9</v>
      </c>
      <c r="P286">
        <v>41</v>
      </c>
      <c r="Q286">
        <v>1</v>
      </c>
    </row>
    <row r="287" spans="1:17" x14ac:dyDescent="0.35">
      <c r="A287">
        <v>0</v>
      </c>
      <c r="B287" t="s">
        <v>52</v>
      </c>
      <c r="C287">
        <v>10</v>
      </c>
      <c r="D287">
        <v>600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10</v>
      </c>
      <c r="L287">
        <v>100</v>
      </c>
      <c r="M287">
        <v>0.1</v>
      </c>
      <c r="N287">
        <v>1</v>
      </c>
      <c r="O287">
        <v>10</v>
      </c>
      <c r="P287">
        <v>90</v>
      </c>
      <c r="Q287">
        <v>0</v>
      </c>
    </row>
    <row r="288" spans="1:17" x14ac:dyDescent="0.35">
      <c r="A288">
        <v>0</v>
      </c>
      <c r="B288" t="s">
        <v>52</v>
      </c>
      <c r="C288">
        <v>10</v>
      </c>
      <c r="D288">
        <v>600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10</v>
      </c>
      <c r="L288">
        <v>150</v>
      </c>
      <c r="M288">
        <v>6.6666666666666666E-2</v>
      </c>
      <c r="N288">
        <v>1</v>
      </c>
      <c r="O288">
        <v>10</v>
      </c>
      <c r="P288">
        <v>140</v>
      </c>
      <c r="Q288">
        <v>0</v>
      </c>
    </row>
    <row r="289" spans="1:17" x14ac:dyDescent="0.35">
      <c r="A289">
        <v>0</v>
      </c>
      <c r="B289" t="s">
        <v>52</v>
      </c>
      <c r="C289">
        <v>10</v>
      </c>
      <c r="D289">
        <v>600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10</v>
      </c>
      <c r="L289">
        <v>200</v>
      </c>
      <c r="M289">
        <v>0.05</v>
      </c>
      <c r="N289">
        <v>1</v>
      </c>
      <c r="O289">
        <v>10</v>
      </c>
      <c r="P289">
        <v>190</v>
      </c>
      <c r="Q289">
        <v>0</v>
      </c>
    </row>
    <row r="290" spans="1:17" x14ac:dyDescent="0.35">
      <c r="A290">
        <v>0</v>
      </c>
      <c r="B290" t="s">
        <v>53</v>
      </c>
      <c r="C290">
        <v>8</v>
      </c>
      <c r="D290">
        <v>602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8</v>
      </c>
      <c r="L290">
        <v>10</v>
      </c>
      <c r="M290">
        <v>0.3</v>
      </c>
      <c r="N290">
        <v>0.375</v>
      </c>
      <c r="O290">
        <v>3</v>
      </c>
      <c r="P290">
        <v>7</v>
      </c>
      <c r="Q290">
        <v>5</v>
      </c>
    </row>
    <row r="291" spans="1:17" x14ac:dyDescent="0.35">
      <c r="A291">
        <v>0</v>
      </c>
      <c r="B291" t="s">
        <v>53</v>
      </c>
      <c r="C291">
        <v>8</v>
      </c>
      <c r="D291">
        <v>602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8</v>
      </c>
      <c r="L291">
        <v>20</v>
      </c>
      <c r="M291">
        <v>0.15</v>
      </c>
      <c r="N291">
        <v>0.375</v>
      </c>
      <c r="O291">
        <v>3</v>
      </c>
      <c r="P291">
        <v>17</v>
      </c>
      <c r="Q291">
        <v>5</v>
      </c>
    </row>
    <row r="292" spans="1:17" x14ac:dyDescent="0.35">
      <c r="A292">
        <v>0</v>
      </c>
      <c r="B292" t="s">
        <v>53</v>
      </c>
      <c r="C292">
        <v>8</v>
      </c>
      <c r="D292">
        <v>602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8</v>
      </c>
      <c r="L292">
        <v>30</v>
      </c>
      <c r="M292">
        <v>0.2</v>
      </c>
      <c r="N292">
        <v>0.75</v>
      </c>
      <c r="O292">
        <v>6</v>
      </c>
      <c r="P292">
        <v>24</v>
      </c>
      <c r="Q292">
        <v>2</v>
      </c>
    </row>
    <row r="293" spans="1:17" x14ac:dyDescent="0.35">
      <c r="A293">
        <v>0</v>
      </c>
      <c r="B293" t="s">
        <v>53</v>
      </c>
      <c r="C293">
        <v>8</v>
      </c>
      <c r="D293">
        <v>602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8</v>
      </c>
      <c r="L293">
        <v>40</v>
      </c>
      <c r="M293">
        <v>0.15</v>
      </c>
      <c r="N293">
        <v>0.75</v>
      </c>
      <c r="O293">
        <v>6</v>
      </c>
      <c r="P293">
        <v>34</v>
      </c>
      <c r="Q293">
        <v>2</v>
      </c>
    </row>
    <row r="294" spans="1:17" x14ac:dyDescent="0.35">
      <c r="A294">
        <v>0</v>
      </c>
      <c r="B294" t="s">
        <v>53</v>
      </c>
      <c r="C294">
        <v>8</v>
      </c>
      <c r="D294">
        <v>602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8</v>
      </c>
      <c r="L294">
        <v>50</v>
      </c>
      <c r="M294">
        <v>0.14000000000000001</v>
      </c>
      <c r="N294">
        <v>0.875</v>
      </c>
      <c r="O294">
        <v>7</v>
      </c>
      <c r="P294">
        <v>43</v>
      </c>
      <c r="Q294">
        <v>1</v>
      </c>
    </row>
    <row r="295" spans="1:17" x14ac:dyDescent="0.35">
      <c r="A295">
        <v>0</v>
      </c>
      <c r="B295" t="s">
        <v>53</v>
      </c>
      <c r="C295">
        <v>8</v>
      </c>
      <c r="D295">
        <v>602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8</v>
      </c>
      <c r="L295">
        <v>100</v>
      </c>
      <c r="M295">
        <v>0.08</v>
      </c>
      <c r="N295">
        <v>1</v>
      </c>
      <c r="O295">
        <v>8</v>
      </c>
      <c r="P295">
        <v>92</v>
      </c>
      <c r="Q295">
        <v>0</v>
      </c>
    </row>
    <row r="296" spans="1:17" x14ac:dyDescent="0.35">
      <c r="A296">
        <v>0</v>
      </c>
      <c r="B296" t="s">
        <v>53</v>
      </c>
      <c r="C296">
        <v>8</v>
      </c>
      <c r="D296">
        <v>602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8</v>
      </c>
      <c r="L296">
        <v>150</v>
      </c>
      <c r="M296">
        <v>5.3333333333333337E-2</v>
      </c>
      <c r="N296">
        <v>1</v>
      </c>
      <c r="O296">
        <v>8</v>
      </c>
      <c r="P296">
        <v>142</v>
      </c>
      <c r="Q296">
        <v>0</v>
      </c>
    </row>
    <row r="297" spans="1:17" x14ac:dyDescent="0.35">
      <c r="A297">
        <v>0</v>
      </c>
      <c r="B297" t="s">
        <v>53</v>
      </c>
      <c r="C297">
        <v>8</v>
      </c>
      <c r="D297">
        <v>602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8</v>
      </c>
      <c r="L297">
        <v>200</v>
      </c>
      <c r="M297">
        <v>0.04</v>
      </c>
      <c r="N297">
        <v>1</v>
      </c>
      <c r="O297">
        <v>8</v>
      </c>
      <c r="P297">
        <v>192</v>
      </c>
      <c r="Q297">
        <v>0</v>
      </c>
    </row>
    <row r="298" spans="1:17" x14ac:dyDescent="0.35">
      <c r="A298">
        <v>0</v>
      </c>
      <c r="B298" t="s">
        <v>54</v>
      </c>
      <c r="C298">
        <v>9</v>
      </c>
      <c r="D298">
        <v>601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9</v>
      </c>
      <c r="L298">
        <v>10</v>
      </c>
      <c r="M298">
        <v>0.7</v>
      </c>
      <c r="N298">
        <v>0.77777777777777779</v>
      </c>
      <c r="O298">
        <v>7</v>
      </c>
      <c r="P298">
        <v>3</v>
      </c>
      <c r="Q298">
        <v>2</v>
      </c>
    </row>
    <row r="299" spans="1:17" x14ac:dyDescent="0.35">
      <c r="A299">
        <v>0</v>
      </c>
      <c r="B299" t="s">
        <v>54</v>
      </c>
      <c r="C299">
        <v>9</v>
      </c>
      <c r="D299">
        <v>601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9</v>
      </c>
      <c r="L299">
        <v>20</v>
      </c>
      <c r="M299">
        <v>0.4</v>
      </c>
      <c r="N299">
        <v>0.88888888888888884</v>
      </c>
      <c r="O299">
        <v>8</v>
      </c>
      <c r="P299">
        <v>12</v>
      </c>
      <c r="Q299">
        <v>1</v>
      </c>
    </row>
    <row r="300" spans="1:17" x14ac:dyDescent="0.35">
      <c r="A300">
        <v>0</v>
      </c>
      <c r="B300" t="s">
        <v>54</v>
      </c>
      <c r="C300">
        <v>9</v>
      </c>
      <c r="D300">
        <v>601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9</v>
      </c>
      <c r="L300">
        <v>30</v>
      </c>
      <c r="M300">
        <v>0.26666666666666672</v>
      </c>
      <c r="N300">
        <v>0.88888888888888884</v>
      </c>
      <c r="O300">
        <v>8</v>
      </c>
      <c r="P300">
        <v>22</v>
      </c>
      <c r="Q300">
        <v>1</v>
      </c>
    </row>
    <row r="301" spans="1:17" x14ac:dyDescent="0.35">
      <c r="A301">
        <v>0</v>
      </c>
      <c r="B301" t="s">
        <v>54</v>
      </c>
      <c r="C301">
        <v>9</v>
      </c>
      <c r="D301">
        <v>601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9</v>
      </c>
      <c r="L301">
        <v>40</v>
      </c>
      <c r="M301">
        <v>0.22500000000000001</v>
      </c>
      <c r="N301">
        <v>1</v>
      </c>
      <c r="O301">
        <v>9</v>
      </c>
      <c r="P301">
        <v>31</v>
      </c>
      <c r="Q301">
        <v>0</v>
      </c>
    </row>
    <row r="302" spans="1:17" x14ac:dyDescent="0.35">
      <c r="A302">
        <v>0</v>
      </c>
      <c r="B302" t="s">
        <v>54</v>
      </c>
      <c r="C302">
        <v>9</v>
      </c>
      <c r="D302">
        <v>601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9</v>
      </c>
      <c r="L302">
        <v>50</v>
      </c>
      <c r="M302">
        <v>0.18</v>
      </c>
      <c r="N302">
        <v>1</v>
      </c>
      <c r="O302">
        <v>9</v>
      </c>
      <c r="P302">
        <v>41</v>
      </c>
      <c r="Q302">
        <v>0</v>
      </c>
    </row>
    <row r="303" spans="1:17" x14ac:dyDescent="0.35">
      <c r="A303">
        <v>0</v>
      </c>
      <c r="B303" t="s">
        <v>54</v>
      </c>
      <c r="C303">
        <v>9</v>
      </c>
      <c r="D303">
        <v>601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9</v>
      </c>
      <c r="L303">
        <v>100</v>
      </c>
      <c r="M303">
        <v>0.09</v>
      </c>
      <c r="N303">
        <v>1</v>
      </c>
      <c r="O303">
        <v>9</v>
      </c>
      <c r="P303">
        <v>91</v>
      </c>
      <c r="Q303">
        <v>0</v>
      </c>
    </row>
    <row r="304" spans="1:17" x14ac:dyDescent="0.35">
      <c r="A304">
        <v>0</v>
      </c>
      <c r="B304" t="s">
        <v>54</v>
      </c>
      <c r="C304">
        <v>9</v>
      </c>
      <c r="D304">
        <v>601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9</v>
      </c>
      <c r="L304">
        <v>150</v>
      </c>
      <c r="M304">
        <v>0.06</v>
      </c>
      <c r="N304">
        <v>1</v>
      </c>
      <c r="O304">
        <v>9</v>
      </c>
      <c r="P304">
        <v>141</v>
      </c>
      <c r="Q304">
        <v>0</v>
      </c>
    </row>
    <row r="305" spans="1:17" x14ac:dyDescent="0.35">
      <c r="A305">
        <v>0</v>
      </c>
      <c r="B305" t="s">
        <v>54</v>
      </c>
      <c r="C305">
        <v>9</v>
      </c>
      <c r="D305">
        <v>601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9</v>
      </c>
      <c r="L305">
        <v>200</v>
      </c>
      <c r="M305">
        <v>4.4999999999999998E-2</v>
      </c>
      <c r="N305">
        <v>1</v>
      </c>
      <c r="O305">
        <v>9</v>
      </c>
      <c r="P305">
        <v>191</v>
      </c>
      <c r="Q305">
        <v>0</v>
      </c>
    </row>
    <row r="306" spans="1:17" x14ac:dyDescent="0.35">
      <c r="A306">
        <v>0</v>
      </c>
      <c r="B306" t="s">
        <v>55</v>
      </c>
      <c r="C306">
        <v>19</v>
      </c>
      <c r="D306">
        <v>591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19</v>
      </c>
      <c r="L306">
        <v>10</v>
      </c>
      <c r="M306">
        <v>0.8</v>
      </c>
      <c r="N306">
        <v>0.42105263157894729</v>
      </c>
      <c r="O306">
        <v>8</v>
      </c>
      <c r="P306">
        <v>2</v>
      </c>
      <c r="Q306">
        <v>11</v>
      </c>
    </row>
    <row r="307" spans="1:17" x14ac:dyDescent="0.35">
      <c r="A307">
        <v>0</v>
      </c>
      <c r="B307" t="s">
        <v>55</v>
      </c>
      <c r="C307">
        <v>19</v>
      </c>
      <c r="D307">
        <v>591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19</v>
      </c>
      <c r="L307">
        <v>20</v>
      </c>
      <c r="M307">
        <v>0.8</v>
      </c>
      <c r="N307">
        <v>0.84210526315789469</v>
      </c>
      <c r="O307">
        <v>16</v>
      </c>
      <c r="P307">
        <v>4</v>
      </c>
      <c r="Q307">
        <v>3</v>
      </c>
    </row>
    <row r="308" spans="1:17" x14ac:dyDescent="0.35">
      <c r="A308">
        <v>0</v>
      </c>
      <c r="B308" t="s">
        <v>55</v>
      </c>
      <c r="C308">
        <v>19</v>
      </c>
      <c r="D308">
        <v>591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19</v>
      </c>
      <c r="L308">
        <v>30</v>
      </c>
      <c r="M308">
        <v>0.6</v>
      </c>
      <c r="N308">
        <v>0.94736842105263153</v>
      </c>
      <c r="O308">
        <v>18</v>
      </c>
      <c r="P308">
        <v>12</v>
      </c>
      <c r="Q308">
        <v>1</v>
      </c>
    </row>
    <row r="309" spans="1:17" x14ac:dyDescent="0.35">
      <c r="A309">
        <v>0</v>
      </c>
      <c r="B309" t="s">
        <v>55</v>
      </c>
      <c r="C309">
        <v>19</v>
      </c>
      <c r="D309">
        <v>591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19</v>
      </c>
      <c r="L309">
        <v>40</v>
      </c>
      <c r="M309">
        <v>0.45</v>
      </c>
      <c r="N309">
        <v>0.94736842105263153</v>
      </c>
      <c r="O309">
        <v>18</v>
      </c>
      <c r="P309">
        <v>22</v>
      </c>
      <c r="Q309">
        <v>1</v>
      </c>
    </row>
    <row r="310" spans="1:17" x14ac:dyDescent="0.35">
      <c r="A310">
        <v>0</v>
      </c>
      <c r="B310" t="s">
        <v>55</v>
      </c>
      <c r="C310">
        <v>19</v>
      </c>
      <c r="D310">
        <v>591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19</v>
      </c>
      <c r="L310">
        <v>50</v>
      </c>
      <c r="M310">
        <v>0.36</v>
      </c>
      <c r="N310">
        <v>0.94736842105263153</v>
      </c>
      <c r="O310">
        <v>18</v>
      </c>
      <c r="P310">
        <v>32</v>
      </c>
      <c r="Q310">
        <v>1</v>
      </c>
    </row>
    <row r="311" spans="1:17" x14ac:dyDescent="0.35">
      <c r="A311">
        <v>0</v>
      </c>
      <c r="B311" t="s">
        <v>55</v>
      </c>
      <c r="C311">
        <v>19</v>
      </c>
      <c r="D311">
        <v>591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19</v>
      </c>
      <c r="L311">
        <v>100</v>
      </c>
      <c r="M311">
        <v>0.18</v>
      </c>
      <c r="N311">
        <v>0.94736842105263153</v>
      </c>
      <c r="O311">
        <v>18</v>
      </c>
      <c r="P311">
        <v>82</v>
      </c>
      <c r="Q311">
        <v>1</v>
      </c>
    </row>
    <row r="312" spans="1:17" x14ac:dyDescent="0.35">
      <c r="A312">
        <v>0</v>
      </c>
      <c r="B312" t="s">
        <v>55</v>
      </c>
      <c r="C312">
        <v>19</v>
      </c>
      <c r="D312">
        <v>591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19</v>
      </c>
      <c r="L312">
        <v>150</v>
      </c>
      <c r="M312">
        <v>0.12666666666666671</v>
      </c>
      <c r="N312">
        <v>1</v>
      </c>
      <c r="O312">
        <v>19</v>
      </c>
      <c r="P312">
        <v>131</v>
      </c>
      <c r="Q312">
        <v>0</v>
      </c>
    </row>
    <row r="313" spans="1:17" x14ac:dyDescent="0.35">
      <c r="A313">
        <v>0</v>
      </c>
      <c r="B313" t="s">
        <v>55</v>
      </c>
      <c r="C313">
        <v>19</v>
      </c>
      <c r="D313">
        <v>591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19</v>
      </c>
      <c r="L313">
        <v>200</v>
      </c>
      <c r="M313">
        <v>9.5000000000000001E-2</v>
      </c>
      <c r="N313">
        <v>1</v>
      </c>
      <c r="O313">
        <v>19</v>
      </c>
      <c r="P313">
        <v>181</v>
      </c>
      <c r="Q313">
        <v>0</v>
      </c>
    </row>
    <row r="314" spans="1:17" x14ac:dyDescent="0.35">
      <c r="A314">
        <v>0</v>
      </c>
      <c r="B314" t="s">
        <v>56</v>
      </c>
      <c r="C314">
        <v>39</v>
      </c>
      <c r="D314">
        <v>571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39</v>
      </c>
      <c r="L314">
        <v>10</v>
      </c>
      <c r="M314">
        <v>1</v>
      </c>
      <c r="N314">
        <v>0.25641025641025639</v>
      </c>
      <c r="O314">
        <v>10</v>
      </c>
      <c r="P314">
        <v>0</v>
      </c>
      <c r="Q314">
        <v>29</v>
      </c>
    </row>
    <row r="315" spans="1:17" x14ac:dyDescent="0.35">
      <c r="A315">
        <v>0</v>
      </c>
      <c r="B315" t="s">
        <v>56</v>
      </c>
      <c r="C315">
        <v>39</v>
      </c>
      <c r="D315">
        <v>571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39</v>
      </c>
      <c r="L315">
        <v>20</v>
      </c>
      <c r="M315">
        <v>1</v>
      </c>
      <c r="N315">
        <v>0.51282051282051277</v>
      </c>
      <c r="O315">
        <v>20</v>
      </c>
      <c r="P315">
        <v>0</v>
      </c>
      <c r="Q315">
        <v>19</v>
      </c>
    </row>
    <row r="316" spans="1:17" x14ac:dyDescent="0.35">
      <c r="A316">
        <v>0</v>
      </c>
      <c r="B316" t="s">
        <v>56</v>
      </c>
      <c r="C316">
        <v>39</v>
      </c>
      <c r="D316">
        <v>571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39</v>
      </c>
      <c r="L316">
        <v>30</v>
      </c>
      <c r="M316">
        <v>0.96666666666666667</v>
      </c>
      <c r="N316">
        <v>0.74358974358974361</v>
      </c>
      <c r="O316">
        <v>29</v>
      </c>
      <c r="P316">
        <v>1</v>
      </c>
      <c r="Q316">
        <v>10</v>
      </c>
    </row>
    <row r="317" spans="1:17" x14ac:dyDescent="0.35">
      <c r="A317">
        <v>0</v>
      </c>
      <c r="B317" t="s">
        <v>56</v>
      </c>
      <c r="C317">
        <v>39</v>
      </c>
      <c r="D317">
        <v>571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39</v>
      </c>
      <c r="L317">
        <v>40</v>
      </c>
      <c r="M317">
        <v>0.9</v>
      </c>
      <c r="N317">
        <v>0.92307692307692313</v>
      </c>
      <c r="O317">
        <v>36</v>
      </c>
      <c r="P317">
        <v>4</v>
      </c>
      <c r="Q317">
        <v>3</v>
      </c>
    </row>
    <row r="318" spans="1:17" x14ac:dyDescent="0.35">
      <c r="A318">
        <v>0</v>
      </c>
      <c r="B318" t="s">
        <v>56</v>
      </c>
      <c r="C318">
        <v>39</v>
      </c>
      <c r="D318">
        <v>571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39</v>
      </c>
      <c r="L318">
        <v>50</v>
      </c>
      <c r="M318">
        <v>0.72</v>
      </c>
      <c r="N318">
        <v>0.92307692307692313</v>
      </c>
      <c r="O318">
        <v>36</v>
      </c>
      <c r="P318">
        <v>14</v>
      </c>
      <c r="Q318">
        <v>3</v>
      </c>
    </row>
    <row r="319" spans="1:17" x14ac:dyDescent="0.35">
      <c r="A319">
        <v>0</v>
      </c>
      <c r="B319" t="s">
        <v>56</v>
      </c>
      <c r="C319">
        <v>39</v>
      </c>
      <c r="D319">
        <v>571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39</v>
      </c>
      <c r="L319">
        <v>100</v>
      </c>
      <c r="M319">
        <v>0.39</v>
      </c>
      <c r="N319">
        <v>1</v>
      </c>
      <c r="O319">
        <v>39</v>
      </c>
      <c r="P319">
        <v>61</v>
      </c>
      <c r="Q319">
        <v>0</v>
      </c>
    </row>
    <row r="320" spans="1:17" x14ac:dyDescent="0.35">
      <c r="A320">
        <v>0</v>
      </c>
      <c r="B320" t="s">
        <v>56</v>
      </c>
      <c r="C320">
        <v>39</v>
      </c>
      <c r="D320">
        <v>571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39</v>
      </c>
      <c r="L320">
        <v>150</v>
      </c>
      <c r="M320">
        <v>0.26</v>
      </c>
      <c r="N320">
        <v>1</v>
      </c>
      <c r="O320">
        <v>39</v>
      </c>
      <c r="P320">
        <v>111</v>
      </c>
      <c r="Q320">
        <v>0</v>
      </c>
    </row>
    <row r="321" spans="1:17" x14ac:dyDescent="0.35">
      <c r="A321">
        <v>0</v>
      </c>
      <c r="B321" t="s">
        <v>56</v>
      </c>
      <c r="C321">
        <v>39</v>
      </c>
      <c r="D321">
        <v>571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39</v>
      </c>
      <c r="L321">
        <v>200</v>
      </c>
      <c r="M321">
        <v>0.19500000000000001</v>
      </c>
      <c r="N321">
        <v>1</v>
      </c>
      <c r="O321">
        <v>39</v>
      </c>
      <c r="P321">
        <v>161</v>
      </c>
      <c r="Q321">
        <v>0</v>
      </c>
    </row>
    <row r="322" spans="1:17" x14ac:dyDescent="0.35">
      <c r="A322">
        <v>0</v>
      </c>
      <c r="B322" t="s">
        <v>57</v>
      </c>
      <c r="C322">
        <v>17</v>
      </c>
      <c r="D322">
        <v>593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17</v>
      </c>
      <c r="L322">
        <v>10</v>
      </c>
      <c r="M322">
        <v>0.7</v>
      </c>
      <c r="N322">
        <v>0.41176470588235292</v>
      </c>
      <c r="O322">
        <v>7</v>
      </c>
      <c r="P322">
        <v>3</v>
      </c>
      <c r="Q322">
        <v>10</v>
      </c>
    </row>
    <row r="323" spans="1:17" x14ac:dyDescent="0.35">
      <c r="A323">
        <v>0</v>
      </c>
      <c r="B323" t="s">
        <v>57</v>
      </c>
      <c r="C323">
        <v>17</v>
      </c>
      <c r="D323">
        <v>593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17</v>
      </c>
      <c r="L323">
        <v>20</v>
      </c>
      <c r="M323">
        <v>0.5</v>
      </c>
      <c r="N323">
        <v>0.58823529411764708</v>
      </c>
      <c r="O323">
        <v>10</v>
      </c>
      <c r="P323">
        <v>10</v>
      </c>
      <c r="Q323">
        <v>7</v>
      </c>
    </row>
    <row r="324" spans="1:17" x14ac:dyDescent="0.35">
      <c r="A324">
        <v>0</v>
      </c>
      <c r="B324" t="s">
        <v>57</v>
      </c>
      <c r="C324">
        <v>17</v>
      </c>
      <c r="D324">
        <v>593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17</v>
      </c>
      <c r="L324">
        <v>30</v>
      </c>
      <c r="M324">
        <v>0.36666666666666659</v>
      </c>
      <c r="N324">
        <v>0.6470588235294118</v>
      </c>
      <c r="O324">
        <v>11</v>
      </c>
      <c r="P324">
        <v>19</v>
      </c>
      <c r="Q324">
        <v>6</v>
      </c>
    </row>
    <row r="325" spans="1:17" x14ac:dyDescent="0.35">
      <c r="A325">
        <v>0</v>
      </c>
      <c r="B325" t="s">
        <v>57</v>
      </c>
      <c r="C325">
        <v>17</v>
      </c>
      <c r="D325">
        <v>593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17</v>
      </c>
      <c r="L325">
        <v>40</v>
      </c>
      <c r="M325">
        <v>0.27500000000000002</v>
      </c>
      <c r="N325">
        <v>0.6470588235294118</v>
      </c>
      <c r="O325">
        <v>11</v>
      </c>
      <c r="P325">
        <v>29</v>
      </c>
      <c r="Q325">
        <v>6</v>
      </c>
    </row>
    <row r="326" spans="1:17" x14ac:dyDescent="0.35">
      <c r="A326">
        <v>0</v>
      </c>
      <c r="B326" t="s">
        <v>57</v>
      </c>
      <c r="C326">
        <v>17</v>
      </c>
      <c r="D326">
        <v>593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17</v>
      </c>
      <c r="L326">
        <v>50</v>
      </c>
      <c r="M326">
        <v>0.28000000000000003</v>
      </c>
      <c r="N326">
        <v>0.82352941176470584</v>
      </c>
      <c r="O326">
        <v>14</v>
      </c>
      <c r="P326">
        <v>36</v>
      </c>
      <c r="Q326">
        <v>3</v>
      </c>
    </row>
    <row r="327" spans="1:17" x14ac:dyDescent="0.35">
      <c r="A327">
        <v>0</v>
      </c>
      <c r="B327" t="s">
        <v>57</v>
      </c>
      <c r="C327">
        <v>17</v>
      </c>
      <c r="D327">
        <v>593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17</v>
      </c>
      <c r="L327">
        <v>100</v>
      </c>
      <c r="M327">
        <v>0.17</v>
      </c>
      <c r="N327">
        <v>1</v>
      </c>
      <c r="O327">
        <v>17</v>
      </c>
      <c r="P327">
        <v>83</v>
      </c>
      <c r="Q327">
        <v>0</v>
      </c>
    </row>
    <row r="328" spans="1:17" x14ac:dyDescent="0.35">
      <c r="A328">
        <v>0</v>
      </c>
      <c r="B328" t="s">
        <v>57</v>
      </c>
      <c r="C328">
        <v>17</v>
      </c>
      <c r="D328">
        <v>593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17</v>
      </c>
      <c r="L328">
        <v>150</v>
      </c>
      <c r="M328">
        <v>0.1133333333333333</v>
      </c>
      <c r="N328">
        <v>1</v>
      </c>
      <c r="O328">
        <v>17</v>
      </c>
      <c r="P328">
        <v>133</v>
      </c>
      <c r="Q328">
        <v>0</v>
      </c>
    </row>
    <row r="329" spans="1:17" x14ac:dyDescent="0.35">
      <c r="A329">
        <v>0</v>
      </c>
      <c r="B329" t="s">
        <v>57</v>
      </c>
      <c r="C329">
        <v>17</v>
      </c>
      <c r="D329">
        <v>593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17</v>
      </c>
      <c r="L329">
        <v>200</v>
      </c>
      <c r="M329">
        <v>8.5000000000000006E-2</v>
      </c>
      <c r="N329">
        <v>1</v>
      </c>
      <c r="O329">
        <v>17</v>
      </c>
      <c r="P329">
        <v>183</v>
      </c>
      <c r="Q329">
        <v>0</v>
      </c>
    </row>
    <row r="330" spans="1:17" x14ac:dyDescent="0.35">
      <c r="A330">
        <v>0</v>
      </c>
      <c r="B330" t="s">
        <v>58</v>
      </c>
      <c r="C330">
        <v>14</v>
      </c>
      <c r="D330">
        <v>596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14</v>
      </c>
      <c r="L330">
        <v>10</v>
      </c>
      <c r="M330">
        <v>0.7</v>
      </c>
      <c r="N330">
        <v>0.5</v>
      </c>
      <c r="O330">
        <v>7</v>
      </c>
      <c r="P330">
        <v>3</v>
      </c>
      <c r="Q330">
        <v>7</v>
      </c>
    </row>
    <row r="331" spans="1:17" x14ac:dyDescent="0.35">
      <c r="A331">
        <v>0</v>
      </c>
      <c r="B331" t="s">
        <v>58</v>
      </c>
      <c r="C331">
        <v>14</v>
      </c>
      <c r="D331">
        <v>596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14</v>
      </c>
      <c r="L331">
        <v>20</v>
      </c>
      <c r="M331">
        <v>0.45</v>
      </c>
      <c r="N331">
        <v>0.6428571428571429</v>
      </c>
      <c r="O331">
        <v>9</v>
      </c>
      <c r="P331">
        <v>11</v>
      </c>
      <c r="Q331">
        <v>5</v>
      </c>
    </row>
    <row r="332" spans="1:17" x14ac:dyDescent="0.35">
      <c r="A332">
        <v>0</v>
      </c>
      <c r="B332" t="s">
        <v>58</v>
      </c>
      <c r="C332">
        <v>14</v>
      </c>
      <c r="D332">
        <v>596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14</v>
      </c>
      <c r="L332">
        <v>30</v>
      </c>
      <c r="M332">
        <v>0.4</v>
      </c>
      <c r="N332">
        <v>0.8571428571428571</v>
      </c>
      <c r="O332">
        <v>12</v>
      </c>
      <c r="P332">
        <v>18</v>
      </c>
      <c r="Q332">
        <v>2</v>
      </c>
    </row>
    <row r="333" spans="1:17" x14ac:dyDescent="0.35">
      <c r="A333">
        <v>0</v>
      </c>
      <c r="B333" t="s">
        <v>58</v>
      </c>
      <c r="C333">
        <v>14</v>
      </c>
      <c r="D333">
        <v>596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14</v>
      </c>
      <c r="L333">
        <v>40</v>
      </c>
      <c r="M333">
        <v>0.32500000000000001</v>
      </c>
      <c r="N333">
        <v>0.9285714285714286</v>
      </c>
      <c r="O333">
        <v>13</v>
      </c>
      <c r="P333">
        <v>27</v>
      </c>
      <c r="Q333">
        <v>1</v>
      </c>
    </row>
    <row r="334" spans="1:17" x14ac:dyDescent="0.35">
      <c r="A334">
        <v>0</v>
      </c>
      <c r="B334" t="s">
        <v>58</v>
      </c>
      <c r="C334">
        <v>14</v>
      </c>
      <c r="D334">
        <v>596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14</v>
      </c>
      <c r="L334">
        <v>50</v>
      </c>
      <c r="M334">
        <v>0.28000000000000003</v>
      </c>
      <c r="N334">
        <v>1</v>
      </c>
      <c r="O334">
        <v>14</v>
      </c>
      <c r="P334">
        <v>36</v>
      </c>
      <c r="Q334">
        <v>0</v>
      </c>
    </row>
    <row r="335" spans="1:17" x14ac:dyDescent="0.35">
      <c r="A335">
        <v>0</v>
      </c>
      <c r="B335" t="s">
        <v>58</v>
      </c>
      <c r="C335">
        <v>14</v>
      </c>
      <c r="D335">
        <v>596</v>
      </c>
      <c r="E335">
        <v>0</v>
      </c>
      <c r="F335">
        <v>0</v>
      </c>
      <c r="G335">
        <v>1</v>
      </c>
      <c r="H335">
        <v>0</v>
      </c>
      <c r="I335">
        <v>0</v>
      </c>
      <c r="J335">
        <v>0</v>
      </c>
      <c r="K335">
        <v>14</v>
      </c>
      <c r="L335">
        <v>100</v>
      </c>
      <c r="M335">
        <v>0.14000000000000001</v>
      </c>
      <c r="N335">
        <v>1</v>
      </c>
      <c r="O335">
        <v>14</v>
      </c>
      <c r="P335">
        <v>86</v>
      </c>
      <c r="Q335">
        <v>0</v>
      </c>
    </row>
    <row r="336" spans="1:17" x14ac:dyDescent="0.35">
      <c r="A336">
        <v>0</v>
      </c>
      <c r="B336" t="s">
        <v>58</v>
      </c>
      <c r="C336">
        <v>14</v>
      </c>
      <c r="D336">
        <v>596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14</v>
      </c>
      <c r="L336">
        <v>150</v>
      </c>
      <c r="M336">
        <v>9.3333333333333338E-2</v>
      </c>
      <c r="N336">
        <v>1</v>
      </c>
      <c r="O336">
        <v>14</v>
      </c>
      <c r="P336">
        <v>136</v>
      </c>
      <c r="Q336">
        <v>0</v>
      </c>
    </row>
    <row r="337" spans="1:17" x14ac:dyDescent="0.35">
      <c r="A337">
        <v>0</v>
      </c>
      <c r="B337" t="s">
        <v>58</v>
      </c>
      <c r="C337">
        <v>14</v>
      </c>
      <c r="D337">
        <v>596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14</v>
      </c>
      <c r="L337">
        <v>200</v>
      </c>
      <c r="M337">
        <v>7.0000000000000007E-2</v>
      </c>
      <c r="N337">
        <v>1</v>
      </c>
      <c r="O337">
        <v>14</v>
      </c>
      <c r="P337">
        <v>186</v>
      </c>
      <c r="Q337">
        <v>0</v>
      </c>
    </row>
    <row r="338" spans="1:17" x14ac:dyDescent="0.35">
      <c r="A338">
        <v>0</v>
      </c>
      <c r="B338" t="s">
        <v>59</v>
      </c>
      <c r="C338">
        <v>17</v>
      </c>
      <c r="D338">
        <v>593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17</v>
      </c>
      <c r="L338">
        <v>10</v>
      </c>
      <c r="M338">
        <v>1</v>
      </c>
      <c r="N338">
        <v>0.58823529411764708</v>
      </c>
      <c r="O338">
        <v>10</v>
      </c>
      <c r="P338">
        <v>0</v>
      </c>
      <c r="Q338">
        <v>7</v>
      </c>
    </row>
    <row r="339" spans="1:17" x14ac:dyDescent="0.35">
      <c r="A339">
        <v>0</v>
      </c>
      <c r="B339" t="s">
        <v>59</v>
      </c>
      <c r="C339">
        <v>17</v>
      </c>
      <c r="D339">
        <v>593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17</v>
      </c>
      <c r="L339">
        <v>20</v>
      </c>
      <c r="M339">
        <v>0.8</v>
      </c>
      <c r="N339">
        <v>0.94117647058823528</v>
      </c>
      <c r="O339">
        <v>16</v>
      </c>
      <c r="P339">
        <v>4</v>
      </c>
      <c r="Q339">
        <v>1</v>
      </c>
    </row>
    <row r="340" spans="1:17" x14ac:dyDescent="0.35">
      <c r="A340">
        <v>0</v>
      </c>
      <c r="B340" t="s">
        <v>59</v>
      </c>
      <c r="C340">
        <v>17</v>
      </c>
      <c r="D340">
        <v>593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17</v>
      </c>
      <c r="L340">
        <v>30</v>
      </c>
      <c r="M340">
        <v>0.53333333333333333</v>
      </c>
      <c r="N340">
        <v>0.94117647058823528</v>
      </c>
      <c r="O340">
        <v>16</v>
      </c>
      <c r="P340">
        <v>14</v>
      </c>
      <c r="Q340">
        <v>1</v>
      </c>
    </row>
    <row r="341" spans="1:17" x14ac:dyDescent="0.35">
      <c r="A341">
        <v>0</v>
      </c>
      <c r="B341" t="s">
        <v>59</v>
      </c>
      <c r="C341">
        <v>17</v>
      </c>
      <c r="D341">
        <v>593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17</v>
      </c>
      <c r="L341">
        <v>40</v>
      </c>
      <c r="M341">
        <v>0.4</v>
      </c>
      <c r="N341">
        <v>0.94117647058823528</v>
      </c>
      <c r="O341">
        <v>16</v>
      </c>
      <c r="P341">
        <v>24</v>
      </c>
      <c r="Q341">
        <v>1</v>
      </c>
    </row>
    <row r="342" spans="1:17" x14ac:dyDescent="0.35">
      <c r="A342">
        <v>0</v>
      </c>
      <c r="B342" t="s">
        <v>59</v>
      </c>
      <c r="C342">
        <v>17</v>
      </c>
      <c r="D342">
        <v>593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17</v>
      </c>
      <c r="L342">
        <v>50</v>
      </c>
      <c r="M342">
        <v>0.32</v>
      </c>
      <c r="N342">
        <v>0.94117647058823528</v>
      </c>
      <c r="O342">
        <v>16</v>
      </c>
      <c r="P342">
        <v>34</v>
      </c>
      <c r="Q342">
        <v>1</v>
      </c>
    </row>
    <row r="343" spans="1:17" x14ac:dyDescent="0.35">
      <c r="A343">
        <v>0</v>
      </c>
      <c r="B343" t="s">
        <v>59</v>
      </c>
      <c r="C343">
        <v>17</v>
      </c>
      <c r="D343">
        <v>593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17</v>
      </c>
      <c r="L343">
        <v>100</v>
      </c>
      <c r="M343">
        <v>0.17</v>
      </c>
      <c r="N343">
        <v>1</v>
      </c>
      <c r="O343">
        <v>17</v>
      </c>
      <c r="P343">
        <v>83</v>
      </c>
      <c r="Q343">
        <v>0</v>
      </c>
    </row>
    <row r="344" spans="1:17" x14ac:dyDescent="0.35">
      <c r="A344">
        <v>0</v>
      </c>
      <c r="B344" t="s">
        <v>59</v>
      </c>
      <c r="C344">
        <v>17</v>
      </c>
      <c r="D344">
        <v>593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17</v>
      </c>
      <c r="L344">
        <v>150</v>
      </c>
      <c r="M344">
        <v>0.1133333333333333</v>
      </c>
      <c r="N344">
        <v>1</v>
      </c>
      <c r="O344">
        <v>17</v>
      </c>
      <c r="P344">
        <v>133</v>
      </c>
      <c r="Q344">
        <v>0</v>
      </c>
    </row>
    <row r="345" spans="1:17" x14ac:dyDescent="0.35">
      <c r="A345">
        <v>0</v>
      </c>
      <c r="B345" t="s">
        <v>59</v>
      </c>
      <c r="C345">
        <v>17</v>
      </c>
      <c r="D345">
        <v>593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17</v>
      </c>
      <c r="L345">
        <v>200</v>
      </c>
      <c r="M345">
        <v>8.5000000000000006E-2</v>
      </c>
      <c r="N345">
        <v>1</v>
      </c>
      <c r="O345">
        <v>17</v>
      </c>
      <c r="P345">
        <v>183</v>
      </c>
      <c r="Q345">
        <v>0</v>
      </c>
    </row>
    <row r="346" spans="1:17" x14ac:dyDescent="0.35">
      <c r="A346">
        <v>0</v>
      </c>
      <c r="B346" t="s">
        <v>60</v>
      </c>
      <c r="C346">
        <v>5</v>
      </c>
      <c r="D346">
        <v>605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5</v>
      </c>
      <c r="L346">
        <v>10</v>
      </c>
      <c r="M346">
        <v>0.2</v>
      </c>
      <c r="N346">
        <v>0.4</v>
      </c>
      <c r="O346">
        <v>2</v>
      </c>
      <c r="P346">
        <v>8</v>
      </c>
      <c r="Q346">
        <v>3</v>
      </c>
    </row>
    <row r="347" spans="1:17" x14ac:dyDescent="0.35">
      <c r="A347">
        <v>0</v>
      </c>
      <c r="B347" t="s">
        <v>60</v>
      </c>
      <c r="C347">
        <v>5</v>
      </c>
      <c r="D347">
        <v>605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5</v>
      </c>
      <c r="L347">
        <v>20</v>
      </c>
      <c r="M347">
        <v>0.1</v>
      </c>
      <c r="N347">
        <v>0.4</v>
      </c>
      <c r="O347">
        <v>2</v>
      </c>
      <c r="P347">
        <v>18</v>
      </c>
      <c r="Q347">
        <v>3</v>
      </c>
    </row>
    <row r="348" spans="1:17" x14ac:dyDescent="0.35">
      <c r="A348">
        <v>0</v>
      </c>
      <c r="B348" t="s">
        <v>60</v>
      </c>
      <c r="C348">
        <v>5</v>
      </c>
      <c r="D348">
        <v>605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5</v>
      </c>
      <c r="L348">
        <v>30</v>
      </c>
      <c r="M348">
        <v>6.6666666666666666E-2</v>
      </c>
      <c r="N348">
        <v>0.4</v>
      </c>
      <c r="O348">
        <v>2</v>
      </c>
      <c r="P348">
        <v>28</v>
      </c>
      <c r="Q348">
        <v>3</v>
      </c>
    </row>
    <row r="349" spans="1:17" x14ac:dyDescent="0.35">
      <c r="A349">
        <v>0</v>
      </c>
      <c r="B349" t="s">
        <v>60</v>
      </c>
      <c r="C349">
        <v>5</v>
      </c>
      <c r="D349">
        <v>605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5</v>
      </c>
      <c r="L349">
        <v>40</v>
      </c>
      <c r="M349">
        <v>0.05</v>
      </c>
      <c r="N349">
        <v>0.4</v>
      </c>
      <c r="O349">
        <v>2</v>
      </c>
      <c r="P349">
        <v>38</v>
      </c>
      <c r="Q349">
        <v>3</v>
      </c>
    </row>
    <row r="350" spans="1:17" x14ac:dyDescent="0.35">
      <c r="A350">
        <v>0</v>
      </c>
      <c r="B350" t="s">
        <v>60</v>
      </c>
      <c r="C350">
        <v>5</v>
      </c>
      <c r="D350">
        <v>605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5</v>
      </c>
      <c r="L350">
        <v>50</v>
      </c>
      <c r="M350">
        <v>0.04</v>
      </c>
      <c r="N350">
        <v>0.4</v>
      </c>
      <c r="O350">
        <v>2</v>
      </c>
      <c r="P350">
        <v>48</v>
      </c>
      <c r="Q350">
        <v>3</v>
      </c>
    </row>
    <row r="351" spans="1:17" x14ac:dyDescent="0.35">
      <c r="A351">
        <v>0</v>
      </c>
      <c r="B351" t="s">
        <v>60</v>
      </c>
      <c r="C351">
        <v>5</v>
      </c>
      <c r="D351">
        <v>605</v>
      </c>
      <c r="E351">
        <v>0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5</v>
      </c>
      <c r="L351">
        <v>100</v>
      </c>
      <c r="M351">
        <v>0.03</v>
      </c>
      <c r="N351">
        <v>0.6</v>
      </c>
      <c r="O351">
        <v>3</v>
      </c>
      <c r="P351">
        <v>97</v>
      </c>
      <c r="Q351">
        <v>2</v>
      </c>
    </row>
    <row r="352" spans="1:17" x14ac:dyDescent="0.35">
      <c r="A352">
        <v>0</v>
      </c>
      <c r="B352" t="s">
        <v>60</v>
      </c>
      <c r="C352">
        <v>5</v>
      </c>
      <c r="D352">
        <v>605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5</v>
      </c>
      <c r="L352">
        <v>150</v>
      </c>
      <c r="M352">
        <v>0.02</v>
      </c>
      <c r="N352">
        <v>0.6</v>
      </c>
      <c r="O352">
        <v>3</v>
      </c>
      <c r="P352">
        <v>147</v>
      </c>
      <c r="Q352">
        <v>2</v>
      </c>
    </row>
    <row r="353" spans="1:17" x14ac:dyDescent="0.35">
      <c r="A353">
        <v>0</v>
      </c>
      <c r="B353" t="s">
        <v>60</v>
      </c>
      <c r="C353">
        <v>5</v>
      </c>
      <c r="D353">
        <v>605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5</v>
      </c>
      <c r="L353">
        <v>200</v>
      </c>
      <c r="M353">
        <v>1.4999999999999999E-2</v>
      </c>
      <c r="N353">
        <v>0.6</v>
      </c>
      <c r="O353">
        <v>3</v>
      </c>
      <c r="P353">
        <v>197</v>
      </c>
      <c r="Q353">
        <v>2</v>
      </c>
    </row>
    <row r="354" spans="1:17" x14ac:dyDescent="0.35">
      <c r="A354">
        <v>0</v>
      </c>
      <c r="B354" t="s">
        <v>61</v>
      </c>
      <c r="C354">
        <v>19</v>
      </c>
      <c r="D354">
        <v>591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19</v>
      </c>
      <c r="L354">
        <v>10</v>
      </c>
      <c r="M354">
        <v>1</v>
      </c>
      <c r="N354">
        <v>0.52631578947368418</v>
      </c>
      <c r="O354">
        <v>10</v>
      </c>
      <c r="P354">
        <v>0</v>
      </c>
      <c r="Q354">
        <v>9</v>
      </c>
    </row>
    <row r="355" spans="1:17" x14ac:dyDescent="0.35">
      <c r="A355">
        <v>0</v>
      </c>
      <c r="B355" t="s">
        <v>61</v>
      </c>
      <c r="C355">
        <v>19</v>
      </c>
      <c r="D355">
        <v>591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19</v>
      </c>
      <c r="L355">
        <v>20</v>
      </c>
      <c r="M355">
        <v>0.8</v>
      </c>
      <c r="N355">
        <v>0.84210526315789469</v>
      </c>
      <c r="O355">
        <v>16</v>
      </c>
      <c r="P355">
        <v>4</v>
      </c>
      <c r="Q355">
        <v>3</v>
      </c>
    </row>
    <row r="356" spans="1:17" x14ac:dyDescent="0.35">
      <c r="A356">
        <v>0</v>
      </c>
      <c r="B356" t="s">
        <v>61</v>
      </c>
      <c r="C356">
        <v>19</v>
      </c>
      <c r="D356">
        <v>591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19</v>
      </c>
      <c r="L356">
        <v>30</v>
      </c>
      <c r="M356">
        <v>0.56666666666666665</v>
      </c>
      <c r="N356">
        <v>0.89473684210526316</v>
      </c>
      <c r="O356">
        <v>17</v>
      </c>
      <c r="P356">
        <v>13</v>
      </c>
      <c r="Q356">
        <v>2</v>
      </c>
    </row>
    <row r="357" spans="1:17" x14ac:dyDescent="0.35">
      <c r="A357">
        <v>0</v>
      </c>
      <c r="B357" t="s">
        <v>61</v>
      </c>
      <c r="C357">
        <v>19</v>
      </c>
      <c r="D357">
        <v>591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19</v>
      </c>
      <c r="L357">
        <v>40</v>
      </c>
      <c r="M357">
        <v>0.45</v>
      </c>
      <c r="N357">
        <v>0.94736842105263153</v>
      </c>
      <c r="O357">
        <v>18</v>
      </c>
      <c r="P357">
        <v>22</v>
      </c>
      <c r="Q357">
        <v>1</v>
      </c>
    </row>
    <row r="358" spans="1:17" x14ac:dyDescent="0.35">
      <c r="A358">
        <v>0</v>
      </c>
      <c r="B358" t="s">
        <v>61</v>
      </c>
      <c r="C358">
        <v>19</v>
      </c>
      <c r="D358">
        <v>591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>
        <v>19</v>
      </c>
      <c r="L358">
        <v>50</v>
      </c>
      <c r="M358">
        <v>0.38</v>
      </c>
      <c r="N358">
        <v>1</v>
      </c>
      <c r="O358">
        <v>19</v>
      </c>
      <c r="P358">
        <v>31</v>
      </c>
      <c r="Q358">
        <v>0</v>
      </c>
    </row>
    <row r="359" spans="1:17" x14ac:dyDescent="0.35">
      <c r="A359">
        <v>0</v>
      </c>
      <c r="B359" t="s">
        <v>61</v>
      </c>
      <c r="C359">
        <v>19</v>
      </c>
      <c r="D359">
        <v>591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19</v>
      </c>
      <c r="L359">
        <v>100</v>
      </c>
      <c r="M359">
        <v>0.19</v>
      </c>
      <c r="N359">
        <v>1</v>
      </c>
      <c r="O359">
        <v>19</v>
      </c>
      <c r="P359">
        <v>81</v>
      </c>
      <c r="Q359">
        <v>0</v>
      </c>
    </row>
    <row r="360" spans="1:17" x14ac:dyDescent="0.35">
      <c r="A360">
        <v>0</v>
      </c>
      <c r="B360" t="s">
        <v>61</v>
      </c>
      <c r="C360">
        <v>19</v>
      </c>
      <c r="D360">
        <v>591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19</v>
      </c>
      <c r="L360">
        <v>150</v>
      </c>
      <c r="M360">
        <v>0.12666666666666671</v>
      </c>
      <c r="N360">
        <v>1</v>
      </c>
      <c r="O360">
        <v>19</v>
      </c>
      <c r="P360">
        <v>131</v>
      </c>
      <c r="Q360">
        <v>0</v>
      </c>
    </row>
    <row r="361" spans="1:17" x14ac:dyDescent="0.35">
      <c r="A361">
        <v>0</v>
      </c>
      <c r="B361" t="s">
        <v>61</v>
      </c>
      <c r="C361">
        <v>19</v>
      </c>
      <c r="D361">
        <v>591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19</v>
      </c>
      <c r="L361">
        <v>200</v>
      </c>
      <c r="M361">
        <v>9.5000000000000001E-2</v>
      </c>
      <c r="N361">
        <v>1</v>
      </c>
      <c r="O361">
        <v>19</v>
      </c>
      <c r="P361">
        <v>181</v>
      </c>
      <c r="Q361">
        <v>0</v>
      </c>
    </row>
    <row r="362" spans="1:17" x14ac:dyDescent="0.35">
      <c r="A362">
        <v>0</v>
      </c>
      <c r="B362" t="s">
        <v>62</v>
      </c>
      <c r="C362">
        <v>17</v>
      </c>
      <c r="D362">
        <v>593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17</v>
      </c>
      <c r="L362">
        <v>10</v>
      </c>
      <c r="M362">
        <v>1</v>
      </c>
      <c r="N362">
        <v>0.58823529411764708</v>
      </c>
      <c r="O362">
        <v>10</v>
      </c>
      <c r="P362">
        <v>0</v>
      </c>
      <c r="Q362">
        <v>7</v>
      </c>
    </row>
    <row r="363" spans="1:17" x14ac:dyDescent="0.35">
      <c r="A363">
        <v>0</v>
      </c>
      <c r="B363" t="s">
        <v>62</v>
      </c>
      <c r="C363">
        <v>17</v>
      </c>
      <c r="D363">
        <v>593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17</v>
      </c>
      <c r="L363">
        <v>20</v>
      </c>
      <c r="M363">
        <v>0.75</v>
      </c>
      <c r="N363">
        <v>0.88235294117647056</v>
      </c>
      <c r="O363">
        <v>15</v>
      </c>
      <c r="P363">
        <v>5</v>
      </c>
      <c r="Q363">
        <v>2</v>
      </c>
    </row>
    <row r="364" spans="1:17" x14ac:dyDescent="0.35">
      <c r="A364">
        <v>0</v>
      </c>
      <c r="B364" t="s">
        <v>62</v>
      </c>
      <c r="C364">
        <v>17</v>
      </c>
      <c r="D364">
        <v>593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17</v>
      </c>
      <c r="L364">
        <v>30</v>
      </c>
      <c r="M364">
        <v>0.53333333333333333</v>
      </c>
      <c r="N364">
        <v>0.94117647058823528</v>
      </c>
      <c r="O364">
        <v>16</v>
      </c>
      <c r="P364">
        <v>14</v>
      </c>
      <c r="Q364">
        <v>1</v>
      </c>
    </row>
    <row r="365" spans="1:17" x14ac:dyDescent="0.35">
      <c r="A365">
        <v>0</v>
      </c>
      <c r="B365" t="s">
        <v>62</v>
      </c>
      <c r="C365">
        <v>17</v>
      </c>
      <c r="D365">
        <v>593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v>17</v>
      </c>
      <c r="L365">
        <v>40</v>
      </c>
      <c r="M365">
        <v>0.4</v>
      </c>
      <c r="N365">
        <v>0.94117647058823528</v>
      </c>
      <c r="O365">
        <v>16</v>
      </c>
      <c r="P365">
        <v>24</v>
      </c>
      <c r="Q365">
        <v>1</v>
      </c>
    </row>
    <row r="366" spans="1:17" x14ac:dyDescent="0.35">
      <c r="A366">
        <v>0</v>
      </c>
      <c r="B366" t="s">
        <v>62</v>
      </c>
      <c r="C366">
        <v>17</v>
      </c>
      <c r="D366">
        <v>593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17</v>
      </c>
      <c r="L366">
        <v>50</v>
      </c>
      <c r="M366">
        <v>0.32</v>
      </c>
      <c r="N366">
        <v>0.94117647058823528</v>
      </c>
      <c r="O366">
        <v>16</v>
      </c>
      <c r="P366">
        <v>34</v>
      </c>
      <c r="Q366">
        <v>1</v>
      </c>
    </row>
    <row r="367" spans="1:17" x14ac:dyDescent="0.35">
      <c r="A367">
        <v>0</v>
      </c>
      <c r="B367" t="s">
        <v>62</v>
      </c>
      <c r="C367">
        <v>17</v>
      </c>
      <c r="D367">
        <v>593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17</v>
      </c>
      <c r="L367">
        <v>100</v>
      </c>
      <c r="M367">
        <v>0.17</v>
      </c>
      <c r="N367">
        <v>1</v>
      </c>
      <c r="O367">
        <v>17</v>
      </c>
      <c r="P367">
        <v>83</v>
      </c>
      <c r="Q367">
        <v>0</v>
      </c>
    </row>
    <row r="368" spans="1:17" x14ac:dyDescent="0.35">
      <c r="A368">
        <v>0</v>
      </c>
      <c r="B368" t="s">
        <v>62</v>
      </c>
      <c r="C368">
        <v>17</v>
      </c>
      <c r="D368">
        <v>593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17</v>
      </c>
      <c r="L368">
        <v>150</v>
      </c>
      <c r="M368">
        <v>0.1133333333333333</v>
      </c>
      <c r="N368">
        <v>1</v>
      </c>
      <c r="O368">
        <v>17</v>
      </c>
      <c r="P368">
        <v>133</v>
      </c>
      <c r="Q368">
        <v>0</v>
      </c>
    </row>
    <row r="369" spans="1:17" x14ac:dyDescent="0.35">
      <c r="A369">
        <v>0</v>
      </c>
      <c r="B369" t="s">
        <v>62</v>
      </c>
      <c r="C369">
        <v>17</v>
      </c>
      <c r="D369">
        <v>593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17</v>
      </c>
      <c r="L369">
        <v>200</v>
      </c>
      <c r="M369">
        <v>8.5000000000000006E-2</v>
      </c>
      <c r="N369">
        <v>1</v>
      </c>
      <c r="O369">
        <v>17</v>
      </c>
      <c r="P369">
        <v>183</v>
      </c>
      <c r="Q369">
        <v>0</v>
      </c>
    </row>
    <row r="370" spans="1:17" x14ac:dyDescent="0.35">
      <c r="A370">
        <v>0</v>
      </c>
      <c r="B370" t="s">
        <v>63</v>
      </c>
      <c r="C370">
        <v>19</v>
      </c>
      <c r="D370">
        <v>591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19</v>
      </c>
      <c r="L370">
        <v>10</v>
      </c>
      <c r="M370">
        <v>0.8</v>
      </c>
      <c r="N370">
        <v>0.42105263157894729</v>
      </c>
      <c r="O370">
        <v>8</v>
      </c>
      <c r="P370">
        <v>2</v>
      </c>
      <c r="Q370">
        <v>11</v>
      </c>
    </row>
    <row r="371" spans="1:17" x14ac:dyDescent="0.35">
      <c r="A371">
        <v>0</v>
      </c>
      <c r="B371" t="s">
        <v>63</v>
      </c>
      <c r="C371">
        <v>19</v>
      </c>
      <c r="D371">
        <v>591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>
        <v>19</v>
      </c>
      <c r="L371">
        <v>20</v>
      </c>
      <c r="M371">
        <v>0.65</v>
      </c>
      <c r="N371">
        <v>0.68421052631578949</v>
      </c>
      <c r="O371">
        <v>13</v>
      </c>
      <c r="P371">
        <v>7</v>
      </c>
      <c r="Q371">
        <v>6</v>
      </c>
    </row>
    <row r="372" spans="1:17" x14ac:dyDescent="0.35">
      <c r="A372">
        <v>0</v>
      </c>
      <c r="B372" t="s">
        <v>63</v>
      </c>
      <c r="C372">
        <v>19</v>
      </c>
      <c r="D372">
        <v>591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19</v>
      </c>
      <c r="L372">
        <v>30</v>
      </c>
      <c r="M372">
        <v>0.5</v>
      </c>
      <c r="N372">
        <v>0.78947368421052633</v>
      </c>
      <c r="O372">
        <v>15</v>
      </c>
      <c r="P372">
        <v>15</v>
      </c>
      <c r="Q372">
        <v>4</v>
      </c>
    </row>
    <row r="373" spans="1:17" x14ac:dyDescent="0.35">
      <c r="A373">
        <v>0</v>
      </c>
      <c r="B373" t="s">
        <v>63</v>
      </c>
      <c r="C373">
        <v>19</v>
      </c>
      <c r="D373">
        <v>591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19</v>
      </c>
      <c r="L373">
        <v>40</v>
      </c>
      <c r="M373">
        <v>0.4</v>
      </c>
      <c r="N373">
        <v>0.84210526315789469</v>
      </c>
      <c r="O373">
        <v>16</v>
      </c>
      <c r="P373">
        <v>24</v>
      </c>
      <c r="Q373">
        <v>3</v>
      </c>
    </row>
    <row r="374" spans="1:17" x14ac:dyDescent="0.35">
      <c r="A374">
        <v>0</v>
      </c>
      <c r="B374" t="s">
        <v>63</v>
      </c>
      <c r="C374">
        <v>19</v>
      </c>
      <c r="D374">
        <v>591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19</v>
      </c>
      <c r="L374">
        <v>50</v>
      </c>
      <c r="M374">
        <v>0.32</v>
      </c>
      <c r="N374">
        <v>0.84210526315789469</v>
      </c>
      <c r="O374">
        <v>16</v>
      </c>
      <c r="P374">
        <v>34</v>
      </c>
      <c r="Q374">
        <v>3</v>
      </c>
    </row>
    <row r="375" spans="1:17" x14ac:dyDescent="0.35">
      <c r="A375">
        <v>0</v>
      </c>
      <c r="B375" t="s">
        <v>63</v>
      </c>
      <c r="C375">
        <v>19</v>
      </c>
      <c r="D375">
        <v>591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19</v>
      </c>
      <c r="L375">
        <v>100</v>
      </c>
      <c r="M375">
        <v>0.18</v>
      </c>
      <c r="N375">
        <v>0.94736842105263153</v>
      </c>
      <c r="O375">
        <v>18</v>
      </c>
      <c r="P375">
        <v>82</v>
      </c>
      <c r="Q375">
        <v>1</v>
      </c>
    </row>
    <row r="376" spans="1:17" x14ac:dyDescent="0.35">
      <c r="A376">
        <v>0</v>
      </c>
      <c r="B376" t="s">
        <v>63</v>
      </c>
      <c r="C376">
        <v>19</v>
      </c>
      <c r="D376">
        <v>591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19</v>
      </c>
      <c r="L376">
        <v>150</v>
      </c>
      <c r="M376">
        <v>0.12</v>
      </c>
      <c r="N376">
        <v>0.94736842105263153</v>
      </c>
      <c r="O376">
        <v>18</v>
      </c>
      <c r="P376">
        <v>132</v>
      </c>
      <c r="Q376">
        <v>1</v>
      </c>
    </row>
    <row r="377" spans="1:17" x14ac:dyDescent="0.35">
      <c r="A377">
        <v>0</v>
      </c>
      <c r="B377" t="s">
        <v>63</v>
      </c>
      <c r="C377">
        <v>19</v>
      </c>
      <c r="D377">
        <v>591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>
        <v>19</v>
      </c>
      <c r="L377">
        <v>200</v>
      </c>
      <c r="M377">
        <v>9.5000000000000001E-2</v>
      </c>
      <c r="N377">
        <v>1</v>
      </c>
      <c r="O377">
        <v>19</v>
      </c>
      <c r="P377">
        <v>181</v>
      </c>
      <c r="Q377">
        <v>0</v>
      </c>
    </row>
    <row r="378" spans="1:17" x14ac:dyDescent="0.35">
      <c r="A378">
        <v>0</v>
      </c>
      <c r="B378" t="s">
        <v>64</v>
      </c>
      <c r="C378">
        <v>17</v>
      </c>
      <c r="D378">
        <v>593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17</v>
      </c>
      <c r="L378">
        <v>10</v>
      </c>
      <c r="M378">
        <v>0.7</v>
      </c>
      <c r="N378">
        <v>0.41176470588235292</v>
      </c>
      <c r="O378">
        <v>7</v>
      </c>
      <c r="P378">
        <v>3</v>
      </c>
      <c r="Q378">
        <v>10</v>
      </c>
    </row>
    <row r="379" spans="1:17" x14ac:dyDescent="0.35">
      <c r="A379">
        <v>0</v>
      </c>
      <c r="B379" t="s">
        <v>64</v>
      </c>
      <c r="C379">
        <v>17</v>
      </c>
      <c r="D379">
        <v>593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17</v>
      </c>
      <c r="L379">
        <v>20</v>
      </c>
      <c r="M379">
        <v>0.6</v>
      </c>
      <c r="N379">
        <v>0.70588235294117652</v>
      </c>
      <c r="O379">
        <v>12</v>
      </c>
      <c r="P379">
        <v>8</v>
      </c>
      <c r="Q379">
        <v>5</v>
      </c>
    </row>
    <row r="380" spans="1:17" x14ac:dyDescent="0.35">
      <c r="A380">
        <v>0</v>
      </c>
      <c r="B380" t="s">
        <v>64</v>
      </c>
      <c r="C380">
        <v>17</v>
      </c>
      <c r="D380">
        <v>593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>
        <v>17</v>
      </c>
      <c r="L380">
        <v>30</v>
      </c>
      <c r="M380">
        <v>0.5</v>
      </c>
      <c r="N380">
        <v>0.88235294117647056</v>
      </c>
      <c r="O380">
        <v>15</v>
      </c>
      <c r="P380">
        <v>15</v>
      </c>
      <c r="Q380">
        <v>2</v>
      </c>
    </row>
    <row r="381" spans="1:17" x14ac:dyDescent="0.35">
      <c r="A381">
        <v>0</v>
      </c>
      <c r="B381" t="s">
        <v>64</v>
      </c>
      <c r="C381">
        <v>17</v>
      </c>
      <c r="D381">
        <v>593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17</v>
      </c>
      <c r="L381">
        <v>40</v>
      </c>
      <c r="M381">
        <v>0.375</v>
      </c>
      <c r="N381">
        <v>0.88235294117647056</v>
      </c>
      <c r="O381">
        <v>15</v>
      </c>
      <c r="P381">
        <v>25</v>
      </c>
      <c r="Q381">
        <v>2</v>
      </c>
    </row>
    <row r="382" spans="1:17" x14ac:dyDescent="0.35">
      <c r="A382">
        <v>0</v>
      </c>
      <c r="B382" t="s">
        <v>64</v>
      </c>
      <c r="C382">
        <v>17</v>
      </c>
      <c r="D382">
        <v>593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>
        <v>17</v>
      </c>
      <c r="L382">
        <v>50</v>
      </c>
      <c r="M382">
        <v>0.32</v>
      </c>
      <c r="N382">
        <v>0.94117647058823528</v>
      </c>
      <c r="O382">
        <v>16</v>
      </c>
      <c r="P382">
        <v>34</v>
      </c>
      <c r="Q382">
        <v>1</v>
      </c>
    </row>
    <row r="383" spans="1:17" x14ac:dyDescent="0.35">
      <c r="A383">
        <v>0</v>
      </c>
      <c r="B383" t="s">
        <v>64</v>
      </c>
      <c r="C383">
        <v>17</v>
      </c>
      <c r="D383">
        <v>593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>
        <v>17</v>
      </c>
      <c r="L383">
        <v>100</v>
      </c>
      <c r="M383">
        <v>0.17</v>
      </c>
      <c r="N383">
        <v>1</v>
      </c>
      <c r="O383">
        <v>17</v>
      </c>
      <c r="P383">
        <v>83</v>
      </c>
      <c r="Q383">
        <v>0</v>
      </c>
    </row>
    <row r="384" spans="1:17" x14ac:dyDescent="0.35">
      <c r="A384">
        <v>0</v>
      </c>
      <c r="B384" t="s">
        <v>64</v>
      </c>
      <c r="C384">
        <v>17</v>
      </c>
      <c r="D384">
        <v>593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17</v>
      </c>
      <c r="L384">
        <v>150</v>
      </c>
      <c r="M384">
        <v>0.1133333333333333</v>
      </c>
      <c r="N384">
        <v>1</v>
      </c>
      <c r="O384">
        <v>17</v>
      </c>
      <c r="P384">
        <v>133</v>
      </c>
      <c r="Q384">
        <v>0</v>
      </c>
    </row>
    <row r="385" spans="1:17" x14ac:dyDescent="0.35">
      <c r="A385">
        <v>0</v>
      </c>
      <c r="B385" t="s">
        <v>64</v>
      </c>
      <c r="C385">
        <v>17</v>
      </c>
      <c r="D385">
        <v>593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17</v>
      </c>
      <c r="L385">
        <v>200</v>
      </c>
      <c r="M385">
        <v>8.5000000000000006E-2</v>
      </c>
      <c r="N385">
        <v>1</v>
      </c>
      <c r="O385">
        <v>17</v>
      </c>
      <c r="P385">
        <v>183</v>
      </c>
      <c r="Q385">
        <v>0</v>
      </c>
    </row>
    <row r="386" spans="1:17" x14ac:dyDescent="0.35">
      <c r="A386">
        <v>0</v>
      </c>
      <c r="B386" t="s">
        <v>65</v>
      </c>
      <c r="C386">
        <v>36</v>
      </c>
      <c r="D386">
        <v>574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>
        <v>36</v>
      </c>
      <c r="L386">
        <v>10</v>
      </c>
      <c r="M386">
        <v>1</v>
      </c>
      <c r="N386">
        <v>0.27777777777777779</v>
      </c>
      <c r="O386">
        <v>10</v>
      </c>
      <c r="P386">
        <v>0</v>
      </c>
      <c r="Q386">
        <v>26</v>
      </c>
    </row>
    <row r="387" spans="1:17" x14ac:dyDescent="0.35">
      <c r="A387">
        <v>0</v>
      </c>
      <c r="B387" t="s">
        <v>65</v>
      </c>
      <c r="C387">
        <v>36</v>
      </c>
      <c r="D387">
        <v>574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36</v>
      </c>
      <c r="L387">
        <v>20</v>
      </c>
      <c r="M387">
        <v>0.7</v>
      </c>
      <c r="N387">
        <v>0.3888888888888889</v>
      </c>
      <c r="O387">
        <v>14</v>
      </c>
      <c r="P387">
        <v>6</v>
      </c>
      <c r="Q387">
        <v>22</v>
      </c>
    </row>
    <row r="388" spans="1:17" x14ac:dyDescent="0.35">
      <c r="A388">
        <v>0</v>
      </c>
      <c r="B388" t="s">
        <v>65</v>
      </c>
      <c r="C388">
        <v>36</v>
      </c>
      <c r="D388">
        <v>574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36</v>
      </c>
      <c r="L388">
        <v>30</v>
      </c>
      <c r="M388">
        <v>0.66666666666666663</v>
      </c>
      <c r="N388">
        <v>0.55555555555555558</v>
      </c>
      <c r="O388">
        <v>20</v>
      </c>
      <c r="P388">
        <v>10</v>
      </c>
      <c r="Q388">
        <v>16</v>
      </c>
    </row>
    <row r="389" spans="1:17" x14ac:dyDescent="0.35">
      <c r="A389">
        <v>0</v>
      </c>
      <c r="B389" t="s">
        <v>65</v>
      </c>
      <c r="C389">
        <v>36</v>
      </c>
      <c r="D389">
        <v>574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36</v>
      </c>
      <c r="L389">
        <v>40</v>
      </c>
      <c r="M389">
        <v>0.625</v>
      </c>
      <c r="N389">
        <v>0.69444444444444442</v>
      </c>
      <c r="O389">
        <v>25</v>
      </c>
      <c r="P389">
        <v>15</v>
      </c>
      <c r="Q389">
        <v>11</v>
      </c>
    </row>
    <row r="390" spans="1:17" x14ac:dyDescent="0.35">
      <c r="A390">
        <v>0</v>
      </c>
      <c r="B390" t="s">
        <v>65</v>
      </c>
      <c r="C390">
        <v>36</v>
      </c>
      <c r="D390">
        <v>574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36</v>
      </c>
      <c r="L390">
        <v>50</v>
      </c>
      <c r="M390">
        <v>0.5</v>
      </c>
      <c r="N390">
        <v>0.69444444444444442</v>
      </c>
      <c r="O390">
        <v>25</v>
      </c>
      <c r="P390">
        <v>25</v>
      </c>
      <c r="Q390">
        <v>11</v>
      </c>
    </row>
    <row r="391" spans="1:17" x14ac:dyDescent="0.35">
      <c r="A391">
        <v>0</v>
      </c>
      <c r="B391" t="s">
        <v>65</v>
      </c>
      <c r="C391">
        <v>36</v>
      </c>
      <c r="D391">
        <v>574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36</v>
      </c>
      <c r="L391">
        <v>100</v>
      </c>
      <c r="M391">
        <v>0.34</v>
      </c>
      <c r="N391">
        <v>0.94444444444444442</v>
      </c>
      <c r="O391">
        <v>34</v>
      </c>
      <c r="P391">
        <v>66</v>
      </c>
      <c r="Q391">
        <v>2</v>
      </c>
    </row>
    <row r="392" spans="1:17" x14ac:dyDescent="0.35">
      <c r="A392">
        <v>0</v>
      </c>
      <c r="B392" t="s">
        <v>65</v>
      </c>
      <c r="C392">
        <v>36</v>
      </c>
      <c r="D392">
        <v>574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36</v>
      </c>
      <c r="L392">
        <v>150</v>
      </c>
      <c r="M392">
        <v>0.23333333333333331</v>
      </c>
      <c r="N392">
        <v>0.97222222222222221</v>
      </c>
      <c r="O392">
        <v>35</v>
      </c>
      <c r="P392">
        <v>115</v>
      </c>
      <c r="Q392">
        <v>1</v>
      </c>
    </row>
    <row r="393" spans="1:17" x14ac:dyDescent="0.35">
      <c r="A393">
        <v>0</v>
      </c>
      <c r="B393" t="s">
        <v>65</v>
      </c>
      <c r="C393">
        <v>36</v>
      </c>
      <c r="D393">
        <v>574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36</v>
      </c>
      <c r="L393">
        <v>200</v>
      </c>
      <c r="M393">
        <v>0.17499999999999999</v>
      </c>
      <c r="N393">
        <v>0.97222222222222221</v>
      </c>
      <c r="O393">
        <v>35</v>
      </c>
      <c r="P393">
        <v>165</v>
      </c>
      <c r="Q393">
        <v>1</v>
      </c>
    </row>
    <row r="394" spans="1:17" x14ac:dyDescent="0.35">
      <c r="A394">
        <v>0</v>
      </c>
      <c r="B394" t="s">
        <v>66</v>
      </c>
      <c r="C394">
        <v>20</v>
      </c>
      <c r="D394">
        <v>590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20</v>
      </c>
      <c r="L394">
        <v>10</v>
      </c>
      <c r="M394">
        <v>0.2</v>
      </c>
      <c r="N394">
        <v>0.1</v>
      </c>
      <c r="O394">
        <v>2</v>
      </c>
      <c r="P394">
        <v>8</v>
      </c>
      <c r="Q394">
        <v>18</v>
      </c>
    </row>
    <row r="395" spans="1:17" x14ac:dyDescent="0.35">
      <c r="A395">
        <v>0</v>
      </c>
      <c r="B395" t="s">
        <v>66</v>
      </c>
      <c r="C395">
        <v>20</v>
      </c>
      <c r="D395">
        <v>590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20</v>
      </c>
      <c r="L395">
        <v>20</v>
      </c>
      <c r="M395">
        <v>0.3</v>
      </c>
      <c r="N395">
        <v>0.3</v>
      </c>
      <c r="O395">
        <v>6</v>
      </c>
      <c r="P395">
        <v>14</v>
      </c>
      <c r="Q395">
        <v>14</v>
      </c>
    </row>
    <row r="396" spans="1:17" x14ac:dyDescent="0.35">
      <c r="A396">
        <v>0</v>
      </c>
      <c r="B396" t="s">
        <v>66</v>
      </c>
      <c r="C396">
        <v>20</v>
      </c>
      <c r="D396">
        <v>590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20</v>
      </c>
      <c r="L396">
        <v>30</v>
      </c>
      <c r="M396">
        <v>0.3</v>
      </c>
      <c r="N396">
        <v>0.45</v>
      </c>
      <c r="O396">
        <v>9</v>
      </c>
      <c r="P396">
        <v>21</v>
      </c>
      <c r="Q396">
        <v>11</v>
      </c>
    </row>
    <row r="397" spans="1:17" x14ac:dyDescent="0.35">
      <c r="A397">
        <v>0</v>
      </c>
      <c r="B397" t="s">
        <v>66</v>
      </c>
      <c r="C397">
        <v>20</v>
      </c>
      <c r="D397">
        <v>590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20</v>
      </c>
      <c r="L397">
        <v>40</v>
      </c>
      <c r="M397">
        <v>0.25</v>
      </c>
      <c r="N397">
        <v>0.5</v>
      </c>
      <c r="O397">
        <v>10</v>
      </c>
      <c r="P397">
        <v>30</v>
      </c>
      <c r="Q397">
        <v>10</v>
      </c>
    </row>
    <row r="398" spans="1:17" x14ac:dyDescent="0.35">
      <c r="A398">
        <v>0</v>
      </c>
      <c r="B398" t="s">
        <v>66</v>
      </c>
      <c r="C398">
        <v>20</v>
      </c>
      <c r="D398">
        <v>590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20</v>
      </c>
      <c r="L398">
        <v>50</v>
      </c>
      <c r="M398">
        <v>0.2</v>
      </c>
      <c r="N398">
        <v>0.5</v>
      </c>
      <c r="O398">
        <v>10</v>
      </c>
      <c r="P398">
        <v>40</v>
      </c>
      <c r="Q398">
        <v>10</v>
      </c>
    </row>
    <row r="399" spans="1:17" x14ac:dyDescent="0.35">
      <c r="A399">
        <v>0</v>
      </c>
      <c r="B399" t="s">
        <v>66</v>
      </c>
      <c r="C399">
        <v>20</v>
      </c>
      <c r="D399">
        <v>590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20</v>
      </c>
      <c r="L399">
        <v>100</v>
      </c>
      <c r="M399">
        <v>0.13</v>
      </c>
      <c r="N399">
        <v>0.65</v>
      </c>
      <c r="O399">
        <v>13</v>
      </c>
      <c r="P399">
        <v>87</v>
      </c>
      <c r="Q399">
        <v>7</v>
      </c>
    </row>
    <row r="400" spans="1:17" x14ac:dyDescent="0.35">
      <c r="A400">
        <v>0</v>
      </c>
      <c r="B400" t="s">
        <v>66</v>
      </c>
      <c r="C400">
        <v>20</v>
      </c>
      <c r="D400">
        <v>590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20</v>
      </c>
      <c r="L400">
        <v>150</v>
      </c>
      <c r="M400">
        <v>0.12</v>
      </c>
      <c r="N400">
        <v>0.9</v>
      </c>
      <c r="O400">
        <v>18</v>
      </c>
      <c r="P400">
        <v>132</v>
      </c>
      <c r="Q400">
        <v>2</v>
      </c>
    </row>
    <row r="401" spans="1:17" x14ac:dyDescent="0.35">
      <c r="A401">
        <v>0</v>
      </c>
      <c r="B401" t="s">
        <v>66</v>
      </c>
      <c r="C401">
        <v>20</v>
      </c>
      <c r="D401">
        <v>590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20</v>
      </c>
      <c r="L401">
        <v>200</v>
      </c>
      <c r="M401">
        <v>0.1</v>
      </c>
      <c r="N401">
        <v>1</v>
      </c>
      <c r="O401">
        <v>20</v>
      </c>
      <c r="P401">
        <v>180</v>
      </c>
      <c r="Q401">
        <v>0</v>
      </c>
    </row>
    <row r="402" spans="1:17" x14ac:dyDescent="0.35">
      <c r="A402">
        <v>0</v>
      </c>
      <c r="B402" t="s">
        <v>67</v>
      </c>
      <c r="C402">
        <v>37</v>
      </c>
      <c r="D402">
        <v>573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37</v>
      </c>
      <c r="L402">
        <v>10</v>
      </c>
      <c r="M402">
        <v>0.9</v>
      </c>
      <c r="N402">
        <v>0.24324324324324331</v>
      </c>
      <c r="O402">
        <v>9</v>
      </c>
      <c r="P402">
        <v>1</v>
      </c>
      <c r="Q402">
        <v>28</v>
      </c>
    </row>
    <row r="403" spans="1:17" x14ac:dyDescent="0.35">
      <c r="A403">
        <v>0</v>
      </c>
      <c r="B403" t="s">
        <v>67</v>
      </c>
      <c r="C403">
        <v>37</v>
      </c>
      <c r="D403">
        <v>573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37</v>
      </c>
      <c r="L403">
        <v>20</v>
      </c>
      <c r="M403">
        <v>0.75</v>
      </c>
      <c r="N403">
        <v>0.40540540540540537</v>
      </c>
      <c r="O403">
        <v>15</v>
      </c>
      <c r="P403">
        <v>5</v>
      </c>
      <c r="Q403">
        <v>22</v>
      </c>
    </row>
    <row r="404" spans="1:17" x14ac:dyDescent="0.35">
      <c r="A404">
        <v>0</v>
      </c>
      <c r="B404" t="s">
        <v>67</v>
      </c>
      <c r="C404">
        <v>37</v>
      </c>
      <c r="D404">
        <v>573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37</v>
      </c>
      <c r="L404">
        <v>30</v>
      </c>
      <c r="M404">
        <v>0.7</v>
      </c>
      <c r="N404">
        <v>0.56756756756756754</v>
      </c>
      <c r="O404">
        <v>21</v>
      </c>
      <c r="P404">
        <v>9</v>
      </c>
      <c r="Q404">
        <v>16</v>
      </c>
    </row>
    <row r="405" spans="1:17" x14ac:dyDescent="0.35">
      <c r="A405">
        <v>0</v>
      </c>
      <c r="B405" t="s">
        <v>67</v>
      </c>
      <c r="C405">
        <v>37</v>
      </c>
      <c r="D405">
        <v>573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37</v>
      </c>
      <c r="L405">
        <v>40</v>
      </c>
      <c r="M405">
        <v>0.6</v>
      </c>
      <c r="N405">
        <v>0.64864864864864868</v>
      </c>
      <c r="O405">
        <v>24</v>
      </c>
      <c r="P405">
        <v>16</v>
      </c>
      <c r="Q405">
        <v>13</v>
      </c>
    </row>
    <row r="406" spans="1:17" x14ac:dyDescent="0.35">
      <c r="A406">
        <v>0</v>
      </c>
      <c r="B406" t="s">
        <v>67</v>
      </c>
      <c r="C406">
        <v>37</v>
      </c>
      <c r="D406">
        <v>573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37</v>
      </c>
      <c r="L406">
        <v>50</v>
      </c>
      <c r="M406">
        <v>0.52</v>
      </c>
      <c r="N406">
        <v>0.70270270270270274</v>
      </c>
      <c r="O406">
        <v>26</v>
      </c>
      <c r="P406">
        <v>24</v>
      </c>
      <c r="Q406">
        <v>11</v>
      </c>
    </row>
    <row r="407" spans="1:17" x14ac:dyDescent="0.35">
      <c r="A407">
        <v>0</v>
      </c>
      <c r="B407" t="s">
        <v>67</v>
      </c>
      <c r="C407">
        <v>37</v>
      </c>
      <c r="D407">
        <v>573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37</v>
      </c>
      <c r="L407">
        <v>100</v>
      </c>
      <c r="M407">
        <v>0.3</v>
      </c>
      <c r="N407">
        <v>0.81081081081081086</v>
      </c>
      <c r="O407">
        <v>30</v>
      </c>
      <c r="P407">
        <v>70</v>
      </c>
      <c r="Q407">
        <v>7</v>
      </c>
    </row>
    <row r="408" spans="1:17" x14ac:dyDescent="0.35">
      <c r="A408">
        <v>0</v>
      </c>
      <c r="B408" t="s">
        <v>67</v>
      </c>
      <c r="C408">
        <v>37</v>
      </c>
      <c r="D408">
        <v>573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37</v>
      </c>
      <c r="L408">
        <v>150</v>
      </c>
      <c r="M408">
        <v>0.22666666666666671</v>
      </c>
      <c r="N408">
        <v>0.91891891891891897</v>
      </c>
      <c r="O408">
        <v>34</v>
      </c>
      <c r="P408">
        <v>116</v>
      </c>
      <c r="Q408">
        <v>3</v>
      </c>
    </row>
    <row r="409" spans="1:17" x14ac:dyDescent="0.35">
      <c r="A409">
        <v>0</v>
      </c>
      <c r="B409" t="s">
        <v>67</v>
      </c>
      <c r="C409">
        <v>37</v>
      </c>
      <c r="D409">
        <v>573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37</v>
      </c>
      <c r="L409">
        <v>200</v>
      </c>
      <c r="M409">
        <v>0.17</v>
      </c>
      <c r="N409">
        <v>0.91891891891891897</v>
      </c>
      <c r="O409">
        <v>34</v>
      </c>
      <c r="P409">
        <v>166</v>
      </c>
      <c r="Q409">
        <v>3</v>
      </c>
    </row>
    <row r="410" spans="1:17" x14ac:dyDescent="0.35">
      <c r="A410">
        <v>0</v>
      </c>
      <c r="B410" t="s">
        <v>68</v>
      </c>
      <c r="C410">
        <v>27</v>
      </c>
      <c r="D410">
        <v>583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27</v>
      </c>
      <c r="L410">
        <v>10</v>
      </c>
      <c r="M410">
        <v>1</v>
      </c>
      <c r="N410">
        <v>0.37037037037037029</v>
      </c>
      <c r="O410">
        <v>10</v>
      </c>
      <c r="P410">
        <v>0</v>
      </c>
      <c r="Q410">
        <v>17</v>
      </c>
    </row>
    <row r="411" spans="1:17" x14ac:dyDescent="0.35">
      <c r="A411">
        <v>0</v>
      </c>
      <c r="B411" t="s">
        <v>68</v>
      </c>
      <c r="C411">
        <v>27</v>
      </c>
      <c r="D411">
        <v>583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27</v>
      </c>
      <c r="L411">
        <v>20</v>
      </c>
      <c r="M411">
        <v>1</v>
      </c>
      <c r="N411">
        <v>0.7407407407407407</v>
      </c>
      <c r="O411">
        <v>20</v>
      </c>
      <c r="P411">
        <v>0</v>
      </c>
      <c r="Q411">
        <v>7</v>
      </c>
    </row>
    <row r="412" spans="1:17" x14ac:dyDescent="0.35">
      <c r="A412">
        <v>0</v>
      </c>
      <c r="B412" t="s">
        <v>68</v>
      </c>
      <c r="C412">
        <v>27</v>
      </c>
      <c r="D412">
        <v>583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27</v>
      </c>
      <c r="L412">
        <v>30</v>
      </c>
      <c r="M412">
        <v>0.9</v>
      </c>
      <c r="N412">
        <v>1</v>
      </c>
      <c r="O412">
        <v>27</v>
      </c>
      <c r="P412">
        <v>3</v>
      </c>
      <c r="Q412">
        <v>0</v>
      </c>
    </row>
    <row r="413" spans="1:17" x14ac:dyDescent="0.35">
      <c r="A413">
        <v>0</v>
      </c>
      <c r="B413" t="s">
        <v>68</v>
      </c>
      <c r="C413">
        <v>27</v>
      </c>
      <c r="D413">
        <v>583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27</v>
      </c>
      <c r="L413">
        <v>40</v>
      </c>
      <c r="M413">
        <v>0.67500000000000004</v>
      </c>
      <c r="N413">
        <v>1</v>
      </c>
      <c r="O413">
        <v>27</v>
      </c>
      <c r="P413">
        <v>13</v>
      </c>
      <c r="Q413">
        <v>0</v>
      </c>
    </row>
    <row r="414" spans="1:17" x14ac:dyDescent="0.35">
      <c r="A414">
        <v>0</v>
      </c>
      <c r="B414" t="s">
        <v>68</v>
      </c>
      <c r="C414">
        <v>27</v>
      </c>
      <c r="D414">
        <v>583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27</v>
      </c>
      <c r="L414">
        <v>50</v>
      </c>
      <c r="M414">
        <v>0.54</v>
      </c>
      <c r="N414">
        <v>1</v>
      </c>
      <c r="O414">
        <v>27</v>
      </c>
      <c r="P414">
        <v>23</v>
      </c>
      <c r="Q414">
        <v>0</v>
      </c>
    </row>
    <row r="415" spans="1:17" x14ac:dyDescent="0.35">
      <c r="A415">
        <v>0</v>
      </c>
      <c r="B415" t="s">
        <v>68</v>
      </c>
      <c r="C415">
        <v>27</v>
      </c>
      <c r="D415">
        <v>583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27</v>
      </c>
      <c r="L415">
        <v>100</v>
      </c>
      <c r="M415">
        <v>0.27</v>
      </c>
      <c r="N415">
        <v>1</v>
      </c>
      <c r="O415">
        <v>27</v>
      </c>
      <c r="P415">
        <v>73</v>
      </c>
      <c r="Q415">
        <v>0</v>
      </c>
    </row>
    <row r="416" spans="1:17" x14ac:dyDescent="0.35">
      <c r="A416">
        <v>0</v>
      </c>
      <c r="B416" t="s">
        <v>68</v>
      </c>
      <c r="C416">
        <v>27</v>
      </c>
      <c r="D416">
        <v>583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27</v>
      </c>
      <c r="L416">
        <v>150</v>
      </c>
      <c r="M416">
        <v>0.18</v>
      </c>
      <c r="N416">
        <v>1</v>
      </c>
      <c r="O416">
        <v>27</v>
      </c>
      <c r="P416">
        <v>123</v>
      </c>
      <c r="Q416">
        <v>0</v>
      </c>
    </row>
    <row r="417" spans="1:17" x14ac:dyDescent="0.35">
      <c r="A417">
        <v>0</v>
      </c>
      <c r="B417" t="s">
        <v>68</v>
      </c>
      <c r="C417">
        <v>27</v>
      </c>
      <c r="D417">
        <v>583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27</v>
      </c>
      <c r="L417">
        <v>200</v>
      </c>
      <c r="M417">
        <v>0.13500000000000001</v>
      </c>
      <c r="N417">
        <v>1</v>
      </c>
      <c r="O417">
        <v>27</v>
      </c>
      <c r="P417">
        <v>173</v>
      </c>
      <c r="Q417">
        <v>0</v>
      </c>
    </row>
    <row r="418" spans="1:17" x14ac:dyDescent="0.35">
      <c r="A418">
        <v>0</v>
      </c>
      <c r="B418" t="s">
        <v>69</v>
      </c>
      <c r="C418">
        <v>7</v>
      </c>
      <c r="D418">
        <v>603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7</v>
      </c>
      <c r="L418">
        <v>10</v>
      </c>
      <c r="M418">
        <v>0.5</v>
      </c>
      <c r="N418">
        <v>0.7142857142857143</v>
      </c>
      <c r="O418">
        <v>5</v>
      </c>
      <c r="P418">
        <v>5</v>
      </c>
      <c r="Q418">
        <v>2</v>
      </c>
    </row>
    <row r="419" spans="1:17" x14ac:dyDescent="0.35">
      <c r="A419">
        <v>0</v>
      </c>
      <c r="B419" t="s">
        <v>69</v>
      </c>
      <c r="C419">
        <v>7</v>
      </c>
      <c r="D419">
        <v>603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7</v>
      </c>
      <c r="L419">
        <v>20</v>
      </c>
      <c r="M419">
        <v>0.35</v>
      </c>
      <c r="N419">
        <v>1</v>
      </c>
      <c r="O419">
        <v>7</v>
      </c>
      <c r="P419">
        <v>13</v>
      </c>
      <c r="Q419">
        <v>0</v>
      </c>
    </row>
    <row r="420" spans="1:17" x14ac:dyDescent="0.35">
      <c r="A420">
        <v>0</v>
      </c>
      <c r="B420" t="s">
        <v>69</v>
      </c>
      <c r="C420">
        <v>7</v>
      </c>
      <c r="D420">
        <v>603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7</v>
      </c>
      <c r="L420">
        <v>30</v>
      </c>
      <c r="M420">
        <v>0.23333333333333331</v>
      </c>
      <c r="N420">
        <v>1</v>
      </c>
      <c r="O420">
        <v>7</v>
      </c>
      <c r="P420">
        <v>23</v>
      </c>
      <c r="Q420">
        <v>0</v>
      </c>
    </row>
    <row r="421" spans="1:17" x14ac:dyDescent="0.35">
      <c r="A421">
        <v>0</v>
      </c>
      <c r="B421" t="s">
        <v>69</v>
      </c>
      <c r="C421">
        <v>7</v>
      </c>
      <c r="D421">
        <v>603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7</v>
      </c>
      <c r="L421">
        <v>40</v>
      </c>
      <c r="M421">
        <v>0.17499999999999999</v>
      </c>
      <c r="N421">
        <v>1</v>
      </c>
      <c r="O421">
        <v>7</v>
      </c>
      <c r="P421">
        <v>33</v>
      </c>
      <c r="Q421">
        <v>0</v>
      </c>
    </row>
    <row r="422" spans="1:17" x14ac:dyDescent="0.35">
      <c r="A422">
        <v>0</v>
      </c>
      <c r="B422" t="s">
        <v>69</v>
      </c>
      <c r="C422">
        <v>7</v>
      </c>
      <c r="D422">
        <v>603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7</v>
      </c>
      <c r="L422">
        <v>50</v>
      </c>
      <c r="M422">
        <v>0.14000000000000001</v>
      </c>
      <c r="N422">
        <v>1</v>
      </c>
      <c r="O422">
        <v>7</v>
      </c>
      <c r="P422">
        <v>43</v>
      </c>
      <c r="Q422">
        <v>0</v>
      </c>
    </row>
    <row r="423" spans="1:17" x14ac:dyDescent="0.35">
      <c r="A423">
        <v>0</v>
      </c>
      <c r="B423" t="s">
        <v>69</v>
      </c>
      <c r="C423">
        <v>7</v>
      </c>
      <c r="D423">
        <v>603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7</v>
      </c>
      <c r="L423">
        <v>100</v>
      </c>
      <c r="M423">
        <v>7.0000000000000007E-2</v>
      </c>
      <c r="N423">
        <v>1</v>
      </c>
      <c r="O423">
        <v>7</v>
      </c>
      <c r="P423">
        <v>93</v>
      </c>
      <c r="Q423">
        <v>0</v>
      </c>
    </row>
    <row r="424" spans="1:17" x14ac:dyDescent="0.35">
      <c r="A424">
        <v>0</v>
      </c>
      <c r="B424" t="s">
        <v>69</v>
      </c>
      <c r="C424">
        <v>7</v>
      </c>
      <c r="D424">
        <v>603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7</v>
      </c>
      <c r="L424">
        <v>150</v>
      </c>
      <c r="M424">
        <v>4.6666666666666669E-2</v>
      </c>
      <c r="N424">
        <v>1</v>
      </c>
      <c r="O424">
        <v>7</v>
      </c>
      <c r="P424">
        <v>143</v>
      </c>
      <c r="Q424">
        <v>0</v>
      </c>
    </row>
    <row r="425" spans="1:17" x14ac:dyDescent="0.35">
      <c r="A425">
        <v>0</v>
      </c>
      <c r="B425" t="s">
        <v>69</v>
      </c>
      <c r="C425">
        <v>7</v>
      </c>
      <c r="D425">
        <v>603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7</v>
      </c>
      <c r="L425">
        <v>200</v>
      </c>
      <c r="M425">
        <v>3.5000000000000003E-2</v>
      </c>
      <c r="N425">
        <v>1</v>
      </c>
      <c r="O425">
        <v>7</v>
      </c>
      <c r="P425">
        <v>193</v>
      </c>
      <c r="Q425">
        <v>0</v>
      </c>
    </row>
    <row r="426" spans="1:17" x14ac:dyDescent="0.35">
      <c r="A426">
        <v>0</v>
      </c>
      <c r="B426" t="s">
        <v>70</v>
      </c>
      <c r="C426">
        <v>34</v>
      </c>
      <c r="D426">
        <v>576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34</v>
      </c>
      <c r="L426">
        <v>10</v>
      </c>
      <c r="M426">
        <v>0.8</v>
      </c>
      <c r="N426">
        <v>0.23529411764705879</v>
      </c>
      <c r="O426">
        <v>8</v>
      </c>
      <c r="P426">
        <v>2</v>
      </c>
      <c r="Q426">
        <v>26</v>
      </c>
    </row>
    <row r="427" spans="1:17" x14ac:dyDescent="0.35">
      <c r="A427">
        <v>0</v>
      </c>
      <c r="B427" t="s">
        <v>70</v>
      </c>
      <c r="C427">
        <v>34</v>
      </c>
      <c r="D427">
        <v>576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34</v>
      </c>
      <c r="L427">
        <v>20</v>
      </c>
      <c r="M427">
        <v>0.65</v>
      </c>
      <c r="N427">
        <v>0.38235294117647062</v>
      </c>
      <c r="O427">
        <v>13</v>
      </c>
      <c r="P427">
        <v>7</v>
      </c>
      <c r="Q427">
        <v>21</v>
      </c>
    </row>
    <row r="428" spans="1:17" x14ac:dyDescent="0.35">
      <c r="A428">
        <v>0</v>
      </c>
      <c r="B428" t="s">
        <v>70</v>
      </c>
      <c r="C428">
        <v>34</v>
      </c>
      <c r="D428">
        <v>576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34</v>
      </c>
      <c r="L428">
        <v>30</v>
      </c>
      <c r="M428">
        <v>0.6</v>
      </c>
      <c r="N428">
        <v>0.52941176470588236</v>
      </c>
      <c r="O428">
        <v>18</v>
      </c>
      <c r="P428">
        <v>12</v>
      </c>
      <c r="Q428">
        <v>16</v>
      </c>
    </row>
    <row r="429" spans="1:17" x14ac:dyDescent="0.35">
      <c r="A429">
        <v>0</v>
      </c>
      <c r="B429" t="s">
        <v>70</v>
      </c>
      <c r="C429">
        <v>34</v>
      </c>
      <c r="D429">
        <v>576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34</v>
      </c>
      <c r="L429">
        <v>40</v>
      </c>
      <c r="M429">
        <v>0.5</v>
      </c>
      <c r="N429">
        <v>0.58823529411764708</v>
      </c>
      <c r="O429">
        <v>20</v>
      </c>
      <c r="P429">
        <v>20</v>
      </c>
      <c r="Q429">
        <v>14</v>
      </c>
    </row>
    <row r="430" spans="1:17" x14ac:dyDescent="0.35">
      <c r="A430">
        <v>0</v>
      </c>
      <c r="B430" t="s">
        <v>70</v>
      </c>
      <c r="C430">
        <v>34</v>
      </c>
      <c r="D430">
        <v>576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34</v>
      </c>
      <c r="L430">
        <v>50</v>
      </c>
      <c r="M430">
        <v>0.42</v>
      </c>
      <c r="N430">
        <v>0.61764705882352944</v>
      </c>
      <c r="O430">
        <v>21</v>
      </c>
      <c r="P430">
        <v>29</v>
      </c>
      <c r="Q430">
        <v>13</v>
      </c>
    </row>
    <row r="431" spans="1:17" x14ac:dyDescent="0.35">
      <c r="A431">
        <v>0</v>
      </c>
      <c r="B431" t="s">
        <v>70</v>
      </c>
      <c r="C431">
        <v>34</v>
      </c>
      <c r="D431">
        <v>576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34</v>
      </c>
      <c r="L431">
        <v>100</v>
      </c>
      <c r="M431">
        <v>0.32</v>
      </c>
      <c r="N431">
        <v>0.94117647058823528</v>
      </c>
      <c r="O431">
        <v>32</v>
      </c>
      <c r="P431">
        <v>68</v>
      </c>
      <c r="Q431">
        <v>2</v>
      </c>
    </row>
    <row r="432" spans="1:17" x14ac:dyDescent="0.35">
      <c r="A432">
        <v>0</v>
      </c>
      <c r="B432" t="s">
        <v>70</v>
      </c>
      <c r="C432">
        <v>34</v>
      </c>
      <c r="D432">
        <v>576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34</v>
      </c>
      <c r="L432">
        <v>150</v>
      </c>
      <c r="M432">
        <v>0.21333333333333329</v>
      </c>
      <c r="N432">
        <v>0.94117647058823528</v>
      </c>
      <c r="O432">
        <v>32</v>
      </c>
      <c r="P432">
        <v>118</v>
      </c>
      <c r="Q432">
        <v>2</v>
      </c>
    </row>
    <row r="433" spans="1:17" x14ac:dyDescent="0.35">
      <c r="A433">
        <v>0</v>
      </c>
      <c r="B433" t="s">
        <v>70</v>
      </c>
      <c r="C433">
        <v>34</v>
      </c>
      <c r="D433">
        <v>576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34</v>
      </c>
      <c r="L433">
        <v>200</v>
      </c>
      <c r="M433">
        <v>0.16</v>
      </c>
      <c r="N433">
        <v>0.94117647058823528</v>
      </c>
      <c r="O433">
        <v>32</v>
      </c>
      <c r="P433">
        <v>168</v>
      </c>
      <c r="Q433">
        <v>2</v>
      </c>
    </row>
    <row r="434" spans="1:17" x14ac:dyDescent="0.35">
      <c r="A434">
        <v>0</v>
      </c>
      <c r="B434" t="s">
        <v>71</v>
      </c>
      <c r="C434">
        <v>5</v>
      </c>
      <c r="D434">
        <v>605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5</v>
      </c>
      <c r="L434">
        <v>10</v>
      </c>
      <c r="M434">
        <v>0.2</v>
      </c>
      <c r="N434">
        <v>0.4</v>
      </c>
      <c r="O434">
        <v>2</v>
      </c>
      <c r="P434">
        <v>8</v>
      </c>
      <c r="Q434">
        <v>3</v>
      </c>
    </row>
    <row r="435" spans="1:17" x14ac:dyDescent="0.35">
      <c r="A435">
        <v>0</v>
      </c>
      <c r="B435" t="s">
        <v>71</v>
      </c>
      <c r="C435">
        <v>5</v>
      </c>
      <c r="D435">
        <v>605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5</v>
      </c>
      <c r="L435">
        <v>20</v>
      </c>
      <c r="M435">
        <v>0.15</v>
      </c>
      <c r="N435">
        <v>0.6</v>
      </c>
      <c r="O435">
        <v>3</v>
      </c>
      <c r="P435">
        <v>17</v>
      </c>
      <c r="Q435">
        <v>2</v>
      </c>
    </row>
    <row r="436" spans="1:17" x14ac:dyDescent="0.35">
      <c r="A436">
        <v>0</v>
      </c>
      <c r="B436" t="s">
        <v>71</v>
      </c>
      <c r="C436">
        <v>5</v>
      </c>
      <c r="D436">
        <v>605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5</v>
      </c>
      <c r="L436">
        <v>30</v>
      </c>
      <c r="M436">
        <v>0.1</v>
      </c>
      <c r="N436">
        <v>0.6</v>
      </c>
      <c r="O436">
        <v>3</v>
      </c>
      <c r="P436">
        <v>27</v>
      </c>
      <c r="Q436">
        <v>2</v>
      </c>
    </row>
    <row r="437" spans="1:17" x14ac:dyDescent="0.35">
      <c r="A437">
        <v>0</v>
      </c>
      <c r="B437" t="s">
        <v>71</v>
      </c>
      <c r="C437">
        <v>5</v>
      </c>
      <c r="D437">
        <v>605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5</v>
      </c>
      <c r="L437">
        <v>40</v>
      </c>
      <c r="M437">
        <v>0.1</v>
      </c>
      <c r="N437">
        <v>0.8</v>
      </c>
      <c r="O437">
        <v>4</v>
      </c>
      <c r="P437">
        <v>36</v>
      </c>
      <c r="Q437">
        <v>1</v>
      </c>
    </row>
    <row r="438" spans="1:17" x14ac:dyDescent="0.35">
      <c r="A438">
        <v>0</v>
      </c>
      <c r="B438" t="s">
        <v>71</v>
      </c>
      <c r="C438">
        <v>5</v>
      </c>
      <c r="D438">
        <v>605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5</v>
      </c>
      <c r="L438">
        <v>50</v>
      </c>
      <c r="M438">
        <v>0.08</v>
      </c>
      <c r="N438">
        <v>0.8</v>
      </c>
      <c r="O438">
        <v>4</v>
      </c>
      <c r="P438">
        <v>46</v>
      </c>
      <c r="Q438">
        <v>1</v>
      </c>
    </row>
    <row r="439" spans="1:17" x14ac:dyDescent="0.35">
      <c r="A439">
        <v>0</v>
      </c>
      <c r="B439" t="s">
        <v>71</v>
      </c>
      <c r="C439">
        <v>5</v>
      </c>
      <c r="D439">
        <v>605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5</v>
      </c>
      <c r="L439">
        <v>100</v>
      </c>
      <c r="M439">
        <v>0.04</v>
      </c>
      <c r="N439">
        <v>0.8</v>
      </c>
      <c r="O439">
        <v>4</v>
      </c>
      <c r="P439">
        <v>96</v>
      </c>
      <c r="Q439">
        <v>1</v>
      </c>
    </row>
    <row r="440" spans="1:17" x14ac:dyDescent="0.35">
      <c r="A440">
        <v>0</v>
      </c>
      <c r="B440" t="s">
        <v>71</v>
      </c>
      <c r="C440">
        <v>5</v>
      </c>
      <c r="D440">
        <v>605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5</v>
      </c>
      <c r="L440">
        <v>150</v>
      </c>
      <c r="M440">
        <v>2.6666666666666668E-2</v>
      </c>
      <c r="N440">
        <v>0.8</v>
      </c>
      <c r="O440">
        <v>4</v>
      </c>
      <c r="P440">
        <v>146</v>
      </c>
      <c r="Q440">
        <v>1</v>
      </c>
    </row>
    <row r="441" spans="1:17" x14ac:dyDescent="0.35">
      <c r="A441">
        <v>0</v>
      </c>
      <c r="B441" t="s">
        <v>71</v>
      </c>
      <c r="C441">
        <v>5</v>
      </c>
      <c r="D441">
        <v>605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5</v>
      </c>
      <c r="L441">
        <v>200</v>
      </c>
      <c r="M441">
        <v>0.02</v>
      </c>
      <c r="N441">
        <v>0.8</v>
      </c>
      <c r="O441">
        <v>4</v>
      </c>
      <c r="P441">
        <v>196</v>
      </c>
      <c r="Q441">
        <v>1</v>
      </c>
    </row>
    <row r="442" spans="1:17" x14ac:dyDescent="0.35">
      <c r="A442">
        <v>0</v>
      </c>
      <c r="B442" t="s">
        <v>72</v>
      </c>
      <c r="C442">
        <v>19</v>
      </c>
      <c r="D442">
        <v>591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19</v>
      </c>
      <c r="L442">
        <v>10</v>
      </c>
      <c r="M442">
        <v>0.9</v>
      </c>
      <c r="N442">
        <v>0.47368421052631582</v>
      </c>
      <c r="O442">
        <v>9</v>
      </c>
      <c r="P442">
        <v>1</v>
      </c>
      <c r="Q442">
        <v>10</v>
      </c>
    </row>
    <row r="443" spans="1:17" x14ac:dyDescent="0.35">
      <c r="A443">
        <v>0</v>
      </c>
      <c r="B443" t="s">
        <v>72</v>
      </c>
      <c r="C443">
        <v>19</v>
      </c>
      <c r="D443">
        <v>591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19</v>
      </c>
      <c r="L443">
        <v>20</v>
      </c>
      <c r="M443">
        <v>0.55000000000000004</v>
      </c>
      <c r="N443">
        <v>0.57894736842105265</v>
      </c>
      <c r="O443">
        <v>11</v>
      </c>
      <c r="P443">
        <v>9</v>
      </c>
      <c r="Q443">
        <v>8</v>
      </c>
    </row>
    <row r="444" spans="1:17" x14ac:dyDescent="0.35">
      <c r="A444">
        <v>0</v>
      </c>
      <c r="B444" t="s">
        <v>72</v>
      </c>
      <c r="C444">
        <v>19</v>
      </c>
      <c r="D444">
        <v>591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19</v>
      </c>
      <c r="L444">
        <v>30</v>
      </c>
      <c r="M444">
        <v>0.43333333333333329</v>
      </c>
      <c r="N444">
        <v>0.68421052631578949</v>
      </c>
      <c r="O444">
        <v>13</v>
      </c>
      <c r="P444">
        <v>17</v>
      </c>
      <c r="Q444">
        <v>6</v>
      </c>
    </row>
    <row r="445" spans="1:17" x14ac:dyDescent="0.35">
      <c r="A445">
        <v>0</v>
      </c>
      <c r="B445" t="s">
        <v>72</v>
      </c>
      <c r="C445">
        <v>19</v>
      </c>
      <c r="D445">
        <v>591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19</v>
      </c>
      <c r="L445">
        <v>40</v>
      </c>
      <c r="M445">
        <v>0.375</v>
      </c>
      <c r="N445">
        <v>0.78947368421052633</v>
      </c>
      <c r="O445">
        <v>15</v>
      </c>
      <c r="P445">
        <v>25</v>
      </c>
      <c r="Q445">
        <v>4</v>
      </c>
    </row>
    <row r="446" spans="1:17" x14ac:dyDescent="0.35">
      <c r="A446">
        <v>0</v>
      </c>
      <c r="B446" t="s">
        <v>72</v>
      </c>
      <c r="C446">
        <v>19</v>
      </c>
      <c r="D446">
        <v>591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19</v>
      </c>
      <c r="L446">
        <v>50</v>
      </c>
      <c r="M446">
        <v>0.32</v>
      </c>
      <c r="N446">
        <v>0.84210526315789469</v>
      </c>
      <c r="O446">
        <v>16</v>
      </c>
      <c r="P446">
        <v>34</v>
      </c>
      <c r="Q446">
        <v>3</v>
      </c>
    </row>
    <row r="447" spans="1:17" x14ac:dyDescent="0.35">
      <c r="A447">
        <v>0</v>
      </c>
      <c r="B447" t="s">
        <v>72</v>
      </c>
      <c r="C447">
        <v>19</v>
      </c>
      <c r="D447">
        <v>591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19</v>
      </c>
      <c r="L447">
        <v>100</v>
      </c>
      <c r="M447">
        <v>0.19</v>
      </c>
      <c r="N447">
        <v>1</v>
      </c>
      <c r="O447">
        <v>19</v>
      </c>
      <c r="P447">
        <v>81</v>
      </c>
      <c r="Q447">
        <v>0</v>
      </c>
    </row>
    <row r="448" spans="1:17" x14ac:dyDescent="0.35">
      <c r="A448">
        <v>0</v>
      </c>
      <c r="B448" t="s">
        <v>72</v>
      </c>
      <c r="C448">
        <v>19</v>
      </c>
      <c r="D448">
        <v>591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19</v>
      </c>
      <c r="L448">
        <v>150</v>
      </c>
      <c r="M448">
        <v>0.12666666666666671</v>
      </c>
      <c r="N448">
        <v>1</v>
      </c>
      <c r="O448">
        <v>19</v>
      </c>
      <c r="P448">
        <v>131</v>
      </c>
      <c r="Q448">
        <v>0</v>
      </c>
    </row>
    <row r="449" spans="1:17" x14ac:dyDescent="0.35">
      <c r="A449">
        <v>0</v>
      </c>
      <c r="B449" t="s">
        <v>72</v>
      </c>
      <c r="C449">
        <v>19</v>
      </c>
      <c r="D449">
        <v>591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19</v>
      </c>
      <c r="L449">
        <v>200</v>
      </c>
      <c r="M449">
        <v>9.5000000000000001E-2</v>
      </c>
      <c r="N449">
        <v>1</v>
      </c>
      <c r="O449">
        <v>19</v>
      </c>
      <c r="P449">
        <v>181</v>
      </c>
      <c r="Q449">
        <v>0</v>
      </c>
    </row>
    <row r="450" spans="1:17" x14ac:dyDescent="0.35">
      <c r="A450">
        <v>0</v>
      </c>
      <c r="B450" t="s">
        <v>73</v>
      </c>
      <c r="C450">
        <v>1</v>
      </c>
      <c r="D450">
        <v>609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</v>
      </c>
      <c r="L450">
        <v>10</v>
      </c>
      <c r="M450">
        <v>0</v>
      </c>
      <c r="N450">
        <v>0</v>
      </c>
      <c r="O450">
        <v>0</v>
      </c>
      <c r="P450">
        <v>10</v>
      </c>
      <c r="Q450">
        <v>1</v>
      </c>
    </row>
    <row r="451" spans="1:17" x14ac:dyDescent="0.35">
      <c r="A451">
        <v>0</v>
      </c>
      <c r="B451" t="s">
        <v>73</v>
      </c>
      <c r="C451">
        <v>1</v>
      </c>
      <c r="D451">
        <v>609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20</v>
      </c>
      <c r="M451">
        <v>0.05</v>
      </c>
      <c r="N451">
        <v>1</v>
      </c>
      <c r="O451">
        <v>1</v>
      </c>
      <c r="P451">
        <v>19</v>
      </c>
      <c r="Q451">
        <v>0</v>
      </c>
    </row>
    <row r="452" spans="1:17" x14ac:dyDescent="0.35">
      <c r="A452">
        <v>0</v>
      </c>
      <c r="B452" t="s">
        <v>73</v>
      </c>
      <c r="C452">
        <v>1</v>
      </c>
      <c r="D452">
        <v>609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30</v>
      </c>
      <c r="M452">
        <v>3.3333333333333333E-2</v>
      </c>
      <c r="N452">
        <v>1</v>
      </c>
      <c r="O452">
        <v>1</v>
      </c>
      <c r="P452">
        <v>29</v>
      </c>
      <c r="Q452">
        <v>0</v>
      </c>
    </row>
    <row r="453" spans="1:17" x14ac:dyDescent="0.35">
      <c r="A453">
        <v>0</v>
      </c>
      <c r="B453" t="s">
        <v>73</v>
      </c>
      <c r="C453">
        <v>1</v>
      </c>
      <c r="D453">
        <v>609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1</v>
      </c>
      <c r="L453">
        <v>40</v>
      </c>
      <c r="M453">
        <v>2.5000000000000001E-2</v>
      </c>
      <c r="N453">
        <v>1</v>
      </c>
      <c r="O453">
        <v>1</v>
      </c>
      <c r="P453">
        <v>39</v>
      </c>
      <c r="Q453">
        <v>0</v>
      </c>
    </row>
    <row r="454" spans="1:17" x14ac:dyDescent="0.35">
      <c r="A454">
        <v>0</v>
      </c>
      <c r="B454" t="s">
        <v>73</v>
      </c>
      <c r="C454">
        <v>1</v>
      </c>
      <c r="D454">
        <v>609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1</v>
      </c>
      <c r="L454">
        <v>50</v>
      </c>
      <c r="M454">
        <v>0.02</v>
      </c>
      <c r="N454">
        <v>1</v>
      </c>
      <c r="O454">
        <v>1</v>
      </c>
      <c r="P454">
        <v>49</v>
      </c>
      <c r="Q454">
        <v>0</v>
      </c>
    </row>
    <row r="455" spans="1:17" x14ac:dyDescent="0.35">
      <c r="A455">
        <v>0</v>
      </c>
      <c r="B455" t="s">
        <v>73</v>
      </c>
      <c r="C455">
        <v>1</v>
      </c>
      <c r="D455">
        <v>609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1</v>
      </c>
      <c r="L455">
        <v>100</v>
      </c>
      <c r="M455">
        <v>0.01</v>
      </c>
      <c r="N455">
        <v>1</v>
      </c>
      <c r="O455">
        <v>1</v>
      </c>
      <c r="P455">
        <v>99</v>
      </c>
      <c r="Q455">
        <v>0</v>
      </c>
    </row>
    <row r="456" spans="1:17" x14ac:dyDescent="0.35">
      <c r="A456">
        <v>0</v>
      </c>
      <c r="B456" t="s">
        <v>73</v>
      </c>
      <c r="C456">
        <v>1</v>
      </c>
      <c r="D456">
        <v>609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1</v>
      </c>
      <c r="L456">
        <v>150</v>
      </c>
      <c r="M456">
        <v>6.6666666666666671E-3</v>
      </c>
      <c r="N456">
        <v>1</v>
      </c>
      <c r="O456">
        <v>1</v>
      </c>
      <c r="P456">
        <v>149</v>
      </c>
      <c r="Q456">
        <v>0</v>
      </c>
    </row>
    <row r="457" spans="1:17" x14ac:dyDescent="0.35">
      <c r="A457">
        <v>0</v>
      </c>
      <c r="B457" t="s">
        <v>73</v>
      </c>
      <c r="C457">
        <v>1</v>
      </c>
      <c r="D457">
        <v>609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1</v>
      </c>
      <c r="L457">
        <v>200</v>
      </c>
      <c r="M457">
        <v>5.0000000000000001E-3</v>
      </c>
      <c r="N457">
        <v>1</v>
      </c>
      <c r="O457">
        <v>1</v>
      </c>
      <c r="P457">
        <v>199</v>
      </c>
      <c r="Q457">
        <v>0</v>
      </c>
    </row>
    <row r="458" spans="1:17" x14ac:dyDescent="0.35">
      <c r="A458">
        <v>0</v>
      </c>
      <c r="B458" t="s">
        <v>74</v>
      </c>
      <c r="C458">
        <v>1</v>
      </c>
      <c r="D458">
        <v>609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1</v>
      </c>
      <c r="L458">
        <v>10</v>
      </c>
      <c r="M458">
        <v>0</v>
      </c>
      <c r="N458">
        <v>0</v>
      </c>
      <c r="O458">
        <v>0</v>
      </c>
      <c r="P458">
        <v>10</v>
      </c>
      <c r="Q458">
        <v>1</v>
      </c>
    </row>
    <row r="459" spans="1:17" x14ac:dyDescent="0.35">
      <c r="A459">
        <v>0</v>
      </c>
      <c r="B459" t="s">
        <v>74</v>
      </c>
      <c r="C459">
        <v>1</v>
      </c>
      <c r="D459">
        <v>609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20</v>
      </c>
      <c r="M459">
        <v>0</v>
      </c>
      <c r="N459">
        <v>0</v>
      </c>
      <c r="O459">
        <v>0</v>
      </c>
      <c r="P459">
        <v>20</v>
      </c>
      <c r="Q459">
        <v>1</v>
      </c>
    </row>
    <row r="460" spans="1:17" x14ac:dyDescent="0.35">
      <c r="A460">
        <v>0</v>
      </c>
      <c r="B460" t="s">
        <v>74</v>
      </c>
      <c r="C460">
        <v>1</v>
      </c>
      <c r="D460">
        <v>609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1</v>
      </c>
      <c r="L460">
        <v>30</v>
      </c>
      <c r="M460">
        <v>0</v>
      </c>
      <c r="N460">
        <v>0</v>
      </c>
      <c r="O460">
        <v>0</v>
      </c>
      <c r="P460">
        <v>30</v>
      </c>
      <c r="Q460">
        <v>1</v>
      </c>
    </row>
    <row r="461" spans="1:17" x14ac:dyDescent="0.35">
      <c r="A461">
        <v>0</v>
      </c>
      <c r="B461" t="s">
        <v>74</v>
      </c>
      <c r="C461">
        <v>1</v>
      </c>
      <c r="D461">
        <v>609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</v>
      </c>
      <c r="L461">
        <v>40</v>
      </c>
      <c r="M461">
        <v>0</v>
      </c>
      <c r="N461">
        <v>0</v>
      </c>
      <c r="O461">
        <v>0</v>
      </c>
      <c r="P461">
        <v>40</v>
      </c>
      <c r="Q461">
        <v>1</v>
      </c>
    </row>
    <row r="462" spans="1:17" x14ac:dyDescent="0.35">
      <c r="A462">
        <v>0</v>
      </c>
      <c r="B462" t="s">
        <v>74</v>
      </c>
      <c r="C462">
        <v>1</v>
      </c>
      <c r="D462">
        <v>609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50</v>
      </c>
      <c r="M462">
        <v>0</v>
      </c>
      <c r="N462">
        <v>0</v>
      </c>
      <c r="O462">
        <v>0</v>
      </c>
      <c r="P462">
        <v>50</v>
      </c>
      <c r="Q462">
        <v>1</v>
      </c>
    </row>
    <row r="463" spans="1:17" x14ac:dyDescent="0.35">
      <c r="A463">
        <v>0</v>
      </c>
      <c r="B463" t="s">
        <v>74</v>
      </c>
      <c r="C463">
        <v>1</v>
      </c>
      <c r="D463">
        <v>609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100</v>
      </c>
      <c r="M463">
        <v>0</v>
      </c>
      <c r="N463">
        <v>0</v>
      </c>
      <c r="O463">
        <v>0</v>
      </c>
      <c r="P463">
        <v>100</v>
      </c>
      <c r="Q463">
        <v>1</v>
      </c>
    </row>
    <row r="464" spans="1:17" x14ac:dyDescent="0.35">
      <c r="A464">
        <v>0</v>
      </c>
      <c r="B464" t="s">
        <v>74</v>
      </c>
      <c r="C464">
        <v>1</v>
      </c>
      <c r="D464">
        <v>609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1</v>
      </c>
      <c r="L464">
        <v>150</v>
      </c>
      <c r="M464">
        <v>0</v>
      </c>
      <c r="N464">
        <v>0</v>
      </c>
      <c r="O464">
        <v>0</v>
      </c>
      <c r="P464">
        <v>150</v>
      </c>
      <c r="Q464">
        <v>1</v>
      </c>
    </row>
    <row r="465" spans="1:17" x14ac:dyDescent="0.35">
      <c r="A465">
        <v>0</v>
      </c>
      <c r="B465" t="s">
        <v>74</v>
      </c>
      <c r="C465">
        <v>1</v>
      </c>
      <c r="D465">
        <v>609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1</v>
      </c>
      <c r="L465">
        <v>200</v>
      </c>
      <c r="M465">
        <v>0</v>
      </c>
      <c r="N465">
        <v>0</v>
      </c>
      <c r="O465">
        <v>0</v>
      </c>
      <c r="P465">
        <v>200</v>
      </c>
      <c r="Q465">
        <v>1</v>
      </c>
    </row>
    <row r="466" spans="1:17" x14ac:dyDescent="0.35">
      <c r="A466">
        <v>0</v>
      </c>
      <c r="B466" t="s">
        <v>75</v>
      </c>
      <c r="C466">
        <v>50</v>
      </c>
      <c r="D466">
        <v>560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50</v>
      </c>
      <c r="L466">
        <v>10</v>
      </c>
      <c r="M466">
        <v>1</v>
      </c>
      <c r="N466">
        <v>0.2</v>
      </c>
      <c r="O466">
        <v>10</v>
      </c>
      <c r="P466">
        <v>0</v>
      </c>
      <c r="Q466">
        <v>40</v>
      </c>
    </row>
    <row r="467" spans="1:17" x14ac:dyDescent="0.35">
      <c r="A467">
        <v>0</v>
      </c>
      <c r="B467" t="s">
        <v>75</v>
      </c>
      <c r="C467">
        <v>50</v>
      </c>
      <c r="D467">
        <v>560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50</v>
      </c>
      <c r="L467">
        <v>20</v>
      </c>
      <c r="M467">
        <v>0.95</v>
      </c>
      <c r="N467">
        <v>0.38</v>
      </c>
      <c r="O467">
        <v>19</v>
      </c>
      <c r="P467">
        <v>1</v>
      </c>
      <c r="Q467">
        <v>31</v>
      </c>
    </row>
    <row r="468" spans="1:17" x14ac:dyDescent="0.35">
      <c r="A468">
        <v>0</v>
      </c>
      <c r="B468" t="s">
        <v>75</v>
      </c>
      <c r="C468">
        <v>50</v>
      </c>
      <c r="D468">
        <v>560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50</v>
      </c>
      <c r="L468">
        <v>30</v>
      </c>
      <c r="M468">
        <v>0.96666666666666667</v>
      </c>
      <c r="N468">
        <v>0.57999999999999996</v>
      </c>
      <c r="O468">
        <v>29</v>
      </c>
      <c r="P468">
        <v>1</v>
      </c>
      <c r="Q468">
        <v>21</v>
      </c>
    </row>
    <row r="469" spans="1:17" x14ac:dyDescent="0.35">
      <c r="A469">
        <v>0</v>
      </c>
      <c r="B469" t="s">
        <v>75</v>
      </c>
      <c r="C469">
        <v>50</v>
      </c>
      <c r="D469">
        <v>560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50</v>
      </c>
      <c r="L469">
        <v>40</v>
      </c>
      <c r="M469">
        <v>0.85</v>
      </c>
      <c r="N469">
        <v>0.68</v>
      </c>
      <c r="O469">
        <v>34</v>
      </c>
      <c r="P469">
        <v>6</v>
      </c>
      <c r="Q469">
        <v>16</v>
      </c>
    </row>
    <row r="470" spans="1:17" x14ac:dyDescent="0.35">
      <c r="A470">
        <v>0</v>
      </c>
      <c r="B470" t="s">
        <v>75</v>
      </c>
      <c r="C470">
        <v>50</v>
      </c>
      <c r="D470">
        <v>560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50</v>
      </c>
      <c r="L470">
        <v>50</v>
      </c>
      <c r="M470">
        <v>0.78</v>
      </c>
      <c r="N470">
        <v>0.78</v>
      </c>
      <c r="O470">
        <v>39</v>
      </c>
      <c r="P470">
        <v>11</v>
      </c>
      <c r="Q470">
        <v>11</v>
      </c>
    </row>
    <row r="471" spans="1:17" x14ac:dyDescent="0.35">
      <c r="A471">
        <v>0</v>
      </c>
      <c r="B471" t="s">
        <v>75</v>
      </c>
      <c r="C471">
        <v>50</v>
      </c>
      <c r="D471">
        <v>560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50</v>
      </c>
      <c r="L471">
        <v>100</v>
      </c>
      <c r="M471">
        <v>0.48</v>
      </c>
      <c r="N471">
        <v>0.96</v>
      </c>
      <c r="O471">
        <v>48</v>
      </c>
      <c r="P471">
        <v>52</v>
      </c>
      <c r="Q471">
        <v>2</v>
      </c>
    </row>
    <row r="472" spans="1:17" x14ac:dyDescent="0.35">
      <c r="A472">
        <v>0</v>
      </c>
      <c r="B472" t="s">
        <v>75</v>
      </c>
      <c r="C472">
        <v>50</v>
      </c>
      <c r="D472">
        <v>560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50</v>
      </c>
      <c r="L472">
        <v>150</v>
      </c>
      <c r="M472">
        <v>0.33333333333333331</v>
      </c>
      <c r="N472">
        <v>1</v>
      </c>
      <c r="O472">
        <v>50</v>
      </c>
      <c r="P472">
        <v>100</v>
      </c>
      <c r="Q472">
        <v>0</v>
      </c>
    </row>
    <row r="473" spans="1:17" x14ac:dyDescent="0.35">
      <c r="A473">
        <v>0</v>
      </c>
      <c r="B473" t="s">
        <v>75</v>
      </c>
      <c r="C473">
        <v>50</v>
      </c>
      <c r="D473">
        <v>560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50</v>
      </c>
      <c r="L473">
        <v>200</v>
      </c>
      <c r="M473">
        <v>0.25</v>
      </c>
      <c r="N473">
        <v>1</v>
      </c>
      <c r="O473">
        <v>50</v>
      </c>
      <c r="P473">
        <v>150</v>
      </c>
      <c r="Q473">
        <v>0</v>
      </c>
    </row>
    <row r="474" spans="1:17" x14ac:dyDescent="0.35">
      <c r="A474">
        <v>0</v>
      </c>
      <c r="B474" t="s">
        <v>76</v>
      </c>
      <c r="C474">
        <v>27</v>
      </c>
      <c r="D474">
        <v>583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27</v>
      </c>
      <c r="L474">
        <v>10</v>
      </c>
      <c r="M474">
        <v>1</v>
      </c>
      <c r="N474">
        <v>0.37037037037037029</v>
      </c>
      <c r="O474">
        <v>10</v>
      </c>
      <c r="P474">
        <v>0</v>
      </c>
      <c r="Q474">
        <v>17</v>
      </c>
    </row>
    <row r="475" spans="1:17" x14ac:dyDescent="0.35">
      <c r="A475">
        <v>0</v>
      </c>
      <c r="B475" t="s">
        <v>76</v>
      </c>
      <c r="C475">
        <v>27</v>
      </c>
      <c r="D475">
        <v>583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27</v>
      </c>
      <c r="L475">
        <v>20</v>
      </c>
      <c r="M475">
        <v>0.95</v>
      </c>
      <c r="N475">
        <v>0.70370370370370372</v>
      </c>
      <c r="O475">
        <v>19</v>
      </c>
      <c r="P475">
        <v>1</v>
      </c>
      <c r="Q475">
        <v>8</v>
      </c>
    </row>
    <row r="476" spans="1:17" x14ac:dyDescent="0.35">
      <c r="A476">
        <v>0</v>
      </c>
      <c r="B476" t="s">
        <v>76</v>
      </c>
      <c r="C476">
        <v>27</v>
      </c>
      <c r="D476">
        <v>583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27</v>
      </c>
      <c r="L476">
        <v>30</v>
      </c>
      <c r="M476">
        <v>0.83333333333333337</v>
      </c>
      <c r="N476">
        <v>0.92592592592592593</v>
      </c>
      <c r="O476">
        <v>25</v>
      </c>
      <c r="P476">
        <v>5</v>
      </c>
      <c r="Q476">
        <v>2</v>
      </c>
    </row>
    <row r="477" spans="1:17" x14ac:dyDescent="0.35">
      <c r="A477">
        <v>0</v>
      </c>
      <c r="B477" t="s">
        <v>76</v>
      </c>
      <c r="C477">
        <v>27</v>
      </c>
      <c r="D477">
        <v>583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27</v>
      </c>
      <c r="L477">
        <v>40</v>
      </c>
      <c r="M477">
        <v>0.67500000000000004</v>
      </c>
      <c r="N477">
        <v>1</v>
      </c>
      <c r="O477">
        <v>27</v>
      </c>
      <c r="P477">
        <v>13</v>
      </c>
      <c r="Q477">
        <v>0</v>
      </c>
    </row>
    <row r="478" spans="1:17" x14ac:dyDescent="0.35">
      <c r="A478">
        <v>0</v>
      </c>
      <c r="B478" t="s">
        <v>76</v>
      </c>
      <c r="C478">
        <v>27</v>
      </c>
      <c r="D478">
        <v>583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27</v>
      </c>
      <c r="L478">
        <v>50</v>
      </c>
      <c r="M478">
        <v>0.54</v>
      </c>
      <c r="N478">
        <v>1</v>
      </c>
      <c r="O478">
        <v>27</v>
      </c>
      <c r="P478">
        <v>23</v>
      </c>
      <c r="Q478">
        <v>0</v>
      </c>
    </row>
    <row r="479" spans="1:17" x14ac:dyDescent="0.35">
      <c r="A479">
        <v>0</v>
      </c>
      <c r="B479" t="s">
        <v>76</v>
      </c>
      <c r="C479">
        <v>27</v>
      </c>
      <c r="D479">
        <v>583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27</v>
      </c>
      <c r="L479">
        <v>100</v>
      </c>
      <c r="M479">
        <v>0.27</v>
      </c>
      <c r="N479">
        <v>1</v>
      </c>
      <c r="O479">
        <v>27</v>
      </c>
      <c r="P479">
        <v>73</v>
      </c>
      <c r="Q479">
        <v>0</v>
      </c>
    </row>
    <row r="480" spans="1:17" x14ac:dyDescent="0.35">
      <c r="A480">
        <v>0</v>
      </c>
      <c r="B480" t="s">
        <v>76</v>
      </c>
      <c r="C480">
        <v>27</v>
      </c>
      <c r="D480">
        <v>583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27</v>
      </c>
      <c r="L480">
        <v>150</v>
      </c>
      <c r="M480">
        <v>0.18</v>
      </c>
      <c r="N480">
        <v>1</v>
      </c>
      <c r="O480">
        <v>27</v>
      </c>
      <c r="P480">
        <v>123</v>
      </c>
      <c r="Q480">
        <v>0</v>
      </c>
    </row>
    <row r="481" spans="1:17" x14ac:dyDescent="0.35">
      <c r="A481">
        <v>0</v>
      </c>
      <c r="B481" t="s">
        <v>76</v>
      </c>
      <c r="C481">
        <v>27</v>
      </c>
      <c r="D481">
        <v>583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27</v>
      </c>
      <c r="L481">
        <v>200</v>
      </c>
      <c r="M481">
        <v>0.13500000000000001</v>
      </c>
      <c r="N481">
        <v>1</v>
      </c>
      <c r="O481">
        <v>27</v>
      </c>
      <c r="P481">
        <v>173</v>
      </c>
      <c r="Q481">
        <v>0</v>
      </c>
    </row>
    <row r="482" spans="1:17" x14ac:dyDescent="0.35">
      <c r="A482">
        <v>0</v>
      </c>
      <c r="B482" t="s">
        <v>77</v>
      </c>
      <c r="C482">
        <v>30</v>
      </c>
      <c r="D482">
        <v>580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30</v>
      </c>
      <c r="L482">
        <v>10</v>
      </c>
      <c r="M482">
        <v>0.6</v>
      </c>
      <c r="N482">
        <v>0.2</v>
      </c>
      <c r="O482">
        <v>6</v>
      </c>
      <c r="P482">
        <v>4</v>
      </c>
      <c r="Q482">
        <v>24</v>
      </c>
    </row>
    <row r="483" spans="1:17" x14ac:dyDescent="0.35">
      <c r="A483">
        <v>0</v>
      </c>
      <c r="B483" t="s">
        <v>77</v>
      </c>
      <c r="C483">
        <v>30</v>
      </c>
      <c r="D483">
        <v>580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30</v>
      </c>
      <c r="L483">
        <v>20</v>
      </c>
      <c r="M483">
        <v>0.45</v>
      </c>
      <c r="N483">
        <v>0.3</v>
      </c>
      <c r="O483">
        <v>9</v>
      </c>
      <c r="P483">
        <v>11</v>
      </c>
      <c r="Q483">
        <v>21</v>
      </c>
    </row>
    <row r="484" spans="1:17" x14ac:dyDescent="0.35">
      <c r="A484">
        <v>0</v>
      </c>
      <c r="B484" t="s">
        <v>77</v>
      </c>
      <c r="C484">
        <v>30</v>
      </c>
      <c r="D484">
        <v>580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30</v>
      </c>
      <c r="L484">
        <v>30</v>
      </c>
      <c r="M484">
        <v>0.46666666666666667</v>
      </c>
      <c r="N484">
        <v>0.46666666666666667</v>
      </c>
      <c r="O484">
        <v>14</v>
      </c>
      <c r="P484">
        <v>16</v>
      </c>
      <c r="Q484">
        <v>16</v>
      </c>
    </row>
    <row r="485" spans="1:17" x14ac:dyDescent="0.35">
      <c r="A485">
        <v>0</v>
      </c>
      <c r="B485" t="s">
        <v>77</v>
      </c>
      <c r="C485">
        <v>30</v>
      </c>
      <c r="D485">
        <v>580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30</v>
      </c>
      <c r="L485">
        <v>40</v>
      </c>
      <c r="M485">
        <v>0.47499999999999998</v>
      </c>
      <c r="N485">
        <v>0.6333333333333333</v>
      </c>
      <c r="O485">
        <v>19</v>
      </c>
      <c r="P485">
        <v>21</v>
      </c>
      <c r="Q485">
        <v>11</v>
      </c>
    </row>
    <row r="486" spans="1:17" x14ac:dyDescent="0.35">
      <c r="A486">
        <v>0</v>
      </c>
      <c r="B486" t="s">
        <v>77</v>
      </c>
      <c r="C486">
        <v>30</v>
      </c>
      <c r="D486">
        <v>580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30</v>
      </c>
      <c r="L486">
        <v>50</v>
      </c>
      <c r="M486">
        <v>0.4</v>
      </c>
      <c r="N486">
        <v>0.66666666666666663</v>
      </c>
      <c r="O486">
        <v>20</v>
      </c>
      <c r="P486">
        <v>30</v>
      </c>
      <c r="Q486">
        <v>10</v>
      </c>
    </row>
    <row r="487" spans="1:17" x14ac:dyDescent="0.35">
      <c r="A487">
        <v>0</v>
      </c>
      <c r="B487" t="s">
        <v>77</v>
      </c>
      <c r="C487">
        <v>30</v>
      </c>
      <c r="D487">
        <v>580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30</v>
      </c>
      <c r="L487">
        <v>100</v>
      </c>
      <c r="M487">
        <v>0.23</v>
      </c>
      <c r="N487">
        <v>0.76666666666666672</v>
      </c>
      <c r="O487">
        <v>23</v>
      </c>
      <c r="P487">
        <v>77</v>
      </c>
      <c r="Q487">
        <v>7</v>
      </c>
    </row>
    <row r="488" spans="1:17" x14ac:dyDescent="0.35">
      <c r="A488">
        <v>0</v>
      </c>
      <c r="B488" t="s">
        <v>77</v>
      </c>
      <c r="C488">
        <v>30</v>
      </c>
      <c r="D488">
        <v>580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30</v>
      </c>
      <c r="L488">
        <v>150</v>
      </c>
      <c r="M488">
        <v>0.17333333333333331</v>
      </c>
      <c r="N488">
        <v>0.8666666666666667</v>
      </c>
      <c r="O488">
        <v>26</v>
      </c>
      <c r="P488">
        <v>124</v>
      </c>
      <c r="Q488">
        <v>4</v>
      </c>
    </row>
    <row r="489" spans="1:17" x14ac:dyDescent="0.35">
      <c r="A489">
        <v>0</v>
      </c>
      <c r="B489" t="s">
        <v>77</v>
      </c>
      <c r="C489">
        <v>30</v>
      </c>
      <c r="D489">
        <v>580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30</v>
      </c>
      <c r="L489">
        <v>200</v>
      </c>
      <c r="M489">
        <v>0.13500000000000001</v>
      </c>
      <c r="N489">
        <v>0.9</v>
      </c>
      <c r="O489">
        <v>27</v>
      </c>
      <c r="P489">
        <v>173</v>
      </c>
      <c r="Q489">
        <v>3</v>
      </c>
    </row>
    <row r="490" spans="1:17" x14ac:dyDescent="0.35">
      <c r="A490">
        <v>0</v>
      </c>
      <c r="B490" t="s">
        <v>78</v>
      </c>
      <c r="C490">
        <v>20</v>
      </c>
      <c r="D490">
        <v>590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20</v>
      </c>
      <c r="L490">
        <v>10</v>
      </c>
      <c r="M490">
        <v>0.7</v>
      </c>
      <c r="N490">
        <v>0.35</v>
      </c>
      <c r="O490">
        <v>7</v>
      </c>
      <c r="P490">
        <v>3</v>
      </c>
      <c r="Q490">
        <v>13</v>
      </c>
    </row>
    <row r="491" spans="1:17" x14ac:dyDescent="0.35">
      <c r="A491">
        <v>0</v>
      </c>
      <c r="B491" t="s">
        <v>78</v>
      </c>
      <c r="C491">
        <v>20</v>
      </c>
      <c r="D491">
        <v>590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20</v>
      </c>
      <c r="L491">
        <v>20</v>
      </c>
      <c r="M491">
        <v>0.45</v>
      </c>
      <c r="N491">
        <v>0.45</v>
      </c>
      <c r="O491">
        <v>9</v>
      </c>
      <c r="P491">
        <v>11</v>
      </c>
      <c r="Q491">
        <v>11</v>
      </c>
    </row>
    <row r="492" spans="1:17" x14ac:dyDescent="0.35">
      <c r="A492">
        <v>0</v>
      </c>
      <c r="B492" t="s">
        <v>78</v>
      </c>
      <c r="C492">
        <v>20</v>
      </c>
      <c r="D492">
        <v>590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20</v>
      </c>
      <c r="L492">
        <v>30</v>
      </c>
      <c r="M492">
        <v>0.36666666666666659</v>
      </c>
      <c r="N492">
        <v>0.55000000000000004</v>
      </c>
      <c r="O492">
        <v>11</v>
      </c>
      <c r="P492">
        <v>19</v>
      </c>
      <c r="Q492">
        <v>9</v>
      </c>
    </row>
    <row r="493" spans="1:17" x14ac:dyDescent="0.35">
      <c r="A493">
        <v>0</v>
      </c>
      <c r="B493" t="s">
        <v>78</v>
      </c>
      <c r="C493">
        <v>20</v>
      </c>
      <c r="D493">
        <v>590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20</v>
      </c>
      <c r="L493">
        <v>40</v>
      </c>
      <c r="M493">
        <v>0.4</v>
      </c>
      <c r="N493">
        <v>0.8</v>
      </c>
      <c r="O493">
        <v>16</v>
      </c>
      <c r="P493">
        <v>24</v>
      </c>
      <c r="Q493">
        <v>4</v>
      </c>
    </row>
    <row r="494" spans="1:17" x14ac:dyDescent="0.35">
      <c r="A494">
        <v>0</v>
      </c>
      <c r="B494" t="s">
        <v>78</v>
      </c>
      <c r="C494">
        <v>20</v>
      </c>
      <c r="D494">
        <v>590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20</v>
      </c>
      <c r="L494">
        <v>50</v>
      </c>
      <c r="M494">
        <v>0.34</v>
      </c>
      <c r="N494">
        <v>0.85</v>
      </c>
      <c r="O494">
        <v>17</v>
      </c>
      <c r="P494">
        <v>33</v>
      </c>
      <c r="Q494">
        <v>3</v>
      </c>
    </row>
    <row r="495" spans="1:17" x14ac:dyDescent="0.35">
      <c r="A495">
        <v>0</v>
      </c>
      <c r="B495" t="s">
        <v>78</v>
      </c>
      <c r="C495">
        <v>20</v>
      </c>
      <c r="D495">
        <v>590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>
        <v>20</v>
      </c>
      <c r="L495">
        <v>100</v>
      </c>
      <c r="M495">
        <v>0.2</v>
      </c>
      <c r="N495">
        <v>1</v>
      </c>
      <c r="O495">
        <v>20</v>
      </c>
      <c r="P495">
        <v>80</v>
      </c>
      <c r="Q495">
        <v>0</v>
      </c>
    </row>
    <row r="496" spans="1:17" x14ac:dyDescent="0.35">
      <c r="A496">
        <v>0</v>
      </c>
      <c r="B496" t="s">
        <v>78</v>
      </c>
      <c r="C496">
        <v>20</v>
      </c>
      <c r="D496">
        <v>590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20</v>
      </c>
      <c r="L496">
        <v>150</v>
      </c>
      <c r="M496">
        <v>0.1333333333333333</v>
      </c>
      <c r="N496">
        <v>1</v>
      </c>
      <c r="O496">
        <v>20</v>
      </c>
      <c r="P496">
        <v>130</v>
      </c>
      <c r="Q496">
        <v>0</v>
      </c>
    </row>
    <row r="497" spans="1:17" x14ac:dyDescent="0.35">
      <c r="A497">
        <v>0</v>
      </c>
      <c r="B497" t="s">
        <v>78</v>
      </c>
      <c r="C497">
        <v>20</v>
      </c>
      <c r="D497">
        <v>590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20</v>
      </c>
      <c r="L497">
        <v>200</v>
      </c>
      <c r="M497">
        <v>0.1</v>
      </c>
      <c r="N497">
        <v>1</v>
      </c>
      <c r="O497">
        <v>20</v>
      </c>
      <c r="P497">
        <v>180</v>
      </c>
      <c r="Q497">
        <v>0</v>
      </c>
    </row>
    <row r="498" spans="1:17" x14ac:dyDescent="0.35">
      <c r="A498">
        <v>0</v>
      </c>
      <c r="B498" t="s">
        <v>79</v>
      </c>
      <c r="C498">
        <v>39</v>
      </c>
      <c r="D498">
        <v>571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39</v>
      </c>
      <c r="L498">
        <v>10</v>
      </c>
      <c r="M498">
        <v>1</v>
      </c>
      <c r="N498">
        <v>0.25641025641025639</v>
      </c>
      <c r="O498">
        <v>10</v>
      </c>
      <c r="P498">
        <v>0</v>
      </c>
      <c r="Q498">
        <v>29</v>
      </c>
    </row>
    <row r="499" spans="1:17" x14ac:dyDescent="0.35">
      <c r="A499">
        <v>0</v>
      </c>
      <c r="B499" t="s">
        <v>79</v>
      </c>
      <c r="C499">
        <v>39</v>
      </c>
      <c r="D499">
        <v>571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39</v>
      </c>
      <c r="L499">
        <v>20</v>
      </c>
      <c r="M499">
        <v>0.95</v>
      </c>
      <c r="N499">
        <v>0.48717948717948723</v>
      </c>
      <c r="O499">
        <v>19</v>
      </c>
      <c r="P499">
        <v>1</v>
      </c>
      <c r="Q499">
        <v>20</v>
      </c>
    </row>
    <row r="500" spans="1:17" x14ac:dyDescent="0.35">
      <c r="A500">
        <v>0</v>
      </c>
      <c r="B500" t="s">
        <v>79</v>
      </c>
      <c r="C500">
        <v>39</v>
      </c>
      <c r="D500">
        <v>571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39</v>
      </c>
      <c r="L500">
        <v>30</v>
      </c>
      <c r="M500">
        <v>0.96666666666666667</v>
      </c>
      <c r="N500">
        <v>0.74358974358974361</v>
      </c>
      <c r="O500">
        <v>29</v>
      </c>
      <c r="P500">
        <v>1</v>
      </c>
      <c r="Q500">
        <v>10</v>
      </c>
    </row>
    <row r="501" spans="1:17" x14ac:dyDescent="0.35">
      <c r="A501">
        <v>0</v>
      </c>
      <c r="B501" t="s">
        <v>79</v>
      </c>
      <c r="C501">
        <v>39</v>
      </c>
      <c r="D501">
        <v>571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39</v>
      </c>
      <c r="L501">
        <v>40</v>
      </c>
      <c r="M501">
        <v>0.875</v>
      </c>
      <c r="N501">
        <v>0.89743589743589747</v>
      </c>
      <c r="O501">
        <v>35</v>
      </c>
      <c r="P501">
        <v>5</v>
      </c>
      <c r="Q501">
        <v>4</v>
      </c>
    </row>
    <row r="502" spans="1:17" x14ac:dyDescent="0.35">
      <c r="A502">
        <v>0</v>
      </c>
      <c r="B502" t="s">
        <v>79</v>
      </c>
      <c r="C502">
        <v>39</v>
      </c>
      <c r="D502">
        <v>571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39</v>
      </c>
      <c r="L502">
        <v>50</v>
      </c>
      <c r="M502">
        <v>0.72</v>
      </c>
      <c r="N502">
        <v>0.92307692307692313</v>
      </c>
      <c r="O502">
        <v>36</v>
      </c>
      <c r="P502">
        <v>14</v>
      </c>
      <c r="Q502">
        <v>3</v>
      </c>
    </row>
    <row r="503" spans="1:17" x14ac:dyDescent="0.35">
      <c r="A503">
        <v>0</v>
      </c>
      <c r="B503" t="s">
        <v>79</v>
      </c>
      <c r="C503">
        <v>39</v>
      </c>
      <c r="D503">
        <v>571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39</v>
      </c>
      <c r="L503">
        <v>100</v>
      </c>
      <c r="M503">
        <v>0.38</v>
      </c>
      <c r="N503">
        <v>0.97435897435897434</v>
      </c>
      <c r="O503">
        <v>38</v>
      </c>
      <c r="P503">
        <v>62</v>
      </c>
      <c r="Q503">
        <v>1</v>
      </c>
    </row>
    <row r="504" spans="1:17" x14ac:dyDescent="0.35">
      <c r="A504">
        <v>0</v>
      </c>
      <c r="B504" t="s">
        <v>79</v>
      </c>
      <c r="C504">
        <v>39</v>
      </c>
      <c r="D504">
        <v>571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39</v>
      </c>
      <c r="L504">
        <v>150</v>
      </c>
      <c r="M504">
        <v>0.26</v>
      </c>
      <c r="N504">
        <v>1</v>
      </c>
      <c r="O504">
        <v>39</v>
      </c>
      <c r="P504">
        <v>111</v>
      </c>
      <c r="Q504">
        <v>0</v>
      </c>
    </row>
    <row r="505" spans="1:17" x14ac:dyDescent="0.35">
      <c r="A505">
        <v>0</v>
      </c>
      <c r="B505" t="s">
        <v>79</v>
      </c>
      <c r="C505">
        <v>39</v>
      </c>
      <c r="D505">
        <v>571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39</v>
      </c>
      <c r="L505">
        <v>200</v>
      </c>
      <c r="M505">
        <v>0.19500000000000001</v>
      </c>
      <c r="N505">
        <v>1</v>
      </c>
      <c r="O505">
        <v>39</v>
      </c>
      <c r="P505">
        <v>161</v>
      </c>
      <c r="Q505">
        <v>0</v>
      </c>
    </row>
    <row r="506" spans="1:17" x14ac:dyDescent="0.35">
      <c r="A506">
        <v>0</v>
      </c>
      <c r="B506" t="s">
        <v>80</v>
      </c>
      <c r="C506">
        <v>5</v>
      </c>
      <c r="D506">
        <v>605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5</v>
      </c>
      <c r="L506">
        <v>10</v>
      </c>
      <c r="M506">
        <v>0.2</v>
      </c>
      <c r="N506">
        <v>0.4</v>
      </c>
      <c r="O506">
        <v>2</v>
      </c>
      <c r="P506">
        <v>8</v>
      </c>
      <c r="Q506">
        <v>3</v>
      </c>
    </row>
    <row r="507" spans="1:17" x14ac:dyDescent="0.35">
      <c r="A507">
        <v>0</v>
      </c>
      <c r="B507" t="s">
        <v>80</v>
      </c>
      <c r="C507">
        <v>5</v>
      </c>
      <c r="D507">
        <v>605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5</v>
      </c>
      <c r="L507">
        <v>20</v>
      </c>
      <c r="M507">
        <v>0.15</v>
      </c>
      <c r="N507">
        <v>0.6</v>
      </c>
      <c r="O507">
        <v>3</v>
      </c>
      <c r="P507">
        <v>17</v>
      </c>
      <c r="Q507">
        <v>2</v>
      </c>
    </row>
    <row r="508" spans="1:17" x14ac:dyDescent="0.35">
      <c r="A508">
        <v>0</v>
      </c>
      <c r="B508" t="s">
        <v>80</v>
      </c>
      <c r="C508">
        <v>5</v>
      </c>
      <c r="D508">
        <v>605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5</v>
      </c>
      <c r="L508">
        <v>30</v>
      </c>
      <c r="M508">
        <v>0.1</v>
      </c>
      <c r="N508">
        <v>0.6</v>
      </c>
      <c r="O508">
        <v>3</v>
      </c>
      <c r="P508">
        <v>27</v>
      </c>
      <c r="Q508">
        <v>2</v>
      </c>
    </row>
    <row r="509" spans="1:17" x14ac:dyDescent="0.35">
      <c r="A509">
        <v>0</v>
      </c>
      <c r="B509" t="s">
        <v>80</v>
      </c>
      <c r="C509">
        <v>5</v>
      </c>
      <c r="D509">
        <v>605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5</v>
      </c>
      <c r="L509">
        <v>40</v>
      </c>
      <c r="M509">
        <v>0.1</v>
      </c>
      <c r="N509">
        <v>0.8</v>
      </c>
      <c r="O509">
        <v>4</v>
      </c>
      <c r="P509">
        <v>36</v>
      </c>
      <c r="Q509">
        <v>1</v>
      </c>
    </row>
    <row r="510" spans="1:17" x14ac:dyDescent="0.35">
      <c r="A510">
        <v>0</v>
      </c>
      <c r="B510" t="s">
        <v>80</v>
      </c>
      <c r="C510">
        <v>5</v>
      </c>
      <c r="D510">
        <v>605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5</v>
      </c>
      <c r="L510">
        <v>50</v>
      </c>
      <c r="M510">
        <v>0.08</v>
      </c>
      <c r="N510">
        <v>0.8</v>
      </c>
      <c r="O510">
        <v>4</v>
      </c>
      <c r="P510">
        <v>46</v>
      </c>
      <c r="Q510">
        <v>1</v>
      </c>
    </row>
    <row r="511" spans="1:17" x14ac:dyDescent="0.35">
      <c r="A511">
        <v>0</v>
      </c>
      <c r="B511" t="s">
        <v>80</v>
      </c>
      <c r="C511">
        <v>5</v>
      </c>
      <c r="D511">
        <v>605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5</v>
      </c>
      <c r="L511">
        <v>100</v>
      </c>
      <c r="M511">
        <v>0.04</v>
      </c>
      <c r="N511">
        <v>0.8</v>
      </c>
      <c r="O511">
        <v>4</v>
      </c>
      <c r="P511">
        <v>96</v>
      </c>
      <c r="Q511">
        <v>1</v>
      </c>
    </row>
    <row r="512" spans="1:17" x14ac:dyDescent="0.35">
      <c r="A512">
        <v>0</v>
      </c>
      <c r="B512" t="s">
        <v>80</v>
      </c>
      <c r="C512">
        <v>5</v>
      </c>
      <c r="D512">
        <v>605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5</v>
      </c>
      <c r="L512">
        <v>150</v>
      </c>
      <c r="M512">
        <v>2.6666666666666668E-2</v>
      </c>
      <c r="N512">
        <v>0.8</v>
      </c>
      <c r="O512">
        <v>4</v>
      </c>
      <c r="P512">
        <v>146</v>
      </c>
      <c r="Q512">
        <v>1</v>
      </c>
    </row>
    <row r="513" spans="1:17" x14ac:dyDescent="0.35">
      <c r="A513">
        <v>0</v>
      </c>
      <c r="B513" t="s">
        <v>80</v>
      </c>
      <c r="C513">
        <v>5</v>
      </c>
      <c r="D513">
        <v>605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5</v>
      </c>
      <c r="L513">
        <v>200</v>
      </c>
      <c r="M513">
        <v>0.02</v>
      </c>
      <c r="N513">
        <v>0.8</v>
      </c>
      <c r="O513">
        <v>4</v>
      </c>
      <c r="P513">
        <v>196</v>
      </c>
      <c r="Q513">
        <v>1</v>
      </c>
    </row>
    <row r="514" spans="1:17" x14ac:dyDescent="0.35">
      <c r="A514">
        <v>0</v>
      </c>
      <c r="B514" t="s">
        <v>81</v>
      </c>
      <c r="C514">
        <v>26</v>
      </c>
      <c r="D514">
        <v>584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26</v>
      </c>
      <c r="L514">
        <v>10</v>
      </c>
      <c r="M514">
        <v>1</v>
      </c>
      <c r="N514">
        <v>0.38461538461538458</v>
      </c>
      <c r="O514">
        <v>10</v>
      </c>
      <c r="P514">
        <v>0</v>
      </c>
      <c r="Q514">
        <v>16</v>
      </c>
    </row>
    <row r="515" spans="1:17" x14ac:dyDescent="0.35">
      <c r="A515">
        <v>0</v>
      </c>
      <c r="B515" t="s">
        <v>81</v>
      </c>
      <c r="C515">
        <v>26</v>
      </c>
      <c r="D515">
        <v>584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26</v>
      </c>
      <c r="L515">
        <v>20</v>
      </c>
      <c r="M515">
        <v>0.85</v>
      </c>
      <c r="N515">
        <v>0.65384615384615385</v>
      </c>
      <c r="O515">
        <v>17</v>
      </c>
      <c r="P515">
        <v>3</v>
      </c>
      <c r="Q515">
        <v>9</v>
      </c>
    </row>
    <row r="516" spans="1:17" x14ac:dyDescent="0.35">
      <c r="A516">
        <v>0</v>
      </c>
      <c r="B516" t="s">
        <v>81</v>
      </c>
      <c r="C516">
        <v>26</v>
      </c>
      <c r="D516">
        <v>584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26</v>
      </c>
      <c r="L516">
        <v>30</v>
      </c>
      <c r="M516">
        <v>0.8</v>
      </c>
      <c r="N516">
        <v>0.92307692307692313</v>
      </c>
      <c r="O516">
        <v>24</v>
      </c>
      <c r="P516">
        <v>6</v>
      </c>
      <c r="Q516">
        <v>2</v>
      </c>
    </row>
    <row r="517" spans="1:17" x14ac:dyDescent="0.35">
      <c r="A517">
        <v>0</v>
      </c>
      <c r="B517" t="s">
        <v>81</v>
      </c>
      <c r="C517">
        <v>26</v>
      </c>
      <c r="D517">
        <v>584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26</v>
      </c>
      <c r="L517">
        <v>40</v>
      </c>
      <c r="M517">
        <v>0.65</v>
      </c>
      <c r="N517">
        <v>1</v>
      </c>
      <c r="O517">
        <v>26</v>
      </c>
      <c r="P517">
        <v>14</v>
      </c>
      <c r="Q517">
        <v>0</v>
      </c>
    </row>
    <row r="518" spans="1:17" x14ac:dyDescent="0.35">
      <c r="A518">
        <v>0</v>
      </c>
      <c r="B518" t="s">
        <v>81</v>
      </c>
      <c r="C518">
        <v>26</v>
      </c>
      <c r="D518">
        <v>584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26</v>
      </c>
      <c r="L518">
        <v>50</v>
      </c>
      <c r="M518">
        <v>0.52</v>
      </c>
      <c r="N518">
        <v>1</v>
      </c>
      <c r="O518">
        <v>26</v>
      </c>
      <c r="P518">
        <v>24</v>
      </c>
      <c r="Q518">
        <v>0</v>
      </c>
    </row>
    <row r="519" spans="1:17" x14ac:dyDescent="0.35">
      <c r="A519">
        <v>0</v>
      </c>
      <c r="B519" t="s">
        <v>81</v>
      </c>
      <c r="C519">
        <v>26</v>
      </c>
      <c r="D519">
        <v>584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26</v>
      </c>
      <c r="L519">
        <v>100</v>
      </c>
      <c r="M519">
        <v>0.26</v>
      </c>
      <c r="N519">
        <v>1</v>
      </c>
      <c r="O519">
        <v>26</v>
      </c>
      <c r="P519">
        <v>74</v>
      </c>
      <c r="Q519">
        <v>0</v>
      </c>
    </row>
    <row r="520" spans="1:17" x14ac:dyDescent="0.35">
      <c r="A520">
        <v>0</v>
      </c>
      <c r="B520" t="s">
        <v>81</v>
      </c>
      <c r="C520">
        <v>26</v>
      </c>
      <c r="D520">
        <v>584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26</v>
      </c>
      <c r="L520">
        <v>150</v>
      </c>
      <c r="M520">
        <v>0.17333333333333331</v>
      </c>
      <c r="N520">
        <v>1</v>
      </c>
      <c r="O520">
        <v>26</v>
      </c>
      <c r="P520">
        <v>124</v>
      </c>
      <c r="Q520">
        <v>0</v>
      </c>
    </row>
    <row r="521" spans="1:17" x14ac:dyDescent="0.35">
      <c r="A521">
        <v>0</v>
      </c>
      <c r="B521" t="s">
        <v>81</v>
      </c>
      <c r="C521">
        <v>26</v>
      </c>
      <c r="D521">
        <v>584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26</v>
      </c>
      <c r="L521">
        <v>200</v>
      </c>
      <c r="M521">
        <v>0.13</v>
      </c>
      <c r="N521">
        <v>1</v>
      </c>
      <c r="O521">
        <v>26</v>
      </c>
      <c r="P521">
        <v>174</v>
      </c>
      <c r="Q521">
        <v>0</v>
      </c>
    </row>
    <row r="522" spans="1:17" x14ac:dyDescent="0.35">
      <c r="A522">
        <v>0</v>
      </c>
      <c r="B522" t="s">
        <v>82</v>
      </c>
      <c r="C522">
        <v>125</v>
      </c>
      <c r="D522">
        <v>485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125</v>
      </c>
      <c r="L522">
        <v>10</v>
      </c>
      <c r="M522">
        <v>1</v>
      </c>
      <c r="N522">
        <v>0.08</v>
      </c>
      <c r="O522">
        <v>10</v>
      </c>
      <c r="P522">
        <v>0</v>
      </c>
      <c r="Q522">
        <v>115</v>
      </c>
    </row>
    <row r="523" spans="1:17" x14ac:dyDescent="0.35">
      <c r="A523">
        <v>0</v>
      </c>
      <c r="B523" t="s">
        <v>82</v>
      </c>
      <c r="C523">
        <v>125</v>
      </c>
      <c r="D523">
        <v>485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125</v>
      </c>
      <c r="L523">
        <v>20</v>
      </c>
      <c r="M523">
        <v>1</v>
      </c>
      <c r="N523">
        <v>0.16</v>
      </c>
      <c r="O523">
        <v>20</v>
      </c>
      <c r="P523">
        <v>0</v>
      </c>
      <c r="Q523">
        <v>105</v>
      </c>
    </row>
    <row r="524" spans="1:17" x14ac:dyDescent="0.35">
      <c r="A524">
        <v>0</v>
      </c>
      <c r="B524" t="s">
        <v>82</v>
      </c>
      <c r="C524">
        <v>125</v>
      </c>
      <c r="D524">
        <v>485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125</v>
      </c>
      <c r="L524">
        <v>30</v>
      </c>
      <c r="M524">
        <v>1</v>
      </c>
      <c r="N524">
        <v>0.24</v>
      </c>
      <c r="O524">
        <v>30</v>
      </c>
      <c r="P524">
        <v>0</v>
      </c>
      <c r="Q524">
        <v>95</v>
      </c>
    </row>
    <row r="525" spans="1:17" x14ac:dyDescent="0.35">
      <c r="A525">
        <v>0</v>
      </c>
      <c r="B525" t="s">
        <v>82</v>
      </c>
      <c r="C525">
        <v>125</v>
      </c>
      <c r="D525">
        <v>485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125</v>
      </c>
      <c r="L525">
        <v>40</v>
      </c>
      <c r="M525">
        <v>1</v>
      </c>
      <c r="N525">
        <v>0.32</v>
      </c>
      <c r="O525">
        <v>40</v>
      </c>
      <c r="P525">
        <v>0</v>
      </c>
      <c r="Q525">
        <v>85</v>
      </c>
    </row>
    <row r="526" spans="1:17" x14ac:dyDescent="0.35">
      <c r="A526">
        <v>0</v>
      </c>
      <c r="B526" t="s">
        <v>82</v>
      </c>
      <c r="C526">
        <v>125</v>
      </c>
      <c r="D526">
        <v>485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125</v>
      </c>
      <c r="L526">
        <v>50</v>
      </c>
      <c r="M526">
        <v>1</v>
      </c>
      <c r="N526">
        <v>0.4</v>
      </c>
      <c r="O526">
        <v>50</v>
      </c>
      <c r="P526">
        <v>0</v>
      </c>
      <c r="Q526">
        <v>75</v>
      </c>
    </row>
    <row r="527" spans="1:17" x14ac:dyDescent="0.35">
      <c r="A527">
        <v>0</v>
      </c>
      <c r="B527" t="s">
        <v>82</v>
      </c>
      <c r="C527">
        <v>125</v>
      </c>
      <c r="D527">
        <v>485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125</v>
      </c>
      <c r="L527">
        <v>100</v>
      </c>
      <c r="M527">
        <v>0.97</v>
      </c>
      <c r="N527">
        <v>0.77600000000000002</v>
      </c>
      <c r="O527">
        <v>97</v>
      </c>
      <c r="P527">
        <v>3</v>
      </c>
      <c r="Q527">
        <v>28</v>
      </c>
    </row>
    <row r="528" spans="1:17" x14ac:dyDescent="0.35">
      <c r="A528">
        <v>0</v>
      </c>
      <c r="B528" t="s">
        <v>82</v>
      </c>
      <c r="C528">
        <v>125</v>
      </c>
      <c r="D528">
        <v>485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125</v>
      </c>
      <c r="L528">
        <v>150</v>
      </c>
      <c r="M528">
        <v>0.82666666666666666</v>
      </c>
      <c r="N528">
        <v>0.99199999999999999</v>
      </c>
      <c r="O528">
        <v>124</v>
      </c>
      <c r="P528">
        <v>26</v>
      </c>
      <c r="Q528">
        <v>1</v>
      </c>
    </row>
    <row r="529" spans="1:17" x14ac:dyDescent="0.35">
      <c r="A529">
        <v>0</v>
      </c>
      <c r="B529" t="s">
        <v>82</v>
      </c>
      <c r="C529">
        <v>125</v>
      </c>
      <c r="D529">
        <v>485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125</v>
      </c>
      <c r="L529">
        <v>200</v>
      </c>
      <c r="M529">
        <v>0.625</v>
      </c>
      <c r="N529">
        <v>1</v>
      </c>
      <c r="O529">
        <v>125</v>
      </c>
      <c r="P529">
        <v>75</v>
      </c>
      <c r="Q529">
        <v>0</v>
      </c>
    </row>
    <row r="530" spans="1:17" x14ac:dyDescent="0.35">
      <c r="A530">
        <v>0</v>
      </c>
      <c r="B530" t="s">
        <v>83</v>
      </c>
      <c r="C530">
        <v>19</v>
      </c>
      <c r="D530">
        <v>591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19</v>
      </c>
      <c r="L530">
        <v>10</v>
      </c>
      <c r="M530">
        <v>0.8</v>
      </c>
      <c r="N530">
        <v>0.42105263157894729</v>
      </c>
      <c r="O530">
        <v>8</v>
      </c>
      <c r="P530">
        <v>2</v>
      </c>
      <c r="Q530">
        <v>11</v>
      </c>
    </row>
    <row r="531" spans="1:17" x14ac:dyDescent="0.35">
      <c r="A531">
        <v>0</v>
      </c>
      <c r="B531" t="s">
        <v>83</v>
      </c>
      <c r="C531">
        <v>19</v>
      </c>
      <c r="D531">
        <v>591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19</v>
      </c>
      <c r="L531">
        <v>20</v>
      </c>
      <c r="M531">
        <v>0.55000000000000004</v>
      </c>
      <c r="N531">
        <v>0.57894736842105265</v>
      </c>
      <c r="O531">
        <v>11</v>
      </c>
      <c r="P531">
        <v>9</v>
      </c>
      <c r="Q531">
        <v>8</v>
      </c>
    </row>
    <row r="532" spans="1:17" x14ac:dyDescent="0.35">
      <c r="A532">
        <v>0</v>
      </c>
      <c r="B532" t="s">
        <v>83</v>
      </c>
      <c r="C532">
        <v>19</v>
      </c>
      <c r="D532">
        <v>591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19</v>
      </c>
      <c r="L532">
        <v>30</v>
      </c>
      <c r="M532">
        <v>0.4</v>
      </c>
      <c r="N532">
        <v>0.63157894736842102</v>
      </c>
      <c r="O532">
        <v>12</v>
      </c>
      <c r="P532">
        <v>18</v>
      </c>
      <c r="Q532">
        <v>7</v>
      </c>
    </row>
    <row r="533" spans="1:17" x14ac:dyDescent="0.35">
      <c r="A533">
        <v>0</v>
      </c>
      <c r="B533" t="s">
        <v>83</v>
      </c>
      <c r="C533">
        <v>19</v>
      </c>
      <c r="D533">
        <v>591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19</v>
      </c>
      <c r="L533">
        <v>40</v>
      </c>
      <c r="M533">
        <v>0.35</v>
      </c>
      <c r="N533">
        <v>0.73684210526315785</v>
      </c>
      <c r="O533">
        <v>14</v>
      </c>
      <c r="P533">
        <v>26</v>
      </c>
      <c r="Q533">
        <v>5</v>
      </c>
    </row>
    <row r="534" spans="1:17" x14ac:dyDescent="0.35">
      <c r="A534">
        <v>0</v>
      </c>
      <c r="B534" t="s">
        <v>83</v>
      </c>
      <c r="C534">
        <v>19</v>
      </c>
      <c r="D534">
        <v>591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19</v>
      </c>
      <c r="L534">
        <v>50</v>
      </c>
      <c r="M534">
        <v>0.28000000000000003</v>
      </c>
      <c r="N534">
        <v>0.73684210526315785</v>
      </c>
      <c r="O534">
        <v>14</v>
      </c>
      <c r="P534">
        <v>36</v>
      </c>
      <c r="Q534">
        <v>5</v>
      </c>
    </row>
    <row r="535" spans="1:17" x14ac:dyDescent="0.35">
      <c r="A535">
        <v>0</v>
      </c>
      <c r="B535" t="s">
        <v>83</v>
      </c>
      <c r="C535">
        <v>19</v>
      </c>
      <c r="D535">
        <v>591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19</v>
      </c>
      <c r="L535">
        <v>100</v>
      </c>
      <c r="M535">
        <v>0.17</v>
      </c>
      <c r="N535">
        <v>0.89473684210526316</v>
      </c>
      <c r="O535">
        <v>17</v>
      </c>
      <c r="P535">
        <v>83</v>
      </c>
      <c r="Q535">
        <v>2</v>
      </c>
    </row>
    <row r="536" spans="1:17" x14ac:dyDescent="0.35">
      <c r="A536">
        <v>0</v>
      </c>
      <c r="B536" t="s">
        <v>83</v>
      </c>
      <c r="C536">
        <v>19</v>
      </c>
      <c r="D536">
        <v>591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19</v>
      </c>
      <c r="L536">
        <v>150</v>
      </c>
      <c r="M536">
        <v>0.12666666666666671</v>
      </c>
      <c r="N536">
        <v>1</v>
      </c>
      <c r="O536">
        <v>19</v>
      </c>
      <c r="P536">
        <v>131</v>
      </c>
      <c r="Q536">
        <v>0</v>
      </c>
    </row>
    <row r="537" spans="1:17" x14ac:dyDescent="0.35">
      <c r="A537">
        <v>0</v>
      </c>
      <c r="B537" t="s">
        <v>83</v>
      </c>
      <c r="C537">
        <v>19</v>
      </c>
      <c r="D537">
        <v>591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19</v>
      </c>
      <c r="L537">
        <v>200</v>
      </c>
      <c r="M537">
        <v>9.5000000000000001E-2</v>
      </c>
      <c r="N537">
        <v>1</v>
      </c>
      <c r="O537">
        <v>19</v>
      </c>
      <c r="P537">
        <v>181</v>
      </c>
      <c r="Q537">
        <v>0</v>
      </c>
    </row>
    <row r="538" spans="1:17" x14ac:dyDescent="0.35">
      <c r="A538">
        <v>0</v>
      </c>
      <c r="B538" t="s">
        <v>84</v>
      </c>
      <c r="C538">
        <v>20</v>
      </c>
      <c r="D538">
        <v>590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20</v>
      </c>
      <c r="L538">
        <v>10</v>
      </c>
      <c r="M538">
        <v>0.5</v>
      </c>
      <c r="N538">
        <v>0.25</v>
      </c>
      <c r="O538">
        <v>5</v>
      </c>
      <c r="P538">
        <v>5</v>
      </c>
      <c r="Q538">
        <v>15</v>
      </c>
    </row>
    <row r="539" spans="1:17" x14ac:dyDescent="0.35">
      <c r="A539">
        <v>0</v>
      </c>
      <c r="B539" t="s">
        <v>84</v>
      </c>
      <c r="C539">
        <v>20</v>
      </c>
      <c r="D539">
        <v>590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20</v>
      </c>
      <c r="L539">
        <v>20</v>
      </c>
      <c r="M539">
        <v>0.35</v>
      </c>
      <c r="N539">
        <v>0.35</v>
      </c>
      <c r="O539">
        <v>7</v>
      </c>
      <c r="P539">
        <v>13</v>
      </c>
      <c r="Q539">
        <v>13</v>
      </c>
    </row>
    <row r="540" spans="1:17" x14ac:dyDescent="0.35">
      <c r="A540">
        <v>0</v>
      </c>
      <c r="B540" t="s">
        <v>84</v>
      </c>
      <c r="C540">
        <v>20</v>
      </c>
      <c r="D540">
        <v>590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20</v>
      </c>
      <c r="L540">
        <v>30</v>
      </c>
      <c r="M540">
        <v>0.3</v>
      </c>
      <c r="N540">
        <v>0.45</v>
      </c>
      <c r="O540">
        <v>9</v>
      </c>
      <c r="P540">
        <v>21</v>
      </c>
      <c r="Q540">
        <v>11</v>
      </c>
    </row>
    <row r="541" spans="1:17" x14ac:dyDescent="0.35">
      <c r="A541">
        <v>0</v>
      </c>
      <c r="B541" t="s">
        <v>84</v>
      </c>
      <c r="C541">
        <v>20</v>
      </c>
      <c r="D541">
        <v>590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20</v>
      </c>
      <c r="L541">
        <v>40</v>
      </c>
      <c r="M541">
        <v>0.27500000000000002</v>
      </c>
      <c r="N541">
        <v>0.55000000000000004</v>
      </c>
      <c r="O541">
        <v>11</v>
      </c>
      <c r="P541">
        <v>29</v>
      </c>
      <c r="Q541">
        <v>9</v>
      </c>
    </row>
    <row r="542" spans="1:17" x14ac:dyDescent="0.35">
      <c r="A542">
        <v>0</v>
      </c>
      <c r="B542" t="s">
        <v>84</v>
      </c>
      <c r="C542">
        <v>20</v>
      </c>
      <c r="D542">
        <v>590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20</v>
      </c>
      <c r="L542">
        <v>50</v>
      </c>
      <c r="M542">
        <v>0.26</v>
      </c>
      <c r="N542">
        <v>0.65</v>
      </c>
      <c r="O542">
        <v>13</v>
      </c>
      <c r="P542">
        <v>37</v>
      </c>
      <c r="Q542">
        <v>7</v>
      </c>
    </row>
    <row r="543" spans="1:17" x14ac:dyDescent="0.35">
      <c r="A543">
        <v>0</v>
      </c>
      <c r="B543" t="s">
        <v>84</v>
      </c>
      <c r="C543">
        <v>20</v>
      </c>
      <c r="D543">
        <v>590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20</v>
      </c>
      <c r="L543">
        <v>100</v>
      </c>
      <c r="M543">
        <v>0.18</v>
      </c>
      <c r="N543">
        <v>0.9</v>
      </c>
      <c r="O543">
        <v>18</v>
      </c>
      <c r="P543">
        <v>82</v>
      </c>
      <c r="Q543">
        <v>2</v>
      </c>
    </row>
    <row r="544" spans="1:17" x14ac:dyDescent="0.35">
      <c r="A544">
        <v>0</v>
      </c>
      <c r="B544" t="s">
        <v>84</v>
      </c>
      <c r="C544">
        <v>20</v>
      </c>
      <c r="D544">
        <v>590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20</v>
      </c>
      <c r="L544">
        <v>150</v>
      </c>
      <c r="M544">
        <v>0.12666666666666671</v>
      </c>
      <c r="N544">
        <v>0.95</v>
      </c>
      <c r="O544">
        <v>19</v>
      </c>
      <c r="P544">
        <v>131</v>
      </c>
      <c r="Q544">
        <v>1</v>
      </c>
    </row>
    <row r="545" spans="1:17" x14ac:dyDescent="0.35">
      <c r="A545">
        <v>0</v>
      </c>
      <c r="B545" t="s">
        <v>84</v>
      </c>
      <c r="C545">
        <v>20</v>
      </c>
      <c r="D545">
        <v>590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20</v>
      </c>
      <c r="L545">
        <v>200</v>
      </c>
      <c r="M545">
        <v>0.1</v>
      </c>
      <c r="N545">
        <v>1</v>
      </c>
      <c r="O545">
        <v>20</v>
      </c>
      <c r="P545">
        <v>180</v>
      </c>
      <c r="Q545">
        <v>0</v>
      </c>
    </row>
    <row r="546" spans="1:17" x14ac:dyDescent="0.35">
      <c r="A546">
        <v>0</v>
      </c>
      <c r="B546" t="s">
        <v>85</v>
      </c>
      <c r="C546">
        <v>1</v>
      </c>
      <c r="D546">
        <v>609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10</v>
      </c>
      <c r="M546">
        <v>0.1</v>
      </c>
      <c r="N546">
        <v>1</v>
      </c>
      <c r="O546">
        <v>1</v>
      </c>
      <c r="P546">
        <v>9</v>
      </c>
      <c r="Q546">
        <v>0</v>
      </c>
    </row>
    <row r="547" spans="1:17" x14ac:dyDescent="0.35">
      <c r="A547">
        <v>0</v>
      </c>
      <c r="B547" t="s">
        <v>85</v>
      </c>
      <c r="C547">
        <v>1</v>
      </c>
      <c r="D547">
        <v>609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20</v>
      </c>
      <c r="M547">
        <v>0.05</v>
      </c>
      <c r="N547">
        <v>1</v>
      </c>
      <c r="O547">
        <v>1</v>
      </c>
      <c r="P547">
        <v>19</v>
      </c>
      <c r="Q547">
        <v>0</v>
      </c>
    </row>
    <row r="548" spans="1:17" x14ac:dyDescent="0.35">
      <c r="A548">
        <v>0</v>
      </c>
      <c r="B548" t="s">
        <v>85</v>
      </c>
      <c r="C548">
        <v>1</v>
      </c>
      <c r="D548">
        <v>609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30</v>
      </c>
      <c r="M548">
        <v>3.3333333333333333E-2</v>
      </c>
      <c r="N548">
        <v>1</v>
      </c>
      <c r="O548">
        <v>1</v>
      </c>
      <c r="P548">
        <v>29</v>
      </c>
      <c r="Q548">
        <v>0</v>
      </c>
    </row>
    <row r="549" spans="1:17" x14ac:dyDescent="0.35">
      <c r="A549">
        <v>0</v>
      </c>
      <c r="B549" t="s">
        <v>85</v>
      </c>
      <c r="C549">
        <v>1</v>
      </c>
      <c r="D549">
        <v>609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40</v>
      </c>
      <c r="M549">
        <v>2.5000000000000001E-2</v>
      </c>
      <c r="N549">
        <v>1</v>
      </c>
      <c r="O549">
        <v>1</v>
      </c>
      <c r="P549">
        <v>39</v>
      </c>
      <c r="Q549">
        <v>0</v>
      </c>
    </row>
    <row r="550" spans="1:17" x14ac:dyDescent="0.35">
      <c r="A550">
        <v>0</v>
      </c>
      <c r="B550" t="s">
        <v>85</v>
      </c>
      <c r="C550">
        <v>1</v>
      </c>
      <c r="D550">
        <v>609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</v>
      </c>
      <c r="L550">
        <v>50</v>
      </c>
      <c r="M550">
        <v>0.02</v>
      </c>
      <c r="N550">
        <v>1</v>
      </c>
      <c r="O550">
        <v>1</v>
      </c>
      <c r="P550">
        <v>49</v>
      </c>
      <c r="Q550">
        <v>0</v>
      </c>
    </row>
    <row r="551" spans="1:17" x14ac:dyDescent="0.35">
      <c r="A551">
        <v>0</v>
      </c>
      <c r="B551" t="s">
        <v>85</v>
      </c>
      <c r="C551">
        <v>1</v>
      </c>
      <c r="D551">
        <v>609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</v>
      </c>
      <c r="L551">
        <v>100</v>
      </c>
      <c r="M551">
        <v>0.01</v>
      </c>
      <c r="N551">
        <v>1</v>
      </c>
      <c r="O551">
        <v>1</v>
      </c>
      <c r="P551">
        <v>99</v>
      </c>
      <c r="Q551">
        <v>0</v>
      </c>
    </row>
    <row r="552" spans="1:17" x14ac:dyDescent="0.35">
      <c r="A552">
        <v>0</v>
      </c>
      <c r="B552" t="s">
        <v>85</v>
      </c>
      <c r="C552">
        <v>1</v>
      </c>
      <c r="D552">
        <v>609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</v>
      </c>
      <c r="L552">
        <v>150</v>
      </c>
      <c r="M552">
        <v>6.6666666666666671E-3</v>
      </c>
      <c r="N552">
        <v>1</v>
      </c>
      <c r="O552">
        <v>1</v>
      </c>
      <c r="P552">
        <v>149</v>
      </c>
      <c r="Q552">
        <v>0</v>
      </c>
    </row>
    <row r="553" spans="1:17" x14ac:dyDescent="0.35">
      <c r="A553">
        <v>0</v>
      </c>
      <c r="B553" t="s">
        <v>85</v>
      </c>
      <c r="C553">
        <v>1</v>
      </c>
      <c r="D553">
        <v>609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</v>
      </c>
      <c r="L553">
        <v>200</v>
      </c>
      <c r="M553">
        <v>5.0000000000000001E-3</v>
      </c>
      <c r="N553">
        <v>1</v>
      </c>
      <c r="O553">
        <v>1</v>
      </c>
      <c r="P553">
        <v>199</v>
      </c>
      <c r="Q553">
        <v>0</v>
      </c>
    </row>
    <row r="554" spans="1:17" x14ac:dyDescent="0.35">
      <c r="A554">
        <v>0</v>
      </c>
      <c r="B554" t="s">
        <v>86</v>
      </c>
      <c r="C554">
        <v>72</v>
      </c>
      <c r="D554">
        <v>538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72</v>
      </c>
      <c r="L554">
        <v>10</v>
      </c>
      <c r="M554">
        <v>0.8</v>
      </c>
      <c r="N554">
        <v>0.1111111111111111</v>
      </c>
      <c r="O554">
        <v>8</v>
      </c>
      <c r="P554">
        <v>2</v>
      </c>
      <c r="Q554">
        <v>64</v>
      </c>
    </row>
    <row r="555" spans="1:17" x14ac:dyDescent="0.35">
      <c r="A555">
        <v>0</v>
      </c>
      <c r="B555" t="s">
        <v>86</v>
      </c>
      <c r="C555">
        <v>72</v>
      </c>
      <c r="D555">
        <v>538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72</v>
      </c>
      <c r="L555">
        <v>20</v>
      </c>
      <c r="M555">
        <v>0.65</v>
      </c>
      <c r="N555">
        <v>0.18055555555555561</v>
      </c>
      <c r="O555">
        <v>13</v>
      </c>
      <c r="P555">
        <v>7</v>
      </c>
      <c r="Q555">
        <v>59</v>
      </c>
    </row>
    <row r="556" spans="1:17" x14ac:dyDescent="0.35">
      <c r="A556">
        <v>0</v>
      </c>
      <c r="B556" t="s">
        <v>86</v>
      </c>
      <c r="C556">
        <v>72</v>
      </c>
      <c r="D556">
        <v>538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72</v>
      </c>
      <c r="L556">
        <v>30</v>
      </c>
      <c r="M556">
        <v>0.7</v>
      </c>
      <c r="N556">
        <v>0.29166666666666669</v>
      </c>
      <c r="O556">
        <v>21</v>
      </c>
      <c r="P556">
        <v>9</v>
      </c>
      <c r="Q556">
        <v>51</v>
      </c>
    </row>
    <row r="557" spans="1:17" x14ac:dyDescent="0.35">
      <c r="A557">
        <v>0</v>
      </c>
      <c r="B557" t="s">
        <v>86</v>
      </c>
      <c r="C557">
        <v>72</v>
      </c>
      <c r="D557">
        <v>538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72</v>
      </c>
      <c r="L557">
        <v>40</v>
      </c>
      <c r="M557">
        <v>0.7</v>
      </c>
      <c r="N557">
        <v>0.3888888888888889</v>
      </c>
      <c r="O557">
        <v>28</v>
      </c>
      <c r="P557">
        <v>12</v>
      </c>
      <c r="Q557">
        <v>44</v>
      </c>
    </row>
    <row r="558" spans="1:17" x14ac:dyDescent="0.35">
      <c r="A558">
        <v>0</v>
      </c>
      <c r="B558" t="s">
        <v>86</v>
      </c>
      <c r="C558">
        <v>72</v>
      </c>
      <c r="D558">
        <v>538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72</v>
      </c>
      <c r="L558">
        <v>50</v>
      </c>
      <c r="M558">
        <v>0.68</v>
      </c>
      <c r="N558">
        <v>0.47222222222222221</v>
      </c>
      <c r="O558">
        <v>34</v>
      </c>
      <c r="P558">
        <v>16</v>
      </c>
      <c r="Q558">
        <v>38</v>
      </c>
    </row>
    <row r="559" spans="1:17" x14ac:dyDescent="0.35">
      <c r="A559">
        <v>0</v>
      </c>
      <c r="B559" t="s">
        <v>86</v>
      </c>
      <c r="C559">
        <v>72</v>
      </c>
      <c r="D559">
        <v>538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72</v>
      </c>
      <c r="L559">
        <v>100</v>
      </c>
      <c r="M559">
        <v>0.57999999999999996</v>
      </c>
      <c r="N559">
        <v>0.80555555555555558</v>
      </c>
      <c r="O559">
        <v>58</v>
      </c>
      <c r="P559">
        <v>42</v>
      </c>
      <c r="Q559">
        <v>14</v>
      </c>
    </row>
    <row r="560" spans="1:17" x14ac:dyDescent="0.35">
      <c r="A560">
        <v>0</v>
      </c>
      <c r="B560" t="s">
        <v>86</v>
      </c>
      <c r="C560">
        <v>72</v>
      </c>
      <c r="D560">
        <v>538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72</v>
      </c>
      <c r="L560">
        <v>150</v>
      </c>
      <c r="M560">
        <v>0.44666666666666671</v>
      </c>
      <c r="N560">
        <v>0.93055555555555558</v>
      </c>
      <c r="O560">
        <v>67</v>
      </c>
      <c r="P560">
        <v>83</v>
      </c>
      <c r="Q560">
        <v>5</v>
      </c>
    </row>
    <row r="561" spans="1:17" x14ac:dyDescent="0.35">
      <c r="A561">
        <v>0</v>
      </c>
      <c r="B561" t="s">
        <v>86</v>
      </c>
      <c r="C561">
        <v>72</v>
      </c>
      <c r="D561">
        <v>538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72</v>
      </c>
      <c r="L561">
        <v>200</v>
      </c>
      <c r="M561">
        <v>0.35</v>
      </c>
      <c r="N561">
        <v>0.97222222222222221</v>
      </c>
      <c r="O561">
        <v>70</v>
      </c>
      <c r="P561">
        <v>130</v>
      </c>
      <c r="Q561">
        <v>2</v>
      </c>
    </row>
    <row r="562" spans="1:17" x14ac:dyDescent="0.35">
      <c r="A562">
        <v>0</v>
      </c>
      <c r="B562" t="s">
        <v>87</v>
      </c>
      <c r="C562">
        <v>1</v>
      </c>
      <c r="D562">
        <v>609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</v>
      </c>
      <c r="L562">
        <v>10</v>
      </c>
      <c r="M562">
        <v>0</v>
      </c>
      <c r="N562">
        <v>0</v>
      </c>
      <c r="O562">
        <v>0</v>
      </c>
      <c r="P562">
        <v>10</v>
      </c>
      <c r="Q562">
        <v>1</v>
      </c>
    </row>
    <row r="563" spans="1:17" x14ac:dyDescent="0.35">
      <c r="A563">
        <v>0</v>
      </c>
      <c r="B563" t="s">
        <v>87</v>
      </c>
      <c r="C563">
        <v>1</v>
      </c>
      <c r="D563">
        <v>609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20</v>
      </c>
      <c r="M563">
        <v>0</v>
      </c>
      <c r="N563">
        <v>0</v>
      </c>
      <c r="O563">
        <v>0</v>
      </c>
      <c r="P563">
        <v>20</v>
      </c>
      <c r="Q563">
        <v>1</v>
      </c>
    </row>
    <row r="564" spans="1:17" x14ac:dyDescent="0.35">
      <c r="A564">
        <v>0</v>
      </c>
      <c r="B564" t="s">
        <v>87</v>
      </c>
      <c r="C564">
        <v>1</v>
      </c>
      <c r="D564">
        <v>609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30</v>
      </c>
      <c r="M564">
        <v>0</v>
      </c>
      <c r="N564">
        <v>0</v>
      </c>
      <c r="O564">
        <v>0</v>
      </c>
      <c r="P564">
        <v>30</v>
      </c>
      <c r="Q564">
        <v>1</v>
      </c>
    </row>
    <row r="565" spans="1:17" x14ac:dyDescent="0.35">
      <c r="A565">
        <v>0</v>
      </c>
      <c r="B565" t="s">
        <v>87</v>
      </c>
      <c r="C565">
        <v>1</v>
      </c>
      <c r="D565">
        <v>609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1</v>
      </c>
      <c r="L565">
        <v>40</v>
      </c>
      <c r="M565">
        <v>0</v>
      </c>
      <c r="N565">
        <v>0</v>
      </c>
      <c r="O565">
        <v>0</v>
      </c>
      <c r="P565">
        <v>40</v>
      </c>
      <c r="Q565">
        <v>1</v>
      </c>
    </row>
    <row r="566" spans="1:17" x14ac:dyDescent="0.35">
      <c r="A566">
        <v>0</v>
      </c>
      <c r="B566" t="s">
        <v>87</v>
      </c>
      <c r="C566">
        <v>1</v>
      </c>
      <c r="D566">
        <v>609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1</v>
      </c>
      <c r="L566">
        <v>50</v>
      </c>
      <c r="M566">
        <v>0.02</v>
      </c>
      <c r="N566">
        <v>1</v>
      </c>
      <c r="O566">
        <v>1</v>
      </c>
      <c r="P566">
        <v>49</v>
      </c>
      <c r="Q566">
        <v>0</v>
      </c>
    </row>
    <row r="567" spans="1:17" x14ac:dyDescent="0.35">
      <c r="A567">
        <v>0</v>
      </c>
      <c r="B567" t="s">
        <v>87</v>
      </c>
      <c r="C567">
        <v>1</v>
      </c>
      <c r="D567">
        <v>609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1</v>
      </c>
      <c r="L567">
        <v>100</v>
      </c>
      <c r="M567">
        <v>0.01</v>
      </c>
      <c r="N567">
        <v>1</v>
      </c>
      <c r="O567">
        <v>1</v>
      </c>
      <c r="P567">
        <v>99</v>
      </c>
      <c r="Q567">
        <v>0</v>
      </c>
    </row>
    <row r="568" spans="1:17" x14ac:dyDescent="0.35">
      <c r="A568">
        <v>0</v>
      </c>
      <c r="B568" t="s">
        <v>87</v>
      </c>
      <c r="C568">
        <v>1</v>
      </c>
      <c r="D568">
        <v>609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</v>
      </c>
      <c r="L568">
        <v>150</v>
      </c>
      <c r="M568">
        <v>6.6666666666666671E-3</v>
      </c>
      <c r="N568">
        <v>1</v>
      </c>
      <c r="O568">
        <v>1</v>
      </c>
      <c r="P568">
        <v>149</v>
      </c>
      <c r="Q568">
        <v>0</v>
      </c>
    </row>
    <row r="569" spans="1:17" x14ac:dyDescent="0.35">
      <c r="A569">
        <v>0</v>
      </c>
      <c r="B569" t="s">
        <v>87</v>
      </c>
      <c r="C569">
        <v>1</v>
      </c>
      <c r="D569">
        <v>609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1</v>
      </c>
      <c r="L569">
        <v>200</v>
      </c>
      <c r="M569">
        <v>5.0000000000000001E-3</v>
      </c>
      <c r="N569">
        <v>1</v>
      </c>
      <c r="O569">
        <v>1</v>
      </c>
      <c r="P569">
        <v>199</v>
      </c>
      <c r="Q569">
        <v>0</v>
      </c>
    </row>
    <row r="570" spans="1:17" x14ac:dyDescent="0.35">
      <c r="A570">
        <v>0</v>
      </c>
      <c r="B570" t="s">
        <v>88</v>
      </c>
      <c r="C570">
        <v>80</v>
      </c>
      <c r="D570">
        <v>530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80</v>
      </c>
      <c r="L570">
        <v>10</v>
      </c>
      <c r="M570">
        <v>1</v>
      </c>
      <c r="N570">
        <v>0.125</v>
      </c>
      <c r="O570">
        <v>10</v>
      </c>
      <c r="P570">
        <v>0</v>
      </c>
      <c r="Q570">
        <v>70</v>
      </c>
    </row>
    <row r="571" spans="1:17" x14ac:dyDescent="0.35">
      <c r="A571">
        <v>0</v>
      </c>
      <c r="B571" t="s">
        <v>88</v>
      </c>
      <c r="C571">
        <v>80</v>
      </c>
      <c r="D571">
        <v>530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80</v>
      </c>
      <c r="L571">
        <v>20</v>
      </c>
      <c r="M571">
        <v>1</v>
      </c>
      <c r="N571">
        <v>0.25</v>
      </c>
      <c r="O571">
        <v>20</v>
      </c>
      <c r="P571">
        <v>0</v>
      </c>
      <c r="Q571">
        <v>60</v>
      </c>
    </row>
    <row r="572" spans="1:17" x14ac:dyDescent="0.35">
      <c r="A572">
        <v>0</v>
      </c>
      <c r="B572" t="s">
        <v>88</v>
      </c>
      <c r="C572">
        <v>80</v>
      </c>
      <c r="D572">
        <v>530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80</v>
      </c>
      <c r="L572">
        <v>30</v>
      </c>
      <c r="M572">
        <v>1</v>
      </c>
      <c r="N572">
        <v>0.375</v>
      </c>
      <c r="O572">
        <v>30</v>
      </c>
      <c r="P572">
        <v>0</v>
      </c>
      <c r="Q572">
        <v>50</v>
      </c>
    </row>
    <row r="573" spans="1:17" x14ac:dyDescent="0.35">
      <c r="A573">
        <v>0</v>
      </c>
      <c r="B573" t="s">
        <v>88</v>
      </c>
      <c r="C573">
        <v>80</v>
      </c>
      <c r="D573">
        <v>530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80</v>
      </c>
      <c r="L573">
        <v>40</v>
      </c>
      <c r="M573">
        <v>1</v>
      </c>
      <c r="N573">
        <v>0.5</v>
      </c>
      <c r="O573">
        <v>40</v>
      </c>
      <c r="P573">
        <v>0</v>
      </c>
      <c r="Q573">
        <v>40</v>
      </c>
    </row>
    <row r="574" spans="1:17" x14ac:dyDescent="0.35">
      <c r="A574">
        <v>0</v>
      </c>
      <c r="B574" t="s">
        <v>88</v>
      </c>
      <c r="C574">
        <v>80</v>
      </c>
      <c r="D574">
        <v>530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80</v>
      </c>
      <c r="L574">
        <v>50</v>
      </c>
      <c r="M574">
        <v>1</v>
      </c>
      <c r="N574">
        <v>0.625</v>
      </c>
      <c r="O574">
        <v>50</v>
      </c>
      <c r="P574">
        <v>0</v>
      </c>
      <c r="Q574">
        <v>30</v>
      </c>
    </row>
    <row r="575" spans="1:17" x14ac:dyDescent="0.35">
      <c r="A575">
        <v>0</v>
      </c>
      <c r="B575" t="s">
        <v>88</v>
      </c>
      <c r="C575">
        <v>80</v>
      </c>
      <c r="D575">
        <v>530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80</v>
      </c>
      <c r="L575">
        <v>100</v>
      </c>
      <c r="M575">
        <v>0.8</v>
      </c>
      <c r="N575">
        <v>1</v>
      </c>
      <c r="O575">
        <v>80</v>
      </c>
      <c r="P575">
        <v>20</v>
      </c>
      <c r="Q575">
        <v>0</v>
      </c>
    </row>
    <row r="576" spans="1:17" x14ac:dyDescent="0.35">
      <c r="A576">
        <v>0</v>
      </c>
      <c r="B576" t="s">
        <v>88</v>
      </c>
      <c r="C576">
        <v>80</v>
      </c>
      <c r="D576">
        <v>530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80</v>
      </c>
      <c r="L576">
        <v>150</v>
      </c>
      <c r="M576">
        <v>0.53333333333333333</v>
      </c>
      <c r="N576">
        <v>1</v>
      </c>
      <c r="O576">
        <v>80</v>
      </c>
      <c r="P576">
        <v>70</v>
      </c>
      <c r="Q576">
        <v>0</v>
      </c>
    </row>
    <row r="577" spans="1:17" x14ac:dyDescent="0.35">
      <c r="A577">
        <v>0</v>
      </c>
      <c r="B577" t="s">
        <v>88</v>
      </c>
      <c r="C577">
        <v>80</v>
      </c>
      <c r="D577">
        <v>530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80</v>
      </c>
      <c r="L577">
        <v>200</v>
      </c>
      <c r="M577">
        <v>0.4</v>
      </c>
      <c r="N577">
        <v>1</v>
      </c>
      <c r="O577">
        <v>80</v>
      </c>
      <c r="P577">
        <v>120</v>
      </c>
      <c r="Q577">
        <v>0</v>
      </c>
    </row>
    <row r="578" spans="1:17" x14ac:dyDescent="0.35">
      <c r="A578">
        <v>0</v>
      </c>
      <c r="B578" t="s">
        <v>89</v>
      </c>
      <c r="C578">
        <v>7</v>
      </c>
      <c r="D578">
        <v>603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7</v>
      </c>
      <c r="L578">
        <v>10</v>
      </c>
      <c r="M578">
        <v>0.3</v>
      </c>
      <c r="N578">
        <v>0.42857142857142849</v>
      </c>
      <c r="O578">
        <v>3</v>
      </c>
      <c r="P578">
        <v>7</v>
      </c>
      <c r="Q578">
        <v>4</v>
      </c>
    </row>
    <row r="579" spans="1:17" x14ac:dyDescent="0.35">
      <c r="A579">
        <v>0</v>
      </c>
      <c r="B579" t="s">
        <v>89</v>
      </c>
      <c r="C579">
        <v>7</v>
      </c>
      <c r="D579">
        <v>603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7</v>
      </c>
      <c r="L579">
        <v>20</v>
      </c>
      <c r="M579">
        <v>0.2</v>
      </c>
      <c r="N579">
        <v>0.5714285714285714</v>
      </c>
      <c r="O579">
        <v>4</v>
      </c>
      <c r="P579">
        <v>16</v>
      </c>
      <c r="Q579">
        <v>3</v>
      </c>
    </row>
    <row r="580" spans="1:17" x14ac:dyDescent="0.35">
      <c r="A580">
        <v>0</v>
      </c>
      <c r="B580" t="s">
        <v>89</v>
      </c>
      <c r="C580">
        <v>7</v>
      </c>
      <c r="D580">
        <v>603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7</v>
      </c>
      <c r="L580">
        <v>30</v>
      </c>
      <c r="M580">
        <v>0.16666666666666671</v>
      </c>
      <c r="N580">
        <v>0.7142857142857143</v>
      </c>
      <c r="O580">
        <v>5</v>
      </c>
      <c r="P580">
        <v>25</v>
      </c>
      <c r="Q580">
        <v>2</v>
      </c>
    </row>
    <row r="581" spans="1:17" x14ac:dyDescent="0.35">
      <c r="A581">
        <v>0</v>
      </c>
      <c r="B581" t="s">
        <v>89</v>
      </c>
      <c r="C581">
        <v>7</v>
      </c>
      <c r="D581">
        <v>603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>
        <v>7</v>
      </c>
      <c r="L581">
        <v>40</v>
      </c>
      <c r="M581">
        <v>0.125</v>
      </c>
      <c r="N581">
        <v>0.7142857142857143</v>
      </c>
      <c r="O581">
        <v>5</v>
      </c>
      <c r="P581">
        <v>35</v>
      </c>
      <c r="Q581">
        <v>2</v>
      </c>
    </row>
    <row r="582" spans="1:17" x14ac:dyDescent="0.35">
      <c r="A582">
        <v>0</v>
      </c>
      <c r="B582" t="s">
        <v>89</v>
      </c>
      <c r="C582">
        <v>7</v>
      </c>
      <c r="D582">
        <v>603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7</v>
      </c>
      <c r="L582">
        <v>50</v>
      </c>
      <c r="M582">
        <v>0.1</v>
      </c>
      <c r="N582">
        <v>0.7142857142857143</v>
      </c>
      <c r="O582">
        <v>5</v>
      </c>
      <c r="P582">
        <v>45</v>
      </c>
      <c r="Q582">
        <v>2</v>
      </c>
    </row>
    <row r="583" spans="1:17" x14ac:dyDescent="0.35">
      <c r="A583">
        <v>0</v>
      </c>
      <c r="B583" t="s">
        <v>89</v>
      </c>
      <c r="C583">
        <v>7</v>
      </c>
      <c r="D583">
        <v>603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7</v>
      </c>
      <c r="L583">
        <v>100</v>
      </c>
      <c r="M583">
        <v>0.06</v>
      </c>
      <c r="N583">
        <v>0.8571428571428571</v>
      </c>
      <c r="O583">
        <v>6</v>
      </c>
      <c r="P583">
        <v>94</v>
      </c>
      <c r="Q583">
        <v>1</v>
      </c>
    </row>
    <row r="584" spans="1:17" x14ac:dyDescent="0.35">
      <c r="A584">
        <v>0</v>
      </c>
      <c r="B584" t="s">
        <v>89</v>
      </c>
      <c r="C584">
        <v>7</v>
      </c>
      <c r="D584">
        <v>603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7</v>
      </c>
      <c r="L584">
        <v>150</v>
      </c>
      <c r="M584">
        <v>0.04</v>
      </c>
      <c r="N584">
        <v>0.8571428571428571</v>
      </c>
      <c r="O584">
        <v>6</v>
      </c>
      <c r="P584">
        <v>144</v>
      </c>
      <c r="Q584">
        <v>1</v>
      </c>
    </row>
    <row r="585" spans="1:17" x14ac:dyDescent="0.35">
      <c r="A585">
        <v>0</v>
      </c>
      <c r="B585" t="s">
        <v>89</v>
      </c>
      <c r="C585">
        <v>7</v>
      </c>
      <c r="D585">
        <v>603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7</v>
      </c>
      <c r="L585">
        <v>200</v>
      </c>
      <c r="M585">
        <v>0.03</v>
      </c>
      <c r="N585">
        <v>0.8571428571428571</v>
      </c>
      <c r="O585">
        <v>6</v>
      </c>
      <c r="P585">
        <v>194</v>
      </c>
      <c r="Q585">
        <v>1</v>
      </c>
    </row>
    <row r="586" spans="1:17" x14ac:dyDescent="0.35">
      <c r="A586">
        <v>0</v>
      </c>
      <c r="B586" t="s">
        <v>90</v>
      </c>
      <c r="C586">
        <v>19</v>
      </c>
      <c r="D586">
        <v>591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>
        <v>19</v>
      </c>
      <c r="L586">
        <v>10</v>
      </c>
      <c r="M586">
        <v>1</v>
      </c>
      <c r="N586">
        <v>0.52631578947368418</v>
      </c>
      <c r="O586">
        <v>10</v>
      </c>
      <c r="P586">
        <v>0</v>
      </c>
      <c r="Q586">
        <v>9</v>
      </c>
    </row>
    <row r="587" spans="1:17" x14ac:dyDescent="0.35">
      <c r="A587">
        <v>0</v>
      </c>
      <c r="B587" t="s">
        <v>90</v>
      </c>
      <c r="C587">
        <v>19</v>
      </c>
      <c r="D587">
        <v>591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19</v>
      </c>
      <c r="L587">
        <v>20</v>
      </c>
      <c r="M587">
        <v>0.85</v>
      </c>
      <c r="N587">
        <v>0.89473684210526316</v>
      </c>
      <c r="O587">
        <v>17</v>
      </c>
      <c r="P587">
        <v>3</v>
      </c>
      <c r="Q587">
        <v>2</v>
      </c>
    </row>
    <row r="588" spans="1:17" x14ac:dyDescent="0.35">
      <c r="A588">
        <v>0</v>
      </c>
      <c r="B588" t="s">
        <v>90</v>
      </c>
      <c r="C588">
        <v>19</v>
      </c>
      <c r="D588">
        <v>591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19</v>
      </c>
      <c r="L588">
        <v>30</v>
      </c>
      <c r="M588">
        <v>0.6</v>
      </c>
      <c r="N588">
        <v>0.94736842105263153</v>
      </c>
      <c r="O588">
        <v>18</v>
      </c>
      <c r="P588">
        <v>12</v>
      </c>
      <c r="Q588">
        <v>1</v>
      </c>
    </row>
    <row r="589" spans="1:17" x14ac:dyDescent="0.35">
      <c r="A589">
        <v>0</v>
      </c>
      <c r="B589" t="s">
        <v>90</v>
      </c>
      <c r="C589">
        <v>19</v>
      </c>
      <c r="D589">
        <v>591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19</v>
      </c>
      <c r="L589">
        <v>40</v>
      </c>
      <c r="M589">
        <v>0.45</v>
      </c>
      <c r="N589">
        <v>0.94736842105263153</v>
      </c>
      <c r="O589">
        <v>18</v>
      </c>
      <c r="P589">
        <v>22</v>
      </c>
      <c r="Q589">
        <v>1</v>
      </c>
    </row>
    <row r="590" spans="1:17" x14ac:dyDescent="0.35">
      <c r="A590">
        <v>0</v>
      </c>
      <c r="B590" t="s">
        <v>90</v>
      </c>
      <c r="C590">
        <v>19</v>
      </c>
      <c r="D590">
        <v>591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19</v>
      </c>
      <c r="L590">
        <v>50</v>
      </c>
      <c r="M590">
        <v>0.38</v>
      </c>
      <c r="N590">
        <v>1</v>
      </c>
      <c r="O590">
        <v>19</v>
      </c>
      <c r="P590">
        <v>31</v>
      </c>
      <c r="Q590">
        <v>0</v>
      </c>
    </row>
    <row r="591" spans="1:17" x14ac:dyDescent="0.35">
      <c r="A591">
        <v>0</v>
      </c>
      <c r="B591" t="s">
        <v>90</v>
      </c>
      <c r="C591">
        <v>19</v>
      </c>
      <c r="D591">
        <v>591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19</v>
      </c>
      <c r="L591">
        <v>100</v>
      </c>
      <c r="M591">
        <v>0.19</v>
      </c>
      <c r="N591">
        <v>1</v>
      </c>
      <c r="O591">
        <v>19</v>
      </c>
      <c r="P591">
        <v>81</v>
      </c>
      <c r="Q591">
        <v>0</v>
      </c>
    </row>
    <row r="592" spans="1:17" x14ac:dyDescent="0.35">
      <c r="A592">
        <v>0</v>
      </c>
      <c r="B592" t="s">
        <v>90</v>
      </c>
      <c r="C592">
        <v>19</v>
      </c>
      <c r="D592">
        <v>591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19</v>
      </c>
      <c r="L592">
        <v>150</v>
      </c>
      <c r="M592">
        <v>0.12666666666666671</v>
      </c>
      <c r="N592">
        <v>1</v>
      </c>
      <c r="O592">
        <v>19</v>
      </c>
      <c r="P592">
        <v>131</v>
      </c>
      <c r="Q592">
        <v>0</v>
      </c>
    </row>
    <row r="593" spans="1:17" x14ac:dyDescent="0.35">
      <c r="A593">
        <v>0</v>
      </c>
      <c r="B593" t="s">
        <v>90</v>
      </c>
      <c r="C593">
        <v>19</v>
      </c>
      <c r="D593">
        <v>591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19</v>
      </c>
      <c r="L593">
        <v>200</v>
      </c>
      <c r="M593">
        <v>9.5000000000000001E-2</v>
      </c>
      <c r="N593">
        <v>1</v>
      </c>
      <c r="O593">
        <v>19</v>
      </c>
      <c r="P593">
        <v>181</v>
      </c>
      <c r="Q593">
        <v>0</v>
      </c>
    </row>
    <row r="594" spans="1:17" x14ac:dyDescent="0.35">
      <c r="A594">
        <v>0</v>
      </c>
      <c r="B594" t="s">
        <v>91</v>
      </c>
      <c r="C594">
        <v>5</v>
      </c>
      <c r="D594">
        <v>605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5</v>
      </c>
      <c r="L594">
        <v>10</v>
      </c>
      <c r="M594">
        <v>0.2</v>
      </c>
      <c r="N594">
        <v>0.4</v>
      </c>
      <c r="O594">
        <v>2</v>
      </c>
      <c r="P594">
        <v>8</v>
      </c>
      <c r="Q594">
        <v>3</v>
      </c>
    </row>
    <row r="595" spans="1:17" x14ac:dyDescent="0.35">
      <c r="A595">
        <v>0</v>
      </c>
      <c r="B595" t="s">
        <v>91</v>
      </c>
      <c r="C595">
        <v>5</v>
      </c>
      <c r="D595">
        <v>605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>
        <v>5</v>
      </c>
      <c r="L595">
        <v>20</v>
      </c>
      <c r="M595">
        <v>0.1</v>
      </c>
      <c r="N595">
        <v>0.4</v>
      </c>
      <c r="O595">
        <v>2</v>
      </c>
      <c r="P595">
        <v>18</v>
      </c>
      <c r="Q595">
        <v>3</v>
      </c>
    </row>
    <row r="596" spans="1:17" x14ac:dyDescent="0.35">
      <c r="A596">
        <v>0</v>
      </c>
      <c r="B596" t="s">
        <v>91</v>
      </c>
      <c r="C596">
        <v>5</v>
      </c>
      <c r="D596">
        <v>605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5</v>
      </c>
      <c r="L596">
        <v>30</v>
      </c>
      <c r="M596">
        <v>6.6666666666666666E-2</v>
      </c>
      <c r="N596">
        <v>0.4</v>
      </c>
      <c r="O596">
        <v>2</v>
      </c>
      <c r="P596">
        <v>28</v>
      </c>
      <c r="Q596">
        <v>3</v>
      </c>
    </row>
    <row r="597" spans="1:17" x14ac:dyDescent="0.35">
      <c r="A597">
        <v>0</v>
      </c>
      <c r="B597" t="s">
        <v>91</v>
      </c>
      <c r="C597">
        <v>5</v>
      </c>
      <c r="D597">
        <v>605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5</v>
      </c>
      <c r="L597">
        <v>40</v>
      </c>
      <c r="M597">
        <v>0.05</v>
      </c>
      <c r="N597">
        <v>0.4</v>
      </c>
      <c r="O597">
        <v>2</v>
      </c>
      <c r="P597">
        <v>38</v>
      </c>
      <c r="Q597">
        <v>3</v>
      </c>
    </row>
    <row r="598" spans="1:17" x14ac:dyDescent="0.35">
      <c r="A598">
        <v>0</v>
      </c>
      <c r="B598" t="s">
        <v>91</v>
      </c>
      <c r="C598">
        <v>5</v>
      </c>
      <c r="D598">
        <v>605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5</v>
      </c>
      <c r="L598">
        <v>50</v>
      </c>
      <c r="M598">
        <v>0.04</v>
      </c>
      <c r="N598">
        <v>0.4</v>
      </c>
      <c r="O598">
        <v>2</v>
      </c>
      <c r="P598">
        <v>48</v>
      </c>
      <c r="Q598">
        <v>3</v>
      </c>
    </row>
    <row r="599" spans="1:17" x14ac:dyDescent="0.35">
      <c r="A599">
        <v>0</v>
      </c>
      <c r="B599" t="s">
        <v>91</v>
      </c>
      <c r="C599">
        <v>5</v>
      </c>
      <c r="D599">
        <v>605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5</v>
      </c>
      <c r="L599">
        <v>100</v>
      </c>
      <c r="M599">
        <v>0.04</v>
      </c>
      <c r="N599">
        <v>0.8</v>
      </c>
      <c r="O599">
        <v>4</v>
      </c>
      <c r="P599">
        <v>96</v>
      </c>
      <c r="Q599">
        <v>1</v>
      </c>
    </row>
    <row r="600" spans="1:17" x14ac:dyDescent="0.35">
      <c r="A600">
        <v>0</v>
      </c>
      <c r="B600" t="s">
        <v>91</v>
      </c>
      <c r="C600">
        <v>5</v>
      </c>
      <c r="D600">
        <v>605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5</v>
      </c>
      <c r="L600">
        <v>150</v>
      </c>
      <c r="M600">
        <v>2.6666666666666668E-2</v>
      </c>
      <c r="N600">
        <v>0.8</v>
      </c>
      <c r="O600">
        <v>4</v>
      </c>
      <c r="P600">
        <v>146</v>
      </c>
      <c r="Q600">
        <v>1</v>
      </c>
    </row>
    <row r="601" spans="1:17" x14ac:dyDescent="0.35">
      <c r="A601">
        <v>0</v>
      </c>
      <c r="B601" t="s">
        <v>91</v>
      </c>
      <c r="C601">
        <v>5</v>
      </c>
      <c r="D601">
        <v>605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>
        <v>5</v>
      </c>
      <c r="L601">
        <v>200</v>
      </c>
      <c r="M601">
        <v>2.5000000000000001E-2</v>
      </c>
      <c r="N601">
        <v>1</v>
      </c>
      <c r="O601">
        <v>5</v>
      </c>
      <c r="P601">
        <v>195</v>
      </c>
      <c r="Q601">
        <v>0</v>
      </c>
    </row>
    <row r="602" spans="1:17" x14ac:dyDescent="0.35">
      <c r="A602">
        <v>0</v>
      </c>
      <c r="B602" t="s">
        <v>92</v>
      </c>
      <c r="C602">
        <v>4</v>
      </c>
      <c r="D602">
        <v>606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4</v>
      </c>
      <c r="L602">
        <v>10</v>
      </c>
      <c r="M602">
        <v>0.1</v>
      </c>
      <c r="N602">
        <v>0.25</v>
      </c>
      <c r="O602">
        <v>1</v>
      </c>
      <c r="P602">
        <v>9</v>
      </c>
      <c r="Q602">
        <v>3</v>
      </c>
    </row>
    <row r="603" spans="1:17" x14ac:dyDescent="0.35">
      <c r="A603">
        <v>0</v>
      </c>
      <c r="B603" t="s">
        <v>92</v>
      </c>
      <c r="C603">
        <v>4</v>
      </c>
      <c r="D603">
        <v>606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4</v>
      </c>
      <c r="L603">
        <v>20</v>
      </c>
      <c r="M603">
        <v>0.1</v>
      </c>
      <c r="N603">
        <v>0.5</v>
      </c>
      <c r="O603">
        <v>2</v>
      </c>
      <c r="P603">
        <v>18</v>
      </c>
      <c r="Q603">
        <v>2</v>
      </c>
    </row>
    <row r="604" spans="1:17" x14ac:dyDescent="0.35">
      <c r="A604">
        <v>0</v>
      </c>
      <c r="B604" t="s">
        <v>92</v>
      </c>
      <c r="C604">
        <v>4</v>
      </c>
      <c r="D604">
        <v>606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4</v>
      </c>
      <c r="L604">
        <v>30</v>
      </c>
      <c r="M604">
        <v>6.6666666666666666E-2</v>
      </c>
      <c r="N604">
        <v>0.5</v>
      </c>
      <c r="O604">
        <v>2</v>
      </c>
      <c r="P604">
        <v>28</v>
      </c>
      <c r="Q604">
        <v>2</v>
      </c>
    </row>
    <row r="605" spans="1:17" x14ac:dyDescent="0.35">
      <c r="A605">
        <v>0</v>
      </c>
      <c r="B605" t="s">
        <v>92</v>
      </c>
      <c r="C605">
        <v>4</v>
      </c>
      <c r="D605">
        <v>606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4</v>
      </c>
      <c r="L605">
        <v>40</v>
      </c>
      <c r="M605">
        <v>0.05</v>
      </c>
      <c r="N605">
        <v>0.5</v>
      </c>
      <c r="O605">
        <v>2</v>
      </c>
      <c r="P605">
        <v>38</v>
      </c>
      <c r="Q605">
        <v>2</v>
      </c>
    </row>
    <row r="606" spans="1:17" x14ac:dyDescent="0.35">
      <c r="A606">
        <v>0</v>
      </c>
      <c r="B606" t="s">
        <v>92</v>
      </c>
      <c r="C606">
        <v>4</v>
      </c>
      <c r="D606">
        <v>606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4</v>
      </c>
      <c r="L606">
        <v>50</v>
      </c>
      <c r="M606">
        <v>0.06</v>
      </c>
      <c r="N606">
        <v>0.75</v>
      </c>
      <c r="O606">
        <v>3</v>
      </c>
      <c r="P606">
        <v>47</v>
      </c>
      <c r="Q606">
        <v>1</v>
      </c>
    </row>
    <row r="607" spans="1:17" x14ac:dyDescent="0.35">
      <c r="A607">
        <v>0</v>
      </c>
      <c r="B607" t="s">
        <v>92</v>
      </c>
      <c r="C607">
        <v>4</v>
      </c>
      <c r="D607">
        <v>606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4</v>
      </c>
      <c r="L607">
        <v>100</v>
      </c>
      <c r="M607">
        <v>0.04</v>
      </c>
      <c r="N607">
        <v>1</v>
      </c>
      <c r="O607">
        <v>4</v>
      </c>
      <c r="P607">
        <v>96</v>
      </c>
      <c r="Q607">
        <v>0</v>
      </c>
    </row>
    <row r="608" spans="1:17" x14ac:dyDescent="0.35">
      <c r="A608">
        <v>0</v>
      </c>
      <c r="B608" t="s">
        <v>92</v>
      </c>
      <c r="C608">
        <v>4</v>
      </c>
      <c r="D608">
        <v>606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4</v>
      </c>
      <c r="L608">
        <v>150</v>
      </c>
      <c r="M608">
        <v>2.6666666666666668E-2</v>
      </c>
      <c r="N608">
        <v>1</v>
      </c>
      <c r="O608">
        <v>4</v>
      </c>
      <c r="P608">
        <v>146</v>
      </c>
      <c r="Q608">
        <v>0</v>
      </c>
    </row>
    <row r="609" spans="1:17" x14ac:dyDescent="0.35">
      <c r="A609">
        <v>0</v>
      </c>
      <c r="B609" t="s">
        <v>92</v>
      </c>
      <c r="C609">
        <v>4</v>
      </c>
      <c r="D609">
        <v>606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4</v>
      </c>
      <c r="L609">
        <v>200</v>
      </c>
      <c r="M609">
        <v>0.02</v>
      </c>
      <c r="N609">
        <v>1</v>
      </c>
      <c r="O609">
        <v>4</v>
      </c>
      <c r="P609">
        <v>196</v>
      </c>
      <c r="Q609">
        <v>0</v>
      </c>
    </row>
    <row r="610" spans="1:17" x14ac:dyDescent="0.35">
      <c r="A610">
        <v>0</v>
      </c>
      <c r="B610" t="s">
        <v>93</v>
      </c>
      <c r="C610">
        <v>14</v>
      </c>
      <c r="D610">
        <v>596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14</v>
      </c>
      <c r="L610">
        <v>10</v>
      </c>
      <c r="M610">
        <v>0.9</v>
      </c>
      <c r="N610">
        <v>0.6428571428571429</v>
      </c>
      <c r="O610">
        <v>9</v>
      </c>
      <c r="P610">
        <v>1</v>
      </c>
      <c r="Q610">
        <v>5</v>
      </c>
    </row>
    <row r="611" spans="1:17" x14ac:dyDescent="0.35">
      <c r="A611">
        <v>0</v>
      </c>
      <c r="B611" t="s">
        <v>93</v>
      </c>
      <c r="C611">
        <v>14</v>
      </c>
      <c r="D611">
        <v>596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14</v>
      </c>
      <c r="L611">
        <v>20</v>
      </c>
      <c r="M611">
        <v>0.7</v>
      </c>
      <c r="N611">
        <v>1</v>
      </c>
      <c r="O611">
        <v>14</v>
      </c>
      <c r="P611">
        <v>6</v>
      </c>
      <c r="Q611">
        <v>0</v>
      </c>
    </row>
    <row r="612" spans="1:17" x14ac:dyDescent="0.35">
      <c r="A612">
        <v>0</v>
      </c>
      <c r="B612" t="s">
        <v>93</v>
      </c>
      <c r="C612">
        <v>14</v>
      </c>
      <c r="D612">
        <v>596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14</v>
      </c>
      <c r="L612">
        <v>30</v>
      </c>
      <c r="M612">
        <v>0.46666666666666667</v>
      </c>
      <c r="N612">
        <v>1</v>
      </c>
      <c r="O612">
        <v>14</v>
      </c>
      <c r="P612">
        <v>16</v>
      </c>
      <c r="Q612">
        <v>0</v>
      </c>
    </row>
    <row r="613" spans="1:17" x14ac:dyDescent="0.35">
      <c r="A613">
        <v>0</v>
      </c>
      <c r="B613" t="s">
        <v>93</v>
      </c>
      <c r="C613">
        <v>14</v>
      </c>
      <c r="D613">
        <v>596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14</v>
      </c>
      <c r="L613">
        <v>40</v>
      </c>
      <c r="M613">
        <v>0.35</v>
      </c>
      <c r="N613">
        <v>1</v>
      </c>
      <c r="O613">
        <v>14</v>
      </c>
      <c r="P613">
        <v>26</v>
      </c>
      <c r="Q613">
        <v>0</v>
      </c>
    </row>
    <row r="614" spans="1:17" x14ac:dyDescent="0.35">
      <c r="A614">
        <v>0</v>
      </c>
      <c r="B614" t="s">
        <v>93</v>
      </c>
      <c r="C614">
        <v>14</v>
      </c>
      <c r="D614">
        <v>596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14</v>
      </c>
      <c r="L614">
        <v>50</v>
      </c>
      <c r="M614">
        <v>0.28000000000000003</v>
      </c>
      <c r="N614">
        <v>1</v>
      </c>
      <c r="O614">
        <v>14</v>
      </c>
      <c r="P614">
        <v>36</v>
      </c>
      <c r="Q614">
        <v>0</v>
      </c>
    </row>
    <row r="615" spans="1:17" x14ac:dyDescent="0.35">
      <c r="A615">
        <v>0</v>
      </c>
      <c r="B615" t="s">
        <v>93</v>
      </c>
      <c r="C615">
        <v>14</v>
      </c>
      <c r="D615">
        <v>596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14</v>
      </c>
      <c r="L615">
        <v>100</v>
      </c>
      <c r="M615">
        <v>0.14000000000000001</v>
      </c>
      <c r="N615">
        <v>1</v>
      </c>
      <c r="O615">
        <v>14</v>
      </c>
      <c r="P615">
        <v>86</v>
      </c>
      <c r="Q615">
        <v>0</v>
      </c>
    </row>
    <row r="616" spans="1:17" x14ac:dyDescent="0.35">
      <c r="A616">
        <v>0</v>
      </c>
      <c r="B616" t="s">
        <v>93</v>
      </c>
      <c r="C616">
        <v>14</v>
      </c>
      <c r="D616">
        <v>596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14</v>
      </c>
      <c r="L616">
        <v>150</v>
      </c>
      <c r="M616">
        <v>9.3333333333333338E-2</v>
      </c>
      <c r="N616">
        <v>1</v>
      </c>
      <c r="O616">
        <v>14</v>
      </c>
      <c r="P616">
        <v>136</v>
      </c>
      <c r="Q616">
        <v>0</v>
      </c>
    </row>
    <row r="617" spans="1:17" x14ac:dyDescent="0.35">
      <c r="A617">
        <v>0</v>
      </c>
      <c r="B617" t="s">
        <v>93</v>
      </c>
      <c r="C617">
        <v>14</v>
      </c>
      <c r="D617">
        <v>596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14</v>
      </c>
      <c r="L617">
        <v>200</v>
      </c>
      <c r="M617">
        <v>7.0000000000000007E-2</v>
      </c>
      <c r="N617">
        <v>1</v>
      </c>
      <c r="O617">
        <v>14</v>
      </c>
      <c r="P617">
        <v>186</v>
      </c>
      <c r="Q617">
        <v>0</v>
      </c>
    </row>
    <row r="618" spans="1:17" x14ac:dyDescent="0.35">
      <c r="A618">
        <v>0</v>
      </c>
      <c r="B618" t="s">
        <v>94</v>
      </c>
      <c r="C618">
        <v>7</v>
      </c>
      <c r="D618">
        <v>603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7</v>
      </c>
      <c r="L618">
        <v>10</v>
      </c>
      <c r="M618">
        <v>0</v>
      </c>
      <c r="N618">
        <v>0</v>
      </c>
      <c r="O618">
        <v>0</v>
      </c>
      <c r="P618">
        <v>10</v>
      </c>
      <c r="Q618">
        <v>7</v>
      </c>
    </row>
    <row r="619" spans="1:17" x14ac:dyDescent="0.35">
      <c r="A619">
        <v>0</v>
      </c>
      <c r="B619" t="s">
        <v>94</v>
      </c>
      <c r="C619">
        <v>7</v>
      </c>
      <c r="D619">
        <v>603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7</v>
      </c>
      <c r="L619">
        <v>20</v>
      </c>
      <c r="M619">
        <v>0</v>
      </c>
      <c r="N619">
        <v>0</v>
      </c>
      <c r="O619">
        <v>0</v>
      </c>
      <c r="P619">
        <v>20</v>
      </c>
      <c r="Q619">
        <v>7</v>
      </c>
    </row>
    <row r="620" spans="1:17" x14ac:dyDescent="0.35">
      <c r="A620">
        <v>0</v>
      </c>
      <c r="B620" t="s">
        <v>94</v>
      </c>
      <c r="C620">
        <v>7</v>
      </c>
      <c r="D620">
        <v>603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7</v>
      </c>
      <c r="L620">
        <v>30</v>
      </c>
      <c r="M620">
        <v>3.3333333333333333E-2</v>
      </c>
      <c r="N620">
        <v>0.14285714285714279</v>
      </c>
      <c r="O620">
        <v>1</v>
      </c>
      <c r="P620">
        <v>29</v>
      </c>
      <c r="Q620">
        <v>6</v>
      </c>
    </row>
    <row r="621" spans="1:17" x14ac:dyDescent="0.35">
      <c r="A621">
        <v>0</v>
      </c>
      <c r="B621" t="s">
        <v>94</v>
      </c>
      <c r="C621">
        <v>7</v>
      </c>
      <c r="D621">
        <v>603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7</v>
      </c>
      <c r="L621">
        <v>40</v>
      </c>
      <c r="M621">
        <v>2.5000000000000001E-2</v>
      </c>
      <c r="N621">
        <v>0.14285714285714279</v>
      </c>
      <c r="O621">
        <v>1</v>
      </c>
      <c r="P621">
        <v>39</v>
      </c>
      <c r="Q621">
        <v>6</v>
      </c>
    </row>
    <row r="622" spans="1:17" x14ac:dyDescent="0.35">
      <c r="A622">
        <v>0</v>
      </c>
      <c r="B622" t="s">
        <v>94</v>
      </c>
      <c r="C622">
        <v>7</v>
      </c>
      <c r="D622">
        <v>603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7</v>
      </c>
      <c r="L622">
        <v>50</v>
      </c>
      <c r="M622">
        <v>0.06</v>
      </c>
      <c r="N622">
        <v>0.42857142857142849</v>
      </c>
      <c r="O622">
        <v>3</v>
      </c>
      <c r="P622">
        <v>47</v>
      </c>
      <c r="Q622">
        <v>4</v>
      </c>
    </row>
    <row r="623" spans="1:17" x14ac:dyDescent="0.35">
      <c r="A623">
        <v>0</v>
      </c>
      <c r="B623" t="s">
        <v>94</v>
      </c>
      <c r="C623">
        <v>7</v>
      </c>
      <c r="D623">
        <v>603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7</v>
      </c>
      <c r="L623">
        <v>100</v>
      </c>
      <c r="M623">
        <v>0.05</v>
      </c>
      <c r="N623">
        <v>0.7142857142857143</v>
      </c>
      <c r="O623">
        <v>5</v>
      </c>
      <c r="P623">
        <v>95</v>
      </c>
      <c r="Q623">
        <v>2</v>
      </c>
    </row>
    <row r="624" spans="1:17" x14ac:dyDescent="0.35">
      <c r="A624">
        <v>0</v>
      </c>
      <c r="B624" t="s">
        <v>94</v>
      </c>
      <c r="C624">
        <v>7</v>
      </c>
      <c r="D624">
        <v>603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7</v>
      </c>
      <c r="L624">
        <v>150</v>
      </c>
      <c r="M624">
        <v>0.04</v>
      </c>
      <c r="N624">
        <v>0.8571428571428571</v>
      </c>
      <c r="O624">
        <v>6</v>
      </c>
      <c r="P624">
        <v>144</v>
      </c>
      <c r="Q624">
        <v>1</v>
      </c>
    </row>
    <row r="625" spans="1:17" x14ac:dyDescent="0.35">
      <c r="A625">
        <v>0</v>
      </c>
      <c r="B625" t="s">
        <v>94</v>
      </c>
      <c r="C625">
        <v>7</v>
      </c>
      <c r="D625">
        <v>603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7</v>
      </c>
      <c r="L625">
        <v>200</v>
      </c>
      <c r="M625">
        <v>3.5000000000000003E-2</v>
      </c>
      <c r="N625">
        <v>1</v>
      </c>
      <c r="O625">
        <v>7</v>
      </c>
      <c r="P625">
        <v>193</v>
      </c>
      <c r="Q625">
        <v>0</v>
      </c>
    </row>
    <row r="626" spans="1:17" x14ac:dyDescent="0.35">
      <c r="A626">
        <v>0</v>
      </c>
      <c r="B626" t="s">
        <v>95</v>
      </c>
      <c r="C626">
        <v>8</v>
      </c>
      <c r="D626">
        <v>602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8</v>
      </c>
      <c r="L626">
        <v>10</v>
      </c>
      <c r="M626">
        <v>0.3</v>
      </c>
      <c r="N626">
        <v>0.375</v>
      </c>
      <c r="O626">
        <v>3</v>
      </c>
      <c r="P626">
        <v>7</v>
      </c>
      <c r="Q626">
        <v>5</v>
      </c>
    </row>
    <row r="627" spans="1:17" x14ac:dyDescent="0.35">
      <c r="A627">
        <v>0</v>
      </c>
      <c r="B627" t="s">
        <v>95</v>
      </c>
      <c r="C627">
        <v>8</v>
      </c>
      <c r="D627">
        <v>602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8</v>
      </c>
      <c r="L627">
        <v>20</v>
      </c>
      <c r="M627">
        <v>0.2</v>
      </c>
      <c r="N627">
        <v>0.5</v>
      </c>
      <c r="O627">
        <v>4</v>
      </c>
      <c r="P627">
        <v>16</v>
      </c>
      <c r="Q627">
        <v>4</v>
      </c>
    </row>
    <row r="628" spans="1:17" x14ac:dyDescent="0.35">
      <c r="A628">
        <v>0</v>
      </c>
      <c r="B628" t="s">
        <v>95</v>
      </c>
      <c r="C628">
        <v>8</v>
      </c>
      <c r="D628">
        <v>602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8</v>
      </c>
      <c r="L628">
        <v>30</v>
      </c>
      <c r="M628">
        <v>0.16666666666666671</v>
      </c>
      <c r="N628">
        <v>0.625</v>
      </c>
      <c r="O628">
        <v>5</v>
      </c>
      <c r="P628">
        <v>25</v>
      </c>
      <c r="Q628">
        <v>3</v>
      </c>
    </row>
    <row r="629" spans="1:17" x14ac:dyDescent="0.35">
      <c r="A629">
        <v>0</v>
      </c>
      <c r="B629" t="s">
        <v>95</v>
      </c>
      <c r="C629">
        <v>8</v>
      </c>
      <c r="D629">
        <v>602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8</v>
      </c>
      <c r="L629">
        <v>40</v>
      </c>
      <c r="M629">
        <v>0.15</v>
      </c>
      <c r="N629">
        <v>0.75</v>
      </c>
      <c r="O629">
        <v>6</v>
      </c>
      <c r="P629">
        <v>34</v>
      </c>
      <c r="Q629">
        <v>2</v>
      </c>
    </row>
    <row r="630" spans="1:17" x14ac:dyDescent="0.35">
      <c r="A630">
        <v>0</v>
      </c>
      <c r="B630" t="s">
        <v>95</v>
      </c>
      <c r="C630">
        <v>8</v>
      </c>
      <c r="D630">
        <v>602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8</v>
      </c>
      <c r="L630">
        <v>50</v>
      </c>
      <c r="M630">
        <v>0.12</v>
      </c>
      <c r="N630">
        <v>0.75</v>
      </c>
      <c r="O630">
        <v>6</v>
      </c>
      <c r="P630">
        <v>44</v>
      </c>
      <c r="Q630">
        <v>2</v>
      </c>
    </row>
    <row r="631" spans="1:17" x14ac:dyDescent="0.35">
      <c r="A631">
        <v>0</v>
      </c>
      <c r="B631" t="s">
        <v>95</v>
      </c>
      <c r="C631">
        <v>8</v>
      </c>
      <c r="D631">
        <v>602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8</v>
      </c>
      <c r="L631">
        <v>100</v>
      </c>
      <c r="M631">
        <v>0.08</v>
      </c>
      <c r="N631">
        <v>1</v>
      </c>
      <c r="O631">
        <v>8</v>
      </c>
      <c r="P631">
        <v>92</v>
      </c>
      <c r="Q631">
        <v>0</v>
      </c>
    </row>
    <row r="632" spans="1:17" x14ac:dyDescent="0.35">
      <c r="A632">
        <v>0</v>
      </c>
      <c r="B632" t="s">
        <v>95</v>
      </c>
      <c r="C632">
        <v>8</v>
      </c>
      <c r="D632">
        <v>602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8</v>
      </c>
      <c r="L632">
        <v>150</v>
      </c>
      <c r="M632">
        <v>5.3333333333333337E-2</v>
      </c>
      <c r="N632">
        <v>1</v>
      </c>
      <c r="O632">
        <v>8</v>
      </c>
      <c r="P632">
        <v>142</v>
      </c>
      <c r="Q632">
        <v>0</v>
      </c>
    </row>
    <row r="633" spans="1:17" x14ac:dyDescent="0.35">
      <c r="A633">
        <v>0</v>
      </c>
      <c r="B633" t="s">
        <v>95</v>
      </c>
      <c r="C633">
        <v>8</v>
      </c>
      <c r="D633">
        <v>602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8</v>
      </c>
      <c r="L633">
        <v>200</v>
      </c>
      <c r="M633">
        <v>0.04</v>
      </c>
      <c r="N633">
        <v>1</v>
      </c>
      <c r="O633">
        <v>8</v>
      </c>
      <c r="P633">
        <v>192</v>
      </c>
      <c r="Q633">
        <v>0</v>
      </c>
    </row>
    <row r="634" spans="1:17" x14ac:dyDescent="0.35">
      <c r="A634">
        <v>0</v>
      </c>
      <c r="B634" t="s">
        <v>96</v>
      </c>
      <c r="C634">
        <v>97</v>
      </c>
      <c r="D634">
        <v>513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97</v>
      </c>
      <c r="L634">
        <v>10</v>
      </c>
      <c r="M634">
        <v>1</v>
      </c>
      <c r="N634">
        <v>0.10309278350515461</v>
      </c>
      <c r="O634">
        <v>10</v>
      </c>
      <c r="P634">
        <v>0</v>
      </c>
      <c r="Q634">
        <v>87</v>
      </c>
    </row>
    <row r="635" spans="1:17" x14ac:dyDescent="0.35">
      <c r="A635">
        <v>0</v>
      </c>
      <c r="B635" t="s">
        <v>96</v>
      </c>
      <c r="C635">
        <v>97</v>
      </c>
      <c r="D635">
        <v>513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97</v>
      </c>
      <c r="L635">
        <v>20</v>
      </c>
      <c r="M635">
        <v>1</v>
      </c>
      <c r="N635">
        <v>0.2061855670103093</v>
      </c>
      <c r="O635">
        <v>20</v>
      </c>
      <c r="P635">
        <v>0</v>
      </c>
      <c r="Q635">
        <v>77</v>
      </c>
    </row>
    <row r="636" spans="1:17" x14ac:dyDescent="0.35">
      <c r="A636">
        <v>0</v>
      </c>
      <c r="B636" t="s">
        <v>96</v>
      </c>
      <c r="C636">
        <v>97</v>
      </c>
      <c r="D636">
        <v>513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97</v>
      </c>
      <c r="L636">
        <v>30</v>
      </c>
      <c r="M636">
        <v>1</v>
      </c>
      <c r="N636">
        <v>0.30927835051546387</v>
      </c>
      <c r="O636">
        <v>30</v>
      </c>
      <c r="P636">
        <v>0</v>
      </c>
      <c r="Q636">
        <v>67</v>
      </c>
    </row>
    <row r="637" spans="1:17" x14ac:dyDescent="0.35">
      <c r="A637">
        <v>0</v>
      </c>
      <c r="B637" t="s">
        <v>96</v>
      </c>
      <c r="C637">
        <v>97</v>
      </c>
      <c r="D637">
        <v>513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97</v>
      </c>
      <c r="L637">
        <v>40</v>
      </c>
      <c r="M637">
        <v>1</v>
      </c>
      <c r="N637">
        <v>0.41237113402061848</v>
      </c>
      <c r="O637">
        <v>40</v>
      </c>
      <c r="P637">
        <v>0</v>
      </c>
      <c r="Q637">
        <v>57</v>
      </c>
    </row>
    <row r="638" spans="1:17" x14ac:dyDescent="0.35">
      <c r="A638">
        <v>0</v>
      </c>
      <c r="B638" t="s">
        <v>96</v>
      </c>
      <c r="C638">
        <v>97</v>
      </c>
      <c r="D638">
        <v>513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97</v>
      </c>
      <c r="L638">
        <v>50</v>
      </c>
      <c r="M638">
        <v>1</v>
      </c>
      <c r="N638">
        <v>0.51546391752577314</v>
      </c>
      <c r="O638">
        <v>50</v>
      </c>
      <c r="P638">
        <v>0</v>
      </c>
      <c r="Q638">
        <v>47</v>
      </c>
    </row>
    <row r="639" spans="1:17" x14ac:dyDescent="0.35">
      <c r="A639">
        <v>0</v>
      </c>
      <c r="B639" t="s">
        <v>96</v>
      </c>
      <c r="C639">
        <v>97</v>
      </c>
      <c r="D639">
        <v>513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97</v>
      </c>
      <c r="L639">
        <v>100</v>
      </c>
      <c r="M639">
        <v>0.96</v>
      </c>
      <c r="N639">
        <v>0.98969072164948457</v>
      </c>
      <c r="O639">
        <v>96</v>
      </c>
      <c r="P639">
        <v>4</v>
      </c>
      <c r="Q639">
        <v>1</v>
      </c>
    </row>
    <row r="640" spans="1:17" x14ac:dyDescent="0.35">
      <c r="A640">
        <v>0</v>
      </c>
      <c r="B640" t="s">
        <v>96</v>
      </c>
      <c r="C640">
        <v>97</v>
      </c>
      <c r="D640">
        <v>513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97</v>
      </c>
      <c r="L640">
        <v>150</v>
      </c>
      <c r="M640">
        <v>0.64666666666666661</v>
      </c>
      <c r="N640">
        <v>1</v>
      </c>
      <c r="O640">
        <v>97</v>
      </c>
      <c r="P640">
        <v>53</v>
      </c>
      <c r="Q640">
        <v>0</v>
      </c>
    </row>
    <row r="641" spans="1:17" x14ac:dyDescent="0.35">
      <c r="A641">
        <v>0</v>
      </c>
      <c r="B641" t="s">
        <v>96</v>
      </c>
      <c r="C641">
        <v>97</v>
      </c>
      <c r="D641">
        <v>513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97</v>
      </c>
      <c r="L641">
        <v>200</v>
      </c>
      <c r="M641">
        <v>0.48499999999999999</v>
      </c>
      <c r="N641">
        <v>1</v>
      </c>
      <c r="O641">
        <v>97</v>
      </c>
      <c r="P641">
        <v>103</v>
      </c>
      <c r="Q641">
        <v>0</v>
      </c>
    </row>
    <row r="642" spans="1:17" x14ac:dyDescent="0.35">
      <c r="A642">
        <v>0</v>
      </c>
      <c r="B642" t="s">
        <v>97</v>
      </c>
      <c r="C642">
        <v>7</v>
      </c>
      <c r="D642">
        <v>603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7</v>
      </c>
      <c r="L642">
        <v>10</v>
      </c>
      <c r="M642">
        <v>0.2</v>
      </c>
      <c r="N642">
        <v>0.2857142857142857</v>
      </c>
      <c r="O642">
        <v>2</v>
      </c>
      <c r="P642">
        <v>8</v>
      </c>
      <c r="Q642">
        <v>5</v>
      </c>
    </row>
    <row r="643" spans="1:17" x14ac:dyDescent="0.35">
      <c r="A643">
        <v>0</v>
      </c>
      <c r="B643" t="s">
        <v>97</v>
      </c>
      <c r="C643">
        <v>7</v>
      </c>
      <c r="D643">
        <v>603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7</v>
      </c>
      <c r="L643">
        <v>20</v>
      </c>
      <c r="M643">
        <v>0.15</v>
      </c>
      <c r="N643">
        <v>0.42857142857142849</v>
      </c>
      <c r="O643">
        <v>3</v>
      </c>
      <c r="P643">
        <v>17</v>
      </c>
      <c r="Q643">
        <v>4</v>
      </c>
    </row>
    <row r="644" spans="1:17" x14ac:dyDescent="0.35">
      <c r="A644">
        <v>0</v>
      </c>
      <c r="B644" t="s">
        <v>97</v>
      </c>
      <c r="C644">
        <v>7</v>
      </c>
      <c r="D644">
        <v>603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7</v>
      </c>
      <c r="L644">
        <v>30</v>
      </c>
      <c r="M644">
        <v>0.1333333333333333</v>
      </c>
      <c r="N644">
        <v>0.5714285714285714</v>
      </c>
      <c r="O644">
        <v>4</v>
      </c>
      <c r="P644">
        <v>26</v>
      </c>
      <c r="Q644">
        <v>3</v>
      </c>
    </row>
    <row r="645" spans="1:17" x14ac:dyDescent="0.35">
      <c r="A645">
        <v>0</v>
      </c>
      <c r="B645" t="s">
        <v>97</v>
      </c>
      <c r="C645">
        <v>7</v>
      </c>
      <c r="D645">
        <v>603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7</v>
      </c>
      <c r="L645">
        <v>40</v>
      </c>
      <c r="M645">
        <v>0.125</v>
      </c>
      <c r="N645">
        <v>0.7142857142857143</v>
      </c>
      <c r="O645">
        <v>5</v>
      </c>
      <c r="P645">
        <v>35</v>
      </c>
      <c r="Q645">
        <v>2</v>
      </c>
    </row>
    <row r="646" spans="1:17" x14ac:dyDescent="0.35">
      <c r="A646">
        <v>0</v>
      </c>
      <c r="B646" t="s">
        <v>97</v>
      </c>
      <c r="C646">
        <v>7</v>
      </c>
      <c r="D646">
        <v>603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7</v>
      </c>
      <c r="L646">
        <v>50</v>
      </c>
      <c r="M646">
        <v>0.1</v>
      </c>
      <c r="N646">
        <v>0.7142857142857143</v>
      </c>
      <c r="O646">
        <v>5</v>
      </c>
      <c r="P646">
        <v>45</v>
      </c>
      <c r="Q646">
        <v>2</v>
      </c>
    </row>
    <row r="647" spans="1:17" x14ac:dyDescent="0.35">
      <c r="A647">
        <v>0</v>
      </c>
      <c r="B647" t="s">
        <v>97</v>
      </c>
      <c r="C647">
        <v>7</v>
      </c>
      <c r="D647">
        <v>603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7</v>
      </c>
      <c r="L647">
        <v>100</v>
      </c>
      <c r="M647">
        <v>7.0000000000000007E-2</v>
      </c>
      <c r="N647">
        <v>1</v>
      </c>
      <c r="O647">
        <v>7</v>
      </c>
      <c r="P647">
        <v>93</v>
      </c>
      <c r="Q647">
        <v>0</v>
      </c>
    </row>
    <row r="648" spans="1:17" x14ac:dyDescent="0.35">
      <c r="A648">
        <v>0</v>
      </c>
      <c r="B648" t="s">
        <v>97</v>
      </c>
      <c r="C648">
        <v>7</v>
      </c>
      <c r="D648">
        <v>603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7</v>
      </c>
      <c r="L648">
        <v>150</v>
      </c>
      <c r="M648">
        <v>4.6666666666666669E-2</v>
      </c>
      <c r="N648">
        <v>1</v>
      </c>
      <c r="O648">
        <v>7</v>
      </c>
      <c r="P648">
        <v>143</v>
      </c>
      <c r="Q648">
        <v>0</v>
      </c>
    </row>
    <row r="649" spans="1:17" x14ac:dyDescent="0.35">
      <c r="A649">
        <v>0</v>
      </c>
      <c r="B649" t="s">
        <v>97</v>
      </c>
      <c r="C649">
        <v>7</v>
      </c>
      <c r="D649">
        <v>603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7</v>
      </c>
      <c r="L649">
        <v>200</v>
      </c>
      <c r="M649">
        <v>3.5000000000000003E-2</v>
      </c>
      <c r="N649">
        <v>1</v>
      </c>
      <c r="O649">
        <v>7</v>
      </c>
      <c r="P649">
        <v>193</v>
      </c>
      <c r="Q649">
        <v>0</v>
      </c>
    </row>
    <row r="650" spans="1:17" x14ac:dyDescent="0.35">
      <c r="A650">
        <v>0</v>
      </c>
      <c r="B650" t="s">
        <v>98</v>
      </c>
      <c r="C650">
        <v>7</v>
      </c>
      <c r="D650">
        <v>603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7</v>
      </c>
      <c r="L650">
        <v>10</v>
      </c>
      <c r="M650">
        <v>0.7</v>
      </c>
      <c r="N650">
        <v>1</v>
      </c>
      <c r="O650">
        <v>7</v>
      </c>
      <c r="P650">
        <v>3</v>
      </c>
      <c r="Q650">
        <v>0</v>
      </c>
    </row>
    <row r="651" spans="1:17" x14ac:dyDescent="0.35">
      <c r="A651">
        <v>0</v>
      </c>
      <c r="B651" t="s">
        <v>98</v>
      </c>
      <c r="C651">
        <v>7</v>
      </c>
      <c r="D651">
        <v>603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7</v>
      </c>
      <c r="L651">
        <v>20</v>
      </c>
      <c r="M651">
        <v>0.35</v>
      </c>
      <c r="N651">
        <v>1</v>
      </c>
      <c r="O651">
        <v>7</v>
      </c>
      <c r="P651">
        <v>13</v>
      </c>
      <c r="Q651">
        <v>0</v>
      </c>
    </row>
    <row r="652" spans="1:17" x14ac:dyDescent="0.35">
      <c r="A652">
        <v>0</v>
      </c>
      <c r="B652" t="s">
        <v>98</v>
      </c>
      <c r="C652">
        <v>7</v>
      </c>
      <c r="D652">
        <v>603</v>
      </c>
      <c r="E652">
        <v>0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7</v>
      </c>
      <c r="L652">
        <v>30</v>
      </c>
      <c r="M652">
        <v>0.23333333333333331</v>
      </c>
      <c r="N652">
        <v>1</v>
      </c>
      <c r="O652">
        <v>7</v>
      </c>
      <c r="P652">
        <v>23</v>
      </c>
      <c r="Q652">
        <v>0</v>
      </c>
    </row>
    <row r="653" spans="1:17" x14ac:dyDescent="0.35">
      <c r="A653">
        <v>0</v>
      </c>
      <c r="B653" t="s">
        <v>98</v>
      </c>
      <c r="C653">
        <v>7</v>
      </c>
      <c r="D653">
        <v>603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7</v>
      </c>
      <c r="L653">
        <v>40</v>
      </c>
      <c r="M653">
        <v>0.17499999999999999</v>
      </c>
      <c r="N653">
        <v>1</v>
      </c>
      <c r="O653">
        <v>7</v>
      </c>
      <c r="P653">
        <v>33</v>
      </c>
      <c r="Q653">
        <v>0</v>
      </c>
    </row>
    <row r="654" spans="1:17" x14ac:dyDescent="0.35">
      <c r="A654">
        <v>0</v>
      </c>
      <c r="B654" t="s">
        <v>98</v>
      </c>
      <c r="C654">
        <v>7</v>
      </c>
      <c r="D654">
        <v>603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7</v>
      </c>
      <c r="L654">
        <v>50</v>
      </c>
      <c r="M654">
        <v>0.14000000000000001</v>
      </c>
      <c r="N654">
        <v>1</v>
      </c>
      <c r="O654">
        <v>7</v>
      </c>
      <c r="P654">
        <v>43</v>
      </c>
      <c r="Q654">
        <v>0</v>
      </c>
    </row>
    <row r="655" spans="1:17" x14ac:dyDescent="0.35">
      <c r="A655">
        <v>0</v>
      </c>
      <c r="B655" t="s">
        <v>98</v>
      </c>
      <c r="C655">
        <v>7</v>
      </c>
      <c r="D655">
        <v>603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7</v>
      </c>
      <c r="L655">
        <v>100</v>
      </c>
      <c r="M655">
        <v>7.0000000000000007E-2</v>
      </c>
      <c r="N655">
        <v>1</v>
      </c>
      <c r="O655">
        <v>7</v>
      </c>
      <c r="P655">
        <v>93</v>
      </c>
      <c r="Q655">
        <v>0</v>
      </c>
    </row>
    <row r="656" spans="1:17" x14ac:dyDescent="0.35">
      <c r="A656">
        <v>0</v>
      </c>
      <c r="B656" t="s">
        <v>98</v>
      </c>
      <c r="C656">
        <v>7</v>
      </c>
      <c r="D656">
        <v>603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7</v>
      </c>
      <c r="L656">
        <v>150</v>
      </c>
      <c r="M656">
        <v>4.6666666666666669E-2</v>
      </c>
      <c r="N656">
        <v>1</v>
      </c>
      <c r="O656">
        <v>7</v>
      </c>
      <c r="P656">
        <v>143</v>
      </c>
      <c r="Q656">
        <v>0</v>
      </c>
    </row>
    <row r="657" spans="1:17" x14ac:dyDescent="0.35">
      <c r="A657">
        <v>0</v>
      </c>
      <c r="B657" t="s">
        <v>98</v>
      </c>
      <c r="C657">
        <v>7</v>
      </c>
      <c r="D657">
        <v>603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7</v>
      </c>
      <c r="L657">
        <v>200</v>
      </c>
      <c r="M657">
        <v>3.5000000000000003E-2</v>
      </c>
      <c r="N657">
        <v>1</v>
      </c>
      <c r="O657">
        <v>7</v>
      </c>
      <c r="P657">
        <v>193</v>
      </c>
      <c r="Q657">
        <v>0</v>
      </c>
    </row>
    <row r="658" spans="1:17" x14ac:dyDescent="0.35">
      <c r="A658">
        <v>0</v>
      </c>
      <c r="B658" t="s">
        <v>99</v>
      </c>
      <c r="C658">
        <v>8</v>
      </c>
      <c r="D658">
        <v>602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8</v>
      </c>
      <c r="L658">
        <v>10</v>
      </c>
      <c r="M658">
        <v>0.3</v>
      </c>
      <c r="N658">
        <v>0.375</v>
      </c>
      <c r="O658">
        <v>3</v>
      </c>
      <c r="P658">
        <v>7</v>
      </c>
      <c r="Q658">
        <v>5</v>
      </c>
    </row>
    <row r="659" spans="1:17" x14ac:dyDescent="0.35">
      <c r="A659">
        <v>0</v>
      </c>
      <c r="B659" t="s">
        <v>99</v>
      </c>
      <c r="C659">
        <v>8</v>
      </c>
      <c r="D659">
        <v>602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8</v>
      </c>
      <c r="L659">
        <v>20</v>
      </c>
      <c r="M659">
        <v>0.25</v>
      </c>
      <c r="N659">
        <v>0.625</v>
      </c>
      <c r="O659">
        <v>5</v>
      </c>
      <c r="P659">
        <v>15</v>
      </c>
      <c r="Q659">
        <v>3</v>
      </c>
    </row>
    <row r="660" spans="1:17" x14ac:dyDescent="0.35">
      <c r="A660">
        <v>0</v>
      </c>
      <c r="B660" t="s">
        <v>99</v>
      </c>
      <c r="C660">
        <v>8</v>
      </c>
      <c r="D660">
        <v>602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8</v>
      </c>
      <c r="L660">
        <v>30</v>
      </c>
      <c r="M660">
        <v>0.16666666666666671</v>
      </c>
      <c r="N660">
        <v>0.625</v>
      </c>
      <c r="O660">
        <v>5</v>
      </c>
      <c r="P660">
        <v>25</v>
      </c>
      <c r="Q660">
        <v>3</v>
      </c>
    </row>
    <row r="661" spans="1:17" x14ac:dyDescent="0.35">
      <c r="A661">
        <v>0</v>
      </c>
      <c r="B661" t="s">
        <v>99</v>
      </c>
      <c r="C661">
        <v>8</v>
      </c>
      <c r="D661">
        <v>602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8</v>
      </c>
      <c r="L661">
        <v>40</v>
      </c>
      <c r="M661">
        <v>0.15</v>
      </c>
      <c r="N661">
        <v>0.75</v>
      </c>
      <c r="O661">
        <v>6</v>
      </c>
      <c r="P661">
        <v>34</v>
      </c>
      <c r="Q661">
        <v>2</v>
      </c>
    </row>
    <row r="662" spans="1:17" x14ac:dyDescent="0.35">
      <c r="A662">
        <v>0</v>
      </c>
      <c r="B662" t="s">
        <v>99</v>
      </c>
      <c r="C662">
        <v>8</v>
      </c>
      <c r="D662">
        <v>602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8</v>
      </c>
      <c r="L662">
        <v>50</v>
      </c>
      <c r="M662">
        <v>0.12</v>
      </c>
      <c r="N662">
        <v>0.75</v>
      </c>
      <c r="O662">
        <v>6</v>
      </c>
      <c r="P662">
        <v>44</v>
      </c>
      <c r="Q662">
        <v>2</v>
      </c>
    </row>
    <row r="663" spans="1:17" x14ac:dyDescent="0.35">
      <c r="A663">
        <v>0</v>
      </c>
      <c r="B663" t="s">
        <v>99</v>
      </c>
      <c r="C663">
        <v>8</v>
      </c>
      <c r="D663">
        <v>602</v>
      </c>
      <c r="E663">
        <v>0</v>
      </c>
      <c r="F663">
        <v>0</v>
      </c>
      <c r="G663">
        <v>1</v>
      </c>
      <c r="H663">
        <v>0</v>
      </c>
      <c r="I663">
        <v>0</v>
      </c>
      <c r="J663">
        <v>0</v>
      </c>
      <c r="K663">
        <v>8</v>
      </c>
      <c r="L663">
        <v>100</v>
      </c>
      <c r="M663">
        <v>0.08</v>
      </c>
      <c r="N663">
        <v>1</v>
      </c>
      <c r="O663">
        <v>8</v>
      </c>
      <c r="P663">
        <v>92</v>
      </c>
      <c r="Q663">
        <v>0</v>
      </c>
    </row>
    <row r="664" spans="1:17" x14ac:dyDescent="0.35">
      <c r="A664">
        <v>0</v>
      </c>
      <c r="B664" t="s">
        <v>99</v>
      </c>
      <c r="C664">
        <v>8</v>
      </c>
      <c r="D664">
        <v>602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0</v>
      </c>
      <c r="K664">
        <v>8</v>
      </c>
      <c r="L664">
        <v>150</v>
      </c>
      <c r="M664">
        <v>5.3333333333333337E-2</v>
      </c>
      <c r="N664">
        <v>1</v>
      </c>
      <c r="O664">
        <v>8</v>
      </c>
      <c r="P664">
        <v>142</v>
      </c>
      <c r="Q664">
        <v>0</v>
      </c>
    </row>
    <row r="665" spans="1:17" x14ac:dyDescent="0.35">
      <c r="A665">
        <v>0</v>
      </c>
      <c r="B665" t="s">
        <v>99</v>
      </c>
      <c r="C665">
        <v>8</v>
      </c>
      <c r="D665">
        <v>602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8</v>
      </c>
      <c r="L665">
        <v>200</v>
      </c>
      <c r="M665">
        <v>0.04</v>
      </c>
      <c r="N665">
        <v>1</v>
      </c>
      <c r="O665">
        <v>8</v>
      </c>
      <c r="P665">
        <v>192</v>
      </c>
      <c r="Q665">
        <v>0</v>
      </c>
    </row>
    <row r="666" spans="1:17" x14ac:dyDescent="0.35">
      <c r="A666">
        <v>0</v>
      </c>
      <c r="B666" t="s">
        <v>100</v>
      </c>
      <c r="C666">
        <v>7</v>
      </c>
      <c r="D666">
        <v>603</v>
      </c>
      <c r="E666">
        <v>0</v>
      </c>
      <c r="F666">
        <v>0</v>
      </c>
      <c r="G666">
        <v>1</v>
      </c>
      <c r="H666">
        <v>0</v>
      </c>
      <c r="I666">
        <v>0</v>
      </c>
      <c r="J666">
        <v>0</v>
      </c>
      <c r="K666">
        <v>7</v>
      </c>
      <c r="L666">
        <v>10</v>
      </c>
      <c r="M666">
        <v>0.5</v>
      </c>
      <c r="N666">
        <v>0.7142857142857143</v>
      </c>
      <c r="O666">
        <v>5</v>
      </c>
      <c r="P666">
        <v>5</v>
      </c>
      <c r="Q666">
        <v>2</v>
      </c>
    </row>
    <row r="667" spans="1:17" x14ac:dyDescent="0.35">
      <c r="A667">
        <v>0</v>
      </c>
      <c r="B667" t="s">
        <v>100</v>
      </c>
      <c r="C667">
        <v>7</v>
      </c>
      <c r="D667">
        <v>603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7</v>
      </c>
      <c r="L667">
        <v>20</v>
      </c>
      <c r="M667">
        <v>0.3</v>
      </c>
      <c r="N667">
        <v>0.8571428571428571</v>
      </c>
      <c r="O667">
        <v>6</v>
      </c>
      <c r="P667">
        <v>14</v>
      </c>
      <c r="Q667">
        <v>1</v>
      </c>
    </row>
    <row r="668" spans="1:17" x14ac:dyDescent="0.35">
      <c r="A668">
        <v>0</v>
      </c>
      <c r="B668" t="s">
        <v>100</v>
      </c>
      <c r="C668">
        <v>7</v>
      </c>
      <c r="D668">
        <v>603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7</v>
      </c>
      <c r="L668">
        <v>30</v>
      </c>
      <c r="M668">
        <v>0.2</v>
      </c>
      <c r="N668">
        <v>0.8571428571428571</v>
      </c>
      <c r="O668">
        <v>6</v>
      </c>
      <c r="P668">
        <v>24</v>
      </c>
      <c r="Q668">
        <v>1</v>
      </c>
    </row>
    <row r="669" spans="1:17" x14ac:dyDescent="0.35">
      <c r="A669">
        <v>0</v>
      </c>
      <c r="B669" t="s">
        <v>100</v>
      </c>
      <c r="C669">
        <v>7</v>
      </c>
      <c r="D669">
        <v>603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7</v>
      </c>
      <c r="L669">
        <v>40</v>
      </c>
      <c r="M669">
        <v>0.17499999999999999</v>
      </c>
      <c r="N669">
        <v>1</v>
      </c>
      <c r="O669">
        <v>7</v>
      </c>
      <c r="P669">
        <v>33</v>
      </c>
      <c r="Q669">
        <v>0</v>
      </c>
    </row>
    <row r="670" spans="1:17" x14ac:dyDescent="0.35">
      <c r="A670">
        <v>0</v>
      </c>
      <c r="B670" t="s">
        <v>100</v>
      </c>
      <c r="C670">
        <v>7</v>
      </c>
      <c r="D670">
        <v>603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7</v>
      </c>
      <c r="L670">
        <v>50</v>
      </c>
      <c r="M670">
        <v>0.14000000000000001</v>
      </c>
      <c r="N670">
        <v>1</v>
      </c>
      <c r="O670">
        <v>7</v>
      </c>
      <c r="P670">
        <v>43</v>
      </c>
      <c r="Q670">
        <v>0</v>
      </c>
    </row>
    <row r="671" spans="1:17" x14ac:dyDescent="0.35">
      <c r="A671">
        <v>0</v>
      </c>
      <c r="B671" t="s">
        <v>100</v>
      </c>
      <c r="C671">
        <v>7</v>
      </c>
      <c r="D671">
        <v>603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7</v>
      </c>
      <c r="L671">
        <v>100</v>
      </c>
      <c r="M671">
        <v>7.0000000000000007E-2</v>
      </c>
      <c r="N671">
        <v>1</v>
      </c>
      <c r="O671">
        <v>7</v>
      </c>
      <c r="P671">
        <v>93</v>
      </c>
      <c r="Q671">
        <v>0</v>
      </c>
    </row>
    <row r="672" spans="1:17" x14ac:dyDescent="0.35">
      <c r="A672">
        <v>0</v>
      </c>
      <c r="B672" t="s">
        <v>100</v>
      </c>
      <c r="C672">
        <v>7</v>
      </c>
      <c r="D672">
        <v>603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7</v>
      </c>
      <c r="L672">
        <v>150</v>
      </c>
      <c r="M672">
        <v>4.6666666666666669E-2</v>
      </c>
      <c r="N672">
        <v>1</v>
      </c>
      <c r="O672">
        <v>7</v>
      </c>
      <c r="P672">
        <v>143</v>
      </c>
      <c r="Q672">
        <v>0</v>
      </c>
    </row>
    <row r="673" spans="1:17" x14ac:dyDescent="0.35">
      <c r="A673">
        <v>0</v>
      </c>
      <c r="B673" t="s">
        <v>100</v>
      </c>
      <c r="C673">
        <v>7</v>
      </c>
      <c r="D673">
        <v>603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7</v>
      </c>
      <c r="L673">
        <v>200</v>
      </c>
      <c r="M673">
        <v>3.5000000000000003E-2</v>
      </c>
      <c r="N673">
        <v>1</v>
      </c>
      <c r="O673">
        <v>7</v>
      </c>
      <c r="P673">
        <v>193</v>
      </c>
      <c r="Q673">
        <v>0</v>
      </c>
    </row>
    <row r="674" spans="1:17" x14ac:dyDescent="0.35">
      <c r="A674">
        <v>0</v>
      </c>
      <c r="B674" t="s">
        <v>101</v>
      </c>
      <c r="C674">
        <v>55</v>
      </c>
      <c r="D674">
        <v>555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55</v>
      </c>
      <c r="L674">
        <v>10</v>
      </c>
      <c r="M674">
        <v>1</v>
      </c>
      <c r="N674">
        <v>0.1818181818181818</v>
      </c>
      <c r="O674">
        <v>10</v>
      </c>
      <c r="P674">
        <v>0</v>
      </c>
      <c r="Q674">
        <v>45</v>
      </c>
    </row>
    <row r="675" spans="1:17" x14ac:dyDescent="0.35">
      <c r="A675">
        <v>0</v>
      </c>
      <c r="B675" t="s">
        <v>101</v>
      </c>
      <c r="C675">
        <v>55</v>
      </c>
      <c r="D675">
        <v>555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55</v>
      </c>
      <c r="L675">
        <v>20</v>
      </c>
      <c r="M675">
        <v>1</v>
      </c>
      <c r="N675">
        <v>0.36363636363636359</v>
      </c>
      <c r="O675">
        <v>20</v>
      </c>
      <c r="P675">
        <v>0</v>
      </c>
      <c r="Q675">
        <v>35</v>
      </c>
    </row>
    <row r="676" spans="1:17" x14ac:dyDescent="0.35">
      <c r="A676">
        <v>0</v>
      </c>
      <c r="B676" t="s">
        <v>101</v>
      </c>
      <c r="C676">
        <v>55</v>
      </c>
      <c r="D676">
        <v>555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55</v>
      </c>
      <c r="L676">
        <v>30</v>
      </c>
      <c r="M676">
        <v>1</v>
      </c>
      <c r="N676">
        <v>0.54545454545454541</v>
      </c>
      <c r="O676">
        <v>30</v>
      </c>
      <c r="P676">
        <v>0</v>
      </c>
      <c r="Q676">
        <v>25</v>
      </c>
    </row>
    <row r="677" spans="1:17" x14ac:dyDescent="0.35">
      <c r="A677">
        <v>0</v>
      </c>
      <c r="B677" t="s">
        <v>101</v>
      </c>
      <c r="C677">
        <v>55</v>
      </c>
      <c r="D677">
        <v>555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55</v>
      </c>
      <c r="L677">
        <v>40</v>
      </c>
      <c r="M677">
        <v>1</v>
      </c>
      <c r="N677">
        <v>0.72727272727272729</v>
      </c>
      <c r="O677">
        <v>40</v>
      </c>
      <c r="P677">
        <v>0</v>
      </c>
      <c r="Q677">
        <v>15</v>
      </c>
    </row>
    <row r="678" spans="1:17" x14ac:dyDescent="0.35">
      <c r="A678">
        <v>0</v>
      </c>
      <c r="B678" t="s">
        <v>101</v>
      </c>
      <c r="C678">
        <v>55</v>
      </c>
      <c r="D678">
        <v>555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55</v>
      </c>
      <c r="L678">
        <v>50</v>
      </c>
      <c r="M678">
        <v>1</v>
      </c>
      <c r="N678">
        <v>0.90909090909090906</v>
      </c>
      <c r="O678">
        <v>50</v>
      </c>
      <c r="P678">
        <v>0</v>
      </c>
      <c r="Q678">
        <v>5</v>
      </c>
    </row>
    <row r="679" spans="1:17" x14ac:dyDescent="0.35">
      <c r="A679">
        <v>0</v>
      </c>
      <c r="B679" t="s">
        <v>101</v>
      </c>
      <c r="C679">
        <v>55</v>
      </c>
      <c r="D679">
        <v>555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55</v>
      </c>
      <c r="L679">
        <v>100</v>
      </c>
      <c r="M679">
        <v>0.55000000000000004</v>
      </c>
      <c r="N679">
        <v>1</v>
      </c>
      <c r="O679">
        <v>55</v>
      </c>
      <c r="P679">
        <v>45</v>
      </c>
      <c r="Q679">
        <v>0</v>
      </c>
    </row>
    <row r="680" spans="1:17" x14ac:dyDescent="0.35">
      <c r="A680">
        <v>0</v>
      </c>
      <c r="B680" t="s">
        <v>101</v>
      </c>
      <c r="C680">
        <v>55</v>
      </c>
      <c r="D680">
        <v>555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55</v>
      </c>
      <c r="L680">
        <v>150</v>
      </c>
      <c r="M680">
        <v>0.36666666666666659</v>
      </c>
      <c r="N680">
        <v>1</v>
      </c>
      <c r="O680">
        <v>55</v>
      </c>
      <c r="P680">
        <v>95</v>
      </c>
      <c r="Q680">
        <v>0</v>
      </c>
    </row>
    <row r="681" spans="1:17" x14ac:dyDescent="0.35">
      <c r="A681">
        <v>0</v>
      </c>
      <c r="B681" t="s">
        <v>101</v>
      </c>
      <c r="C681">
        <v>55</v>
      </c>
      <c r="D681">
        <v>555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55</v>
      </c>
      <c r="L681">
        <v>200</v>
      </c>
      <c r="M681">
        <v>0.27500000000000002</v>
      </c>
      <c r="N681">
        <v>1</v>
      </c>
      <c r="O681">
        <v>55</v>
      </c>
      <c r="P681">
        <v>145</v>
      </c>
      <c r="Q681">
        <v>0</v>
      </c>
    </row>
    <row r="682" spans="1:17" x14ac:dyDescent="0.35">
      <c r="A682">
        <v>0</v>
      </c>
      <c r="B682" t="s">
        <v>102</v>
      </c>
      <c r="C682">
        <v>33</v>
      </c>
      <c r="D682">
        <v>577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33</v>
      </c>
      <c r="L682">
        <v>10</v>
      </c>
      <c r="M682">
        <v>1</v>
      </c>
      <c r="N682">
        <v>0.30303030303030298</v>
      </c>
      <c r="O682">
        <v>10</v>
      </c>
      <c r="P682">
        <v>0</v>
      </c>
      <c r="Q682">
        <v>23</v>
      </c>
    </row>
    <row r="683" spans="1:17" x14ac:dyDescent="0.35">
      <c r="A683">
        <v>0</v>
      </c>
      <c r="B683" t="s">
        <v>102</v>
      </c>
      <c r="C683">
        <v>33</v>
      </c>
      <c r="D683">
        <v>577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33</v>
      </c>
      <c r="L683">
        <v>20</v>
      </c>
      <c r="M683">
        <v>1</v>
      </c>
      <c r="N683">
        <v>0.60606060606060608</v>
      </c>
      <c r="O683">
        <v>20</v>
      </c>
      <c r="P683">
        <v>0</v>
      </c>
      <c r="Q683">
        <v>13</v>
      </c>
    </row>
    <row r="684" spans="1:17" x14ac:dyDescent="0.35">
      <c r="A684">
        <v>0</v>
      </c>
      <c r="B684" t="s">
        <v>102</v>
      </c>
      <c r="C684">
        <v>33</v>
      </c>
      <c r="D684">
        <v>577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0</v>
      </c>
      <c r="K684">
        <v>33</v>
      </c>
      <c r="L684">
        <v>30</v>
      </c>
      <c r="M684">
        <v>0.9</v>
      </c>
      <c r="N684">
        <v>0.81818181818181823</v>
      </c>
      <c r="O684">
        <v>27</v>
      </c>
      <c r="P684">
        <v>3</v>
      </c>
      <c r="Q684">
        <v>6</v>
      </c>
    </row>
    <row r="685" spans="1:17" x14ac:dyDescent="0.35">
      <c r="A685">
        <v>0</v>
      </c>
      <c r="B685" t="s">
        <v>102</v>
      </c>
      <c r="C685">
        <v>33</v>
      </c>
      <c r="D685">
        <v>577</v>
      </c>
      <c r="E685">
        <v>0</v>
      </c>
      <c r="F685">
        <v>0</v>
      </c>
      <c r="G685">
        <v>1</v>
      </c>
      <c r="H685">
        <v>0</v>
      </c>
      <c r="I685">
        <v>0</v>
      </c>
      <c r="J685">
        <v>0</v>
      </c>
      <c r="K685">
        <v>33</v>
      </c>
      <c r="L685">
        <v>40</v>
      </c>
      <c r="M685">
        <v>0.77500000000000002</v>
      </c>
      <c r="N685">
        <v>0.93939393939393945</v>
      </c>
      <c r="O685">
        <v>31</v>
      </c>
      <c r="P685">
        <v>9</v>
      </c>
      <c r="Q685">
        <v>2</v>
      </c>
    </row>
    <row r="686" spans="1:17" x14ac:dyDescent="0.35">
      <c r="A686">
        <v>0</v>
      </c>
      <c r="B686" t="s">
        <v>102</v>
      </c>
      <c r="C686">
        <v>33</v>
      </c>
      <c r="D686">
        <v>577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33</v>
      </c>
      <c r="L686">
        <v>50</v>
      </c>
      <c r="M686">
        <v>0.64</v>
      </c>
      <c r="N686">
        <v>0.96969696969696972</v>
      </c>
      <c r="O686">
        <v>32</v>
      </c>
      <c r="P686">
        <v>18</v>
      </c>
      <c r="Q686">
        <v>1</v>
      </c>
    </row>
    <row r="687" spans="1:17" x14ac:dyDescent="0.35">
      <c r="A687">
        <v>0</v>
      </c>
      <c r="B687" t="s">
        <v>102</v>
      </c>
      <c r="C687">
        <v>33</v>
      </c>
      <c r="D687">
        <v>577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33</v>
      </c>
      <c r="L687">
        <v>100</v>
      </c>
      <c r="M687">
        <v>0.32</v>
      </c>
      <c r="N687">
        <v>0.96969696969696972</v>
      </c>
      <c r="O687">
        <v>32</v>
      </c>
      <c r="P687">
        <v>68</v>
      </c>
      <c r="Q687">
        <v>1</v>
      </c>
    </row>
    <row r="688" spans="1:17" x14ac:dyDescent="0.35">
      <c r="A688">
        <v>0</v>
      </c>
      <c r="B688" t="s">
        <v>102</v>
      </c>
      <c r="C688">
        <v>33</v>
      </c>
      <c r="D688">
        <v>577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33</v>
      </c>
      <c r="L688">
        <v>150</v>
      </c>
      <c r="M688">
        <v>0.22</v>
      </c>
      <c r="N688">
        <v>1</v>
      </c>
      <c r="O688">
        <v>33</v>
      </c>
      <c r="P688">
        <v>117</v>
      </c>
      <c r="Q688">
        <v>0</v>
      </c>
    </row>
    <row r="689" spans="1:17" x14ac:dyDescent="0.35">
      <c r="A689">
        <v>0</v>
      </c>
      <c r="B689" t="s">
        <v>102</v>
      </c>
      <c r="C689">
        <v>33</v>
      </c>
      <c r="D689">
        <v>577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33</v>
      </c>
      <c r="L689">
        <v>200</v>
      </c>
      <c r="M689">
        <v>0.16500000000000001</v>
      </c>
      <c r="N689">
        <v>1</v>
      </c>
      <c r="O689">
        <v>33</v>
      </c>
      <c r="P689">
        <v>167</v>
      </c>
      <c r="Q689">
        <v>0</v>
      </c>
    </row>
    <row r="690" spans="1:17" x14ac:dyDescent="0.35">
      <c r="A690">
        <v>0</v>
      </c>
      <c r="B690" t="s">
        <v>103</v>
      </c>
      <c r="C690">
        <v>26</v>
      </c>
      <c r="D690">
        <v>584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  <c r="K690">
        <v>26</v>
      </c>
      <c r="L690">
        <v>10</v>
      </c>
      <c r="M690">
        <v>1</v>
      </c>
      <c r="N690">
        <v>0.38461538461538458</v>
      </c>
      <c r="O690">
        <v>10</v>
      </c>
      <c r="P690">
        <v>0</v>
      </c>
      <c r="Q690">
        <v>16</v>
      </c>
    </row>
    <row r="691" spans="1:17" x14ac:dyDescent="0.35">
      <c r="A691">
        <v>0</v>
      </c>
      <c r="B691" t="s">
        <v>103</v>
      </c>
      <c r="C691">
        <v>26</v>
      </c>
      <c r="D691">
        <v>584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26</v>
      </c>
      <c r="L691">
        <v>20</v>
      </c>
      <c r="M691">
        <v>0.9</v>
      </c>
      <c r="N691">
        <v>0.69230769230769229</v>
      </c>
      <c r="O691">
        <v>18</v>
      </c>
      <c r="P691">
        <v>2</v>
      </c>
      <c r="Q691">
        <v>8</v>
      </c>
    </row>
    <row r="692" spans="1:17" x14ac:dyDescent="0.35">
      <c r="A692">
        <v>0</v>
      </c>
      <c r="B692" t="s">
        <v>103</v>
      </c>
      <c r="C692">
        <v>26</v>
      </c>
      <c r="D692">
        <v>584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26</v>
      </c>
      <c r="L692">
        <v>30</v>
      </c>
      <c r="M692">
        <v>0.8</v>
      </c>
      <c r="N692">
        <v>0.92307692307692313</v>
      </c>
      <c r="O692">
        <v>24</v>
      </c>
      <c r="P692">
        <v>6</v>
      </c>
      <c r="Q692">
        <v>2</v>
      </c>
    </row>
    <row r="693" spans="1:17" x14ac:dyDescent="0.35">
      <c r="A693">
        <v>0</v>
      </c>
      <c r="B693" t="s">
        <v>103</v>
      </c>
      <c r="C693">
        <v>26</v>
      </c>
      <c r="D693">
        <v>584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26</v>
      </c>
      <c r="L693">
        <v>40</v>
      </c>
      <c r="M693">
        <v>0.65</v>
      </c>
      <c r="N693">
        <v>1</v>
      </c>
      <c r="O693">
        <v>26</v>
      </c>
      <c r="P693">
        <v>14</v>
      </c>
      <c r="Q693">
        <v>0</v>
      </c>
    </row>
    <row r="694" spans="1:17" x14ac:dyDescent="0.35">
      <c r="A694">
        <v>0</v>
      </c>
      <c r="B694" t="s">
        <v>103</v>
      </c>
      <c r="C694">
        <v>26</v>
      </c>
      <c r="D694">
        <v>584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  <c r="K694">
        <v>26</v>
      </c>
      <c r="L694">
        <v>50</v>
      </c>
      <c r="M694">
        <v>0.52</v>
      </c>
      <c r="N694">
        <v>1</v>
      </c>
      <c r="O694">
        <v>26</v>
      </c>
      <c r="P694">
        <v>24</v>
      </c>
      <c r="Q694">
        <v>0</v>
      </c>
    </row>
    <row r="695" spans="1:17" x14ac:dyDescent="0.35">
      <c r="A695">
        <v>0</v>
      </c>
      <c r="B695" t="s">
        <v>103</v>
      </c>
      <c r="C695">
        <v>26</v>
      </c>
      <c r="D695">
        <v>584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26</v>
      </c>
      <c r="L695">
        <v>100</v>
      </c>
      <c r="M695">
        <v>0.26</v>
      </c>
      <c r="N695">
        <v>1</v>
      </c>
      <c r="O695">
        <v>26</v>
      </c>
      <c r="P695">
        <v>74</v>
      </c>
      <c r="Q695">
        <v>0</v>
      </c>
    </row>
    <row r="696" spans="1:17" x14ac:dyDescent="0.35">
      <c r="A696">
        <v>0</v>
      </c>
      <c r="B696" t="s">
        <v>103</v>
      </c>
      <c r="C696">
        <v>26</v>
      </c>
      <c r="D696">
        <v>584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26</v>
      </c>
      <c r="L696">
        <v>150</v>
      </c>
      <c r="M696">
        <v>0.17333333333333331</v>
      </c>
      <c r="N696">
        <v>1</v>
      </c>
      <c r="O696">
        <v>26</v>
      </c>
      <c r="P696">
        <v>124</v>
      </c>
      <c r="Q696">
        <v>0</v>
      </c>
    </row>
    <row r="697" spans="1:17" x14ac:dyDescent="0.35">
      <c r="A697">
        <v>0</v>
      </c>
      <c r="B697" t="s">
        <v>103</v>
      </c>
      <c r="C697">
        <v>26</v>
      </c>
      <c r="D697">
        <v>584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26</v>
      </c>
      <c r="L697">
        <v>200</v>
      </c>
      <c r="M697">
        <v>0.13</v>
      </c>
      <c r="N697">
        <v>1</v>
      </c>
      <c r="O697">
        <v>26</v>
      </c>
      <c r="P697">
        <v>174</v>
      </c>
      <c r="Q697">
        <v>0</v>
      </c>
    </row>
    <row r="698" spans="1:17" x14ac:dyDescent="0.35">
      <c r="A698">
        <v>0</v>
      </c>
      <c r="B698" t="s">
        <v>104</v>
      </c>
      <c r="C698">
        <v>26</v>
      </c>
      <c r="D698">
        <v>584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26</v>
      </c>
      <c r="L698">
        <v>10</v>
      </c>
      <c r="M698">
        <v>1</v>
      </c>
      <c r="N698">
        <v>0.38461538461538458</v>
      </c>
      <c r="O698">
        <v>10</v>
      </c>
      <c r="P698">
        <v>0</v>
      </c>
      <c r="Q698">
        <v>16</v>
      </c>
    </row>
    <row r="699" spans="1:17" x14ac:dyDescent="0.35">
      <c r="A699">
        <v>0</v>
      </c>
      <c r="B699" t="s">
        <v>104</v>
      </c>
      <c r="C699">
        <v>26</v>
      </c>
      <c r="D699">
        <v>584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26</v>
      </c>
      <c r="L699">
        <v>20</v>
      </c>
      <c r="M699">
        <v>1</v>
      </c>
      <c r="N699">
        <v>0.76923076923076927</v>
      </c>
      <c r="O699">
        <v>20</v>
      </c>
      <c r="P699">
        <v>0</v>
      </c>
      <c r="Q699">
        <v>6</v>
      </c>
    </row>
    <row r="700" spans="1:17" x14ac:dyDescent="0.35">
      <c r="A700">
        <v>0</v>
      </c>
      <c r="B700" t="s">
        <v>104</v>
      </c>
      <c r="C700">
        <v>26</v>
      </c>
      <c r="D700">
        <v>584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26</v>
      </c>
      <c r="L700">
        <v>30</v>
      </c>
      <c r="M700">
        <v>0.8666666666666667</v>
      </c>
      <c r="N700">
        <v>1</v>
      </c>
      <c r="O700">
        <v>26</v>
      </c>
      <c r="P700">
        <v>4</v>
      </c>
      <c r="Q700">
        <v>0</v>
      </c>
    </row>
    <row r="701" spans="1:17" x14ac:dyDescent="0.35">
      <c r="A701">
        <v>0</v>
      </c>
      <c r="B701" t="s">
        <v>104</v>
      </c>
      <c r="C701">
        <v>26</v>
      </c>
      <c r="D701">
        <v>584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26</v>
      </c>
      <c r="L701">
        <v>40</v>
      </c>
      <c r="M701">
        <v>0.65</v>
      </c>
      <c r="N701">
        <v>1</v>
      </c>
      <c r="O701">
        <v>26</v>
      </c>
      <c r="P701">
        <v>14</v>
      </c>
      <c r="Q701">
        <v>0</v>
      </c>
    </row>
    <row r="702" spans="1:17" x14ac:dyDescent="0.35">
      <c r="A702">
        <v>0</v>
      </c>
      <c r="B702" t="s">
        <v>104</v>
      </c>
      <c r="C702">
        <v>26</v>
      </c>
      <c r="D702">
        <v>584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26</v>
      </c>
      <c r="L702">
        <v>50</v>
      </c>
      <c r="M702">
        <v>0.52</v>
      </c>
      <c r="N702">
        <v>1</v>
      </c>
      <c r="O702">
        <v>26</v>
      </c>
      <c r="P702">
        <v>24</v>
      </c>
      <c r="Q702">
        <v>0</v>
      </c>
    </row>
    <row r="703" spans="1:17" x14ac:dyDescent="0.35">
      <c r="A703">
        <v>0</v>
      </c>
      <c r="B703" t="s">
        <v>104</v>
      </c>
      <c r="C703">
        <v>26</v>
      </c>
      <c r="D703">
        <v>584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26</v>
      </c>
      <c r="L703">
        <v>100</v>
      </c>
      <c r="M703">
        <v>0.26</v>
      </c>
      <c r="N703">
        <v>1</v>
      </c>
      <c r="O703">
        <v>26</v>
      </c>
      <c r="P703">
        <v>74</v>
      </c>
      <c r="Q703">
        <v>0</v>
      </c>
    </row>
    <row r="704" spans="1:17" x14ac:dyDescent="0.35">
      <c r="A704">
        <v>0</v>
      </c>
      <c r="B704" t="s">
        <v>104</v>
      </c>
      <c r="C704">
        <v>26</v>
      </c>
      <c r="D704">
        <v>584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26</v>
      </c>
      <c r="L704">
        <v>150</v>
      </c>
      <c r="M704">
        <v>0.17333333333333331</v>
      </c>
      <c r="N704">
        <v>1</v>
      </c>
      <c r="O704">
        <v>26</v>
      </c>
      <c r="P704">
        <v>124</v>
      </c>
      <c r="Q704">
        <v>0</v>
      </c>
    </row>
    <row r="705" spans="1:17" x14ac:dyDescent="0.35">
      <c r="A705">
        <v>0</v>
      </c>
      <c r="B705" t="s">
        <v>104</v>
      </c>
      <c r="C705">
        <v>26</v>
      </c>
      <c r="D705">
        <v>584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26</v>
      </c>
      <c r="L705">
        <v>200</v>
      </c>
      <c r="M705">
        <v>0.13</v>
      </c>
      <c r="N705">
        <v>1</v>
      </c>
      <c r="O705">
        <v>26</v>
      </c>
      <c r="P705">
        <v>174</v>
      </c>
      <c r="Q705">
        <v>0</v>
      </c>
    </row>
    <row r="706" spans="1:17" x14ac:dyDescent="0.35">
      <c r="A706">
        <v>0</v>
      </c>
      <c r="B706" t="s">
        <v>105</v>
      </c>
      <c r="C706">
        <v>26</v>
      </c>
      <c r="D706">
        <v>584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26</v>
      </c>
      <c r="L706">
        <v>10</v>
      </c>
      <c r="M706">
        <v>1</v>
      </c>
      <c r="N706">
        <v>0.38461538461538458</v>
      </c>
      <c r="O706">
        <v>10</v>
      </c>
      <c r="P706">
        <v>0</v>
      </c>
      <c r="Q706">
        <v>16</v>
      </c>
    </row>
    <row r="707" spans="1:17" x14ac:dyDescent="0.35">
      <c r="A707">
        <v>0</v>
      </c>
      <c r="B707" t="s">
        <v>105</v>
      </c>
      <c r="C707">
        <v>26</v>
      </c>
      <c r="D707">
        <v>584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26</v>
      </c>
      <c r="L707">
        <v>20</v>
      </c>
      <c r="M707">
        <v>1</v>
      </c>
      <c r="N707">
        <v>0.76923076923076927</v>
      </c>
      <c r="O707">
        <v>20</v>
      </c>
      <c r="P707">
        <v>0</v>
      </c>
      <c r="Q707">
        <v>6</v>
      </c>
    </row>
    <row r="708" spans="1:17" x14ac:dyDescent="0.35">
      <c r="A708">
        <v>0</v>
      </c>
      <c r="B708" t="s">
        <v>105</v>
      </c>
      <c r="C708">
        <v>26</v>
      </c>
      <c r="D708">
        <v>584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26</v>
      </c>
      <c r="L708">
        <v>30</v>
      </c>
      <c r="M708">
        <v>0.83333333333333337</v>
      </c>
      <c r="N708">
        <v>0.96153846153846156</v>
      </c>
      <c r="O708">
        <v>25</v>
      </c>
      <c r="P708">
        <v>5</v>
      </c>
      <c r="Q708">
        <v>1</v>
      </c>
    </row>
    <row r="709" spans="1:17" x14ac:dyDescent="0.35">
      <c r="A709">
        <v>0</v>
      </c>
      <c r="B709" t="s">
        <v>105</v>
      </c>
      <c r="C709">
        <v>26</v>
      </c>
      <c r="D709">
        <v>584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26</v>
      </c>
      <c r="L709">
        <v>40</v>
      </c>
      <c r="M709">
        <v>0.65</v>
      </c>
      <c r="N709">
        <v>1</v>
      </c>
      <c r="O709">
        <v>26</v>
      </c>
      <c r="P709">
        <v>14</v>
      </c>
      <c r="Q709">
        <v>0</v>
      </c>
    </row>
    <row r="710" spans="1:17" x14ac:dyDescent="0.35">
      <c r="A710">
        <v>0</v>
      </c>
      <c r="B710" t="s">
        <v>105</v>
      </c>
      <c r="C710">
        <v>26</v>
      </c>
      <c r="D710">
        <v>584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26</v>
      </c>
      <c r="L710">
        <v>50</v>
      </c>
      <c r="M710">
        <v>0.52</v>
      </c>
      <c r="N710">
        <v>1</v>
      </c>
      <c r="O710">
        <v>26</v>
      </c>
      <c r="P710">
        <v>24</v>
      </c>
      <c r="Q710">
        <v>0</v>
      </c>
    </row>
    <row r="711" spans="1:17" x14ac:dyDescent="0.35">
      <c r="A711">
        <v>0</v>
      </c>
      <c r="B711" t="s">
        <v>105</v>
      </c>
      <c r="C711">
        <v>26</v>
      </c>
      <c r="D711">
        <v>584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26</v>
      </c>
      <c r="L711">
        <v>100</v>
      </c>
      <c r="M711">
        <v>0.26</v>
      </c>
      <c r="N711">
        <v>1</v>
      </c>
      <c r="O711">
        <v>26</v>
      </c>
      <c r="P711">
        <v>74</v>
      </c>
      <c r="Q711">
        <v>0</v>
      </c>
    </row>
    <row r="712" spans="1:17" x14ac:dyDescent="0.35">
      <c r="A712">
        <v>0</v>
      </c>
      <c r="B712" t="s">
        <v>105</v>
      </c>
      <c r="C712">
        <v>26</v>
      </c>
      <c r="D712">
        <v>584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26</v>
      </c>
      <c r="L712">
        <v>150</v>
      </c>
      <c r="M712">
        <v>0.17333333333333331</v>
      </c>
      <c r="N712">
        <v>1</v>
      </c>
      <c r="O712">
        <v>26</v>
      </c>
      <c r="P712">
        <v>124</v>
      </c>
      <c r="Q712">
        <v>0</v>
      </c>
    </row>
    <row r="713" spans="1:17" x14ac:dyDescent="0.35">
      <c r="A713">
        <v>0</v>
      </c>
      <c r="B713" t="s">
        <v>105</v>
      </c>
      <c r="C713">
        <v>26</v>
      </c>
      <c r="D713">
        <v>584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26</v>
      </c>
      <c r="L713">
        <v>200</v>
      </c>
      <c r="M713">
        <v>0.13</v>
      </c>
      <c r="N713">
        <v>1</v>
      </c>
      <c r="O713">
        <v>26</v>
      </c>
      <c r="P713">
        <v>174</v>
      </c>
      <c r="Q713">
        <v>0</v>
      </c>
    </row>
    <row r="714" spans="1:17" x14ac:dyDescent="0.35">
      <c r="A714">
        <v>0</v>
      </c>
      <c r="B714" t="s">
        <v>106</v>
      </c>
      <c r="C714">
        <v>26</v>
      </c>
      <c r="D714">
        <v>584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26</v>
      </c>
      <c r="L714">
        <v>10</v>
      </c>
      <c r="M714">
        <v>1</v>
      </c>
      <c r="N714">
        <v>0.38461538461538458</v>
      </c>
      <c r="O714">
        <v>10</v>
      </c>
      <c r="P714">
        <v>0</v>
      </c>
      <c r="Q714">
        <v>16</v>
      </c>
    </row>
    <row r="715" spans="1:17" x14ac:dyDescent="0.35">
      <c r="A715">
        <v>0</v>
      </c>
      <c r="B715" t="s">
        <v>106</v>
      </c>
      <c r="C715">
        <v>26</v>
      </c>
      <c r="D715">
        <v>584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26</v>
      </c>
      <c r="L715">
        <v>20</v>
      </c>
      <c r="M715">
        <v>1</v>
      </c>
      <c r="N715">
        <v>0.76923076923076927</v>
      </c>
      <c r="O715">
        <v>20</v>
      </c>
      <c r="P715">
        <v>0</v>
      </c>
      <c r="Q715">
        <v>6</v>
      </c>
    </row>
    <row r="716" spans="1:17" x14ac:dyDescent="0.35">
      <c r="A716">
        <v>0</v>
      </c>
      <c r="B716" t="s">
        <v>106</v>
      </c>
      <c r="C716">
        <v>26</v>
      </c>
      <c r="D716">
        <v>584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26</v>
      </c>
      <c r="L716">
        <v>30</v>
      </c>
      <c r="M716">
        <v>0.83333333333333337</v>
      </c>
      <c r="N716">
        <v>0.96153846153846156</v>
      </c>
      <c r="O716">
        <v>25</v>
      </c>
      <c r="P716">
        <v>5</v>
      </c>
      <c r="Q716">
        <v>1</v>
      </c>
    </row>
    <row r="717" spans="1:17" x14ac:dyDescent="0.35">
      <c r="A717">
        <v>0</v>
      </c>
      <c r="B717" t="s">
        <v>106</v>
      </c>
      <c r="C717">
        <v>26</v>
      </c>
      <c r="D717">
        <v>584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26</v>
      </c>
      <c r="L717">
        <v>40</v>
      </c>
      <c r="M717">
        <v>0.65</v>
      </c>
      <c r="N717">
        <v>1</v>
      </c>
      <c r="O717">
        <v>26</v>
      </c>
      <c r="P717">
        <v>14</v>
      </c>
      <c r="Q717">
        <v>0</v>
      </c>
    </row>
    <row r="718" spans="1:17" x14ac:dyDescent="0.35">
      <c r="A718">
        <v>0</v>
      </c>
      <c r="B718" t="s">
        <v>106</v>
      </c>
      <c r="C718">
        <v>26</v>
      </c>
      <c r="D718">
        <v>584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26</v>
      </c>
      <c r="L718">
        <v>50</v>
      </c>
      <c r="M718">
        <v>0.52</v>
      </c>
      <c r="N718">
        <v>1</v>
      </c>
      <c r="O718">
        <v>26</v>
      </c>
      <c r="P718">
        <v>24</v>
      </c>
      <c r="Q718">
        <v>0</v>
      </c>
    </row>
    <row r="719" spans="1:17" x14ac:dyDescent="0.35">
      <c r="A719">
        <v>0</v>
      </c>
      <c r="B719" t="s">
        <v>106</v>
      </c>
      <c r="C719">
        <v>26</v>
      </c>
      <c r="D719">
        <v>584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26</v>
      </c>
      <c r="L719">
        <v>100</v>
      </c>
      <c r="M719">
        <v>0.26</v>
      </c>
      <c r="N719">
        <v>1</v>
      </c>
      <c r="O719">
        <v>26</v>
      </c>
      <c r="P719">
        <v>74</v>
      </c>
      <c r="Q719">
        <v>0</v>
      </c>
    </row>
    <row r="720" spans="1:17" x14ac:dyDescent="0.35">
      <c r="A720">
        <v>0</v>
      </c>
      <c r="B720" t="s">
        <v>106</v>
      </c>
      <c r="C720">
        <v>26</v>
      </c>
      <c r="D720">
        <v>584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26</v>
      </c>
      <c r="L720">
        <v>150</v>
      </c>
      <c r="M720">
        <v>0.17333333333333331</v>
      </c>
      <c r="N720">
        <v>1</v>
      </c>
      <c r="O720">
        <v>26</v>
      </c>
      <c r="P720">
        <v>124</v>
      </c>
      <c r="Q720">
        <v>0</v>
      </c>
    </row>
    <row r="721" spans="1:17" x14ac:dyDescent="0.35">
      <c r="A721">
        <v>0</v>
      </c>
      <c r="B721" t="s">
        <v>106</v>
      </c>
      <c r="C721">
        <v>26</v>
      </c>
      <c r="D721">
        <v>584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26</v>
      </c>
      <c r="L721">
        <v>200</v>
      </c>
      <c r="M721">
        <v>0.13</v>
      </c>
      <c r="N721">
        <v>1</v>
      </c>
      <c r="O721">
        <v>26</v>
      </c>
      <c r="P721">
        <v>174</v>
      </c>
      <c r="Q721">
        <v>0</v>
      </c>
    </row>
    <row r="722" spans="1:17" x14ac:dyDescent="0.35">
      <c r="A722">
        <v>0</v>
      </c>
      <c r="B722" t="s">
        <v>107</v>
      </c>
      <c r="C722">
        <v>22</v>
      </c>
      <c r="D722">
        <v>588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22</v>
      </c>
      <c r="L722">
        <v>10</v>
      </c>
      <c r="M722">
        <v>1</v>
      </c>
      <c r="N722">
        <v>0.45454545454545447</v>
      </c>
      <c r="O722">
        <v>10</v>
      </c>
      <c r="P722">
        <v>0</v>
      </c>
      <c r="Q722">
        <v>12</v>
      </c>
    </row>
    <row r="723" spans="1:17" x14ac:dyDescent="0.35">
      <c r="A723">
        <v>0</v>
      </c>
      <c r="B723" t="s">
        <v>107</v>
      </c>
      <c r="C723">
        <v>22</v>
      </c>
      <c r="D723">
        <v>588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22</v>
      </c>
      <c r="L723">
        <v>20</v>
      </c>
      <c r="M723">
        <v>0.95</v>
      </c>
      <c r="N723">
        <v>0.86363636363636365</v>
      </c>
      <c r="O723">
        <v>19</v>
      </c>
      <c r="P723">
        <v>1</v>
      </c>
      <c r="Q723">
        <v>3</v>
      </c>
    </row>
    <row r="724" spans="1:17" x14ac:dyDescent="0.35">
      <c r="A724">
        <v>0</v>
      </c>
      <c r="B724" t="s">
        <v>107</v>
      </c>
      <c r="C724">
        <v>22</v>
      </c>
      <c r="D724">
        <v>588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22</v>
      </c>
      <c r="L724">
        <v>30</v>
      </c>
      <c r="M724">
        <v>0.73333333333333328</v>
      </c>
      <c r="N724">
        <v>1</v>
      </c>
      <c r="O724">
        <v>22</v>
      </c>
      <c r="P724">
        <v>8</v>
      </c>
      <c r="Q724">
        <v>0</v>
      </c>
    </row>
    <row r="725" spans="1:17" x14ac:dyDescent="0.35">
      <c r="A725">
        <v>0</v>
      </c>
      <c r="B725" t="s">
        <v>107</v>
      </c>
      <c r="C725">
        <v>22</v>
      </c>
      <c r="D725">
        <v>588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22</v>
      </c>
      <c r="L725">
        <v>40</v>
      </c>
      <c r="M725">
        <v>0.55000000000000004</v>
      </c>
      <c r="N725">
        <v>1</v>
      </c>
      <c r="O725">
        <v>22</v>
      </c>
      <c r="P725">
        <v>18</v>
      </c>
      <c r="Q725">
        <v>0</v>
      </c>
    </row>
    <row r="726" spans="1:17" x14ac:dyDescent="0.35">
      <c r="A726">
        <v>0</v>
      </c>
      <c r="B726" t="s">
        <v>107</v>
      </c>
      <c r="C726">
        <v>22</v>
      </c>
      <c r="D726">
        <v>588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22</v>
      </c>
      <c r="L726">
        <v>50</v>
      </c>
      <c r="M726">
        <v>0.44</v>
      </c>
      <c r="N726">
        <v>1</v>
      </c>
      <c r="O726">
        <v>22</v>
      </c>
      <c r="P726">
        <v>28</v>
      </c>
      <c r="Q726">
        <v>0</v>
      </c>
    </row>
    <row r="727" spans="1:17" x14ac:dyDescent="0.35">
      <c r="A727">
        <v>0</v>
      </c>
      <c r="B727" t="s">
        <v>107</v>
      </c>
      <c r="C727">
        <v>22</v>
      </c>
      <c r="D727">
        <v>588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22</v>
      </c>
      <c r="L727">
        <v>100</v>
      </c>
      <c r="M727">
        <v>0.22</v>
      </c>
      <c r="N727">
        <v>1</v>
      </c>
      <c r="O727">
        <v>22</v>
      </c>
      <c r="P727">
        <v>78</v>
      </c>
      <c r="Q727">
        <v>0</v>
      </c>
    </row>
    <row r="728" spans="1:17" x14ac:dyDescent="0.35">
      <c r="A728">
        <v>0</v>
      </c>
      <c r="B728" t="s">
        <v>107</v>
      </c>
      <c r="C728">
        <v>22</v>
      </c>
      <c r="D728">
        <v>588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22</v>
      </c>
      <c r="L728">
        <v>150</v>
      </c>
      <c r="M728">
        <v>0.1466666666666667</v>
      </c>
      <c r="N728">
        <v>1</v>
      </c>
      <c r="O728">
        <v>22</v>
      </c>
      <c r="P728">
        <v>128</v>
      </c>
      <c r="Q728">
        <v>0</v>
      </c>
    </row>
    <row r="729" spans="1:17" x14ac:dyDescent="0.35">
      <c r="A729">
        <v>0</v>
      </c>
      <c r="B729" t="s">
        <v>107</v>
      </c>
      <c r="C729">
        <v>22</v>
      </c>
      <c r="D729">
        <v>588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22</v>
      </c>
      <c r="L729">
        <v>200</v>
      </c>
      <c r="M729">
        <v>0.11</v>
      </c>
      <c r="N729">
        <v>1</v>
      </c>
      <c r="O729">
        <v>22</v>
      </c>
      <c r="P729">
        <v>178</v>
      </c>
      <c r="Q729">
        <v>0</v>
      </c>
    </row>
    <row r="730" spans="1:17" x14ac:dyDescent="0.35">
      <c r="A730">
        <v>0</v>
      </c>
      <c r="B730" t="s">
        <v>108</v>
      </c>
      <c r="C730">
        <v>19</v>
      </c>
      <c r="D730">
        <v>591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19</v>
      </c>
      <c r="L730">
        <v>10</v>
      </c>
      <c r="M730">
        <v>0.8</v>
      </c>
      <c r="N730">
        <v>0.42105263157894729</v>
      </c>
      <c r="O730">
        <v>8</v>
      </c>
      <c r="P730">
        <v>2</v>
      </c>
      <c r="Q730">
        <v>11</v>
      </c>
    </row>
    <row r="731" spans="1:17" x14ac:dyDescent="0.35">
      <c r="A731">
        <v>0</v>
      </c>
      <c r="B731" t="s">
        <v>108</v>
      </c>
      <c r="C731">
        <v>19</v>
      </c>
      <c r="D731">
        <v>591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19</v>
      </c>
      <c r="L731">
        <v>20</v>
      </c>
      <c r="M731">
        <v>0.55000000000000004</v>
      </c>
      <c r="N731">
        <v>0.57894736842105265</v>
      </c>
      <c r="O731">
        <v>11</v>
      </c>
      <c r="P731">
        <v>9</v>
      </c>
      <c r="Q731">
        <v>8</v>
      </c>
    </row>
    <row r="732" spans="1:17" x14ac:dyDescent="0.35">
      <c r="A732">
        <v>0</v>
      </c>
      <c r="B732" t="s">
        <v>108</v>
      </c>
      <c r="C732">
        <v>19</v>
      </c>
      <c r="D732">
        <v>591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19</v>
      </c>
      <c r="L732">
        <v>30</v>
      </c>
      <c r="M732">
        <v>0.43333333333333329</v>
      </c>
      <c r="N732">
        <v>0.68421052631578949</v>
      </c>
      <c r="O732">
        <v>13</v>
      </c>
      <c r="P732">
        <v>17</v>
      </c>
      <c r="Q732">
        <v>6</v>
      </c>
    </row>
    <row r="733" spans="1:17" x14ac:dyDescent="0.35">
      <c r="A733">
        <v>0</v>
      </c>
      <c r="B733" t="s">
        <v>108</v>
      </c>
      <c r="C733">
        <v>19</v>
      </c>
      <c r="D733">
        <v>591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19</v>
      </c>
      <c r="L733">
        <v>40</v>
      </c>
      <c r="M733">
        <v>0.35</v>
      </c>
      <c r="N733">
        <v>0.73684210526315785</v>
      </c>
      <c r="O733">
        <v>14</v>
      </c>
      <c r="P733">
        <v>26</v>
      </c>
      <c r="Q733">
        <v>5</v>
      </c>
    </row>
    <row r="734" spans="1:17" x14ac:dyDescent="0.35">
      <c r="A734">
        <v>0</v>
      </c>
      <c r="B734" t="s">
        <v>108</v>
      </c>
      <c r="C734">
        <v>19</v>
      </c>
      <c r="D734">
        <v>591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19</v>
      </c>
      <c r="L734">
        <v>50</v>
      </c>
      <c r="M734">
        <v>0.32</v>
      </c>
      <c r="N734">
        <v>0.84210526315789469</v>
      </c>
      <c r="O734">
        <v>16</v>
      </c>
      <c r="P734">
        <v>34</v>
      </c>
      <c r="Q734">
        <v>3</v>
      </c>
    </row>
    <row r="735" spans="1:17" x14ac:dyDescent="0.35">
      <c r="A735">
        <v>0</v>
      </c>
      <c r="B735" t="s">
        <v>108</v>
      </c>
      <c r="C735">
        <v>19</v>
      </c>
      <c r="D735">
        <v>591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19</v>
      </c>
      <c r="L735">
        <v>100</v>
      </c>
      <c r="M735">
        <v>0.17</v>
      </c>
      <c r="N735">
        <v>0.89473684210526316</v>
      </c>
      <c r="O735">
        <v>17</v>
      </c>
      <c r="P735">
        <v>83</v>
      </c>
      <c r="Q735">
        <v>2</v>
      </c>
    </row>
    <row r="736" spans="1:17" x14ac:dyDescent="0.35">
      <c r="A736">
        <v>0</v>
      </c>
      <c r="B736" t="s">
        <v>108</v>
      </c>
      <c r="C736">
        <v>19</v>
      </c>
      <c r="D736">
        <v>591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19</v>
      </c>
      <c r="L736">
        <v>150</v>
      </c>
      <c r="M736">
        <v>0.1133333333333333</v>
      </c>
      <c r="N736">
        <v>0.89473684210526316</v>
      </c>
      <c r="O736">
        <v>17</v>
      </c>
      <c r="P736">
        <v>133</v>
      </c>
      <c r="Q736">
        <v>2</v>
      </c>
    </row>
    <row r="737" spans="1:17" x14ac:dyDescent="0.35">
      <c r="A737">
        <v>0</v>
      </c>
      <c r="B737" t="s">
        <v>108</v>
      </c>
      <c r="C737">
        <v>19</v>
      </c>
      <c r="D737">
        <v>591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19</v>
      </c>
      <c r="L737">
        <v>200</v>
      </c>
      <c r="M737">
        <v>0.09</v>
      </c>
      <c r="N737">
        <v>0.94736842105263153</v>
      </c>
      <c r="O737">
        <v>18</v>
      </c>
      <c r="P737">
        <v>182</v>
      </c>
      <c r="Q737">
        <v>1</v>
      </c>
    </row>
    <row r="738" spans="1:17" x14ac:dyDescent="0.35">
      <c r="A738">
        <v>0</v>
      </c>
      <c r="B738" t="s">
        <v>109</v>
      </c>
      <c r="C738">
        <v>23</v>
      </c>
      <c r="D738">
        <v>587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23</v>
      </c>
      <c r="L738">
        <v>10</v>
      </c>
      <c r="M738">
        <v>0.8</v>
      </c>
      <c r="N738">
        <v>0.34782608695652167</v>
      </c>
      <c r="O738">
        <v>8</v>
      </c>
      <c r="P738">
        <v>2</v>
      </c>
      <c r="Q738">
        <v>15</v>
      </c>
    </row>
    <row r="739" spans="1:17" x14ac:dyDescent="0.35">
      <c r="A739">
        <v>0</v>
      </c>
      <c r="B739" t="s">
        <v>109</v>
      </c>
      <c r="C739">
        <v>23</v>
      </c>
      <c r="D739">
        <v>587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23</v>
      </c>
      <c r="L739">
        <v>20</v>
      </c>
      <c r="M739">
        <v>0.65</v>
      </c>
      <c r="N739">
        <v>0.56521739130434778</v>
      </c>
      <c r="O739">
        <v>13</v>
      </c>
      <c r="P739">
        <v>7</v>
      </c>
      <c r="Q739">
        <v>10</v>
      </c>
    </row>
    <row r="740" spans="1:17" x14ac:dyDescent="0.35">
      <c r="A740">
        <v>0</v>
      </c>
      <c r="B740" t="s">
        <v>109</v>
      </c>
      <c r="C740">
        <v>23</v>
      </c>
      <c r="D740">
        <v>587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23</v>
      </c>
      <c r="L740">
        <v>30</v>
      </c>
      <c r="M740">
        <v>0.56666666666666665</v>
      </c>
      <c r="N740">
        <v>0.73913043478260865</v>
      </c>
      <c r="O740">
        <v>17</v>
      </c>
      <c r="P740">
        <v>13</v>
      </c>
      <c r="Q740">
        <v>6</v>
      </c>
    </row>
    <row r="741" spans="1:17" x14ac:dyDescent="0.35">
      <c r="A741">
        <v>0</v>
      </c>
      <c r="B741" t="s">
        <v>109</v>
      </c>
      <c r="C741">
        <v>23</v>
      </c>
      <c r="D741">
        <v>587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23</v>
      </c>
      <c r="L741">
        <v>40</v>
      </c>
      <c r="M741">
        <v>0.47499999999999998</v>
      </c>
      <c r="N741">
        <v>0.82608695652173914</v>
      </c>
      <c r="O741">
        <v>19</v>
      </c>
      <c r="P741">
        <v>21</v>
      </c>
      <c r="Q741">
        <v>4</v>
      </c>
    </row>
    <row r="742" spans="1:17" x14ac:dyDescent="0.35">
      <c r="A742">
        <v>0</v>
      </c>
      <c r="B742" t="s">
        <v>109</v>
      </c>
      <c r="C742">
        <v>23</v>
      </c>
      <c r="D742">
        <v>587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23</v>
      </c>
      <c r="L742">
        <v>50</v>
      </c>
      <c r="M742">
        <v>0.4</v>
      </c>
      <c r="N742">
        <v>0.86956521739130432</v>
      </c>
      <c r="O742">
        <v>20</v>
      </c>
      <c r="P742">
        <v>30</v>
      </c>
      <c r="Q742">
        <v>3</v>
      </c>
    </row>
    <row r="743" spans="1:17" x14ac:dyDescent="0.35">
      <c r="A743">
        <v>0</v>
      </c>
      <c r="B743" t="s">
        <v>109</v>
      </c>
      <c r="C743">
        <v>23</v>
      </c>
      <c r="D743">
        <v>587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23</v>
      </c>
      <c r="L743">
        <v>100</v>
      </c>
      <c r="M743">
        <v>0.22</v>
      </c>
      <c r="N743">
        <v>0.95652173913043481</v>
      </c>
      <c r="O743">
        <v>22</v>
      </c>
      <c r="P743">
        <v>78</v>
      </c>
      <c r="Q743">
        <v>1</v>
      </c>
    </row>
    <row r="744" spans="1:17" x14ac:dyDescent="0.35">
      <c r="A744">
        <v>0</v>
      </c>
      <c r="B744" t="s">
        <v>109</v>
      </c>
      <c r="C744">
        <v>23</v>
      </c>
      <c r="D744">
        <v>587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23</v>
      </c>
      <c r="L744">
        <v>150</v>
      </c>
      <c r="M744">
        <v>0.15333333333333329</v>
      </c>
      <c r="N744">
        <v>1</v>
      </c>
      <c r="O744">
        <v>23</v>
      </c>
      <c r="P744">
        <v>127</v>
      </c>
      <c r="Q744">
        <v>0</v>
      </c>
    </row>
    <row r="745" spans="1:17" x14ac:dyDescent="0.35">
      <c r="A745">
        <v>0</v>
      </c>
      <c r="B745" t="s">
        <v>109</v>
      </c>
      <c r="C745">
        <v>23</v>
      </c>
      <c r="D745">
        <v>587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23</v>
      </c>
      <c r="L745">
        <v>200</v>
      </c>
      <c r="M745">
        <v>0.115</v>
      </c>
      <c r="N745">
        <v>1</v>
      </c>
      <c r="O745">
        <v>23</v>
      </c>
      <c r="P745">
        <v>177</v>
      </c>
      <c r="Q745">
        <v>0</v>
      </c>
    </row>
    <row r="746" spans="1:17" x14ac:dyDescent="0.35">
      <c r="A746">
        <v>0</v>
      </c>
      <c r="B746" t="s">
        <v>110</v>
      </c>
      <c r="C746">
        <v>26</v>
      </c>
      <c r="D746">
        <v>584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26</v>
      </c>
      <c r="L746">
        <v>10</v>
      </c>
      <c r="M746">
        <v>1</v>
      </c>
      <c r="N746">
        <v>0.38461538461538458</v>
      </c>
      <c r="O746">
        <v>10</v>
      </c>
      <c r="P746">
        <v>0</v>
      </c>
      <c r="Q746">
        <v>16</v>
      </c>
    </row>
    <row r="747" spans="1:17" x14ac:dyDescent="0.35">
      <c r="A747">
        <v>0</v>
      </c>
      <c r="B747" t="s">
        <v>110</v>
      </c>
      <c r="C747">
        <v>26</v>
      </c>
      <c r="D747">
        <v>584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26</v>
      </c>
      <c r="L747">
        <v>20</v>
      </c>
      <c r="M747">
        <v>1</v>
      </c>
      <c r="N747">
        <v>0.76923076923076927</v>
      </c>
      <c r="O747">
        <v>20</v>
      </c>
      <c r="P747">
        <v>0</v>
      </c>
      <c r="Q747">
        <v>6</v>
      </c>
    </row>
    <row r="748" spans="1:17" x14ac:dyDescent="0.35">
      <c r="A748">
        <v>0</v>
      </c>
      <c r="B748" t="s">
        <v>110</v>
      </c>
      <c r="C748">
        <v>26</v>
      </c>
      <c r="D748">
        <v>584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26</v>
      </c>
      <c r="L748">
        <v>30</v>
      </c>
      <c r="M748">
        <v>0.8666666666666667</v>
      </c>
      <c r="N748">
        <v>1</v>
      </c>
      <c r="O748">
        <v>26</v>
      </c>
      <c r="P748">
        <v>4</v>
      </c>
      <c r="Q748">
        <v>0</v>
      </c>
    </row>
    <row r="749" spans="1:17" x14ac:dyDescent="0.35">
      <c r="A749">
        <v>0</v>
      </c>
      <c r="B749" t="s">
        <v>110</v>
      </c>
      <c r="C749">
        <v>26</v>
      </c>
      <c r="D749">
        <v>584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26</v>
      </c>
      <c r="L749">
        <v>40</v>
      </c>
      <c r="M749">
        <v>0.65</v>
      </c>
      <c r="N749">
        <v>1</v>
      </c>
      <c r="O749">
        <v>26</v>
      </c>
      <c r="P749">
        <v>14</v>
      </c>
      <c r="Q749">
        <v>0</v>
      </c>
    </row>
    <row r="750" spans="1:17" x14ac:dyDescent="0.35">
      <c r="A750">
        <v>0</v>
      </c>
      <c r="B750" t="s">
        <v>110</v>
      </c>
      <c r="C750">
        <v>26</v>
      </c>
      <c r="D750">
        <v>584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26</v>
      </c>
      <c r="L750">
        <v>50</v>
      </c>
      <c r="M750">
        <v>0.52</v>
      </c>
      <c r="N750">
        <v>1</v>
      </c>
      <c r="O750">
        <v>26</v>
      </c>
      <c r="P750">
        <v>24</v>
      </c>
      <c r="Q750">
        <v>0</v>
      </c>
    </row>
    <row r="751" spans="1:17" x14ac:dyDescent="0.35">
      <c r="A751">
        <v>0</v>
      </c>
      <c r="B751" t="s">
        <v>110</v>
      </c>
      <c r="C751">
        <v>26</v>
      </c>
      <c r="D751">
        <v>584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26</v>
      </c>
      <c r="L751">
        <v>100</v>
      </c>
      <c r="M751">
        <v>0.26</v>
      </c>
      <c r="N751">
        <v>1</v>
      </c>
      <c r="O751">
        <v>26</v>
      </c>
      <c r="P751">
        <v>74</v>
      </c>
      <c r="Q751">
        <v>0</v>
      </c>
    </row>
    <row r="752" spans="1:17" x14ac:dyDescent="0.35">
      <c r="A752">
        <v>0</v>
      </c>
      <c r="B752" t="s">
        <v>110</v>
      </c>
      <c r="C752">
        <v>26</v>
      </c>
      <c r="D752">
        <v>584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26</v>
      </c>
      <c r="L752">
        <v>150</v>
      </c>
      <c r="M752">
        <v>0.17333333333333331</v>
      </c>
      <c r="N752">
        <v>1</v>
      </c>
      <c r="O752">
        <v>26</v>
      </c>
      <c r="P752">
        <v>124</v>
      </c>
      <c r="Q752">
        <v>0</v>
      </c>
    </row>
    <row r="753" spans="1:17" x14ac:dyDescent="0.35">
      <c r="A753">
        <v>0</v>
      </c>
      <c r="B753" t="s">
        <v>110</v>
      </c>
      <c r="C753">
        <v>26</v>
      </c>
      <c r="D753">
        <v>584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26</v>
      </c>
      <c r="L753">
        <v>200</v>
      </c>
      <c r="M753">
        <v>0.13</v>
      </c>
      <c r="N753">
        <v>1</v>
      </c>
      <c r="O753">
        <v>26</v>
      </c>
      <c r="P753">
        <v>174</v>
      </c>
      <c r="Q753">
        <v>0</v>
      </c>
    </row>
    <row r="754" spans="1:17" x14ac:dyDescent="0.35">
      <c r="A754">
        <v>0</v>
      </c>
      <c r="B754" t="s">
        <v>111</v>
      </c>
      <c r="C754">
        <v>26</v>
      </c>
      <c r="D754">
        <v>584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26</v>
      </c>
      <c r="L754">
        <v>10</v>
      </c>
      <c r="M754">
        <v>1</v>
      </c>
      <c r="N754">
        <v>0.38461538461538458</v>
      </c>
      <c r="O754">
        <v>10</v>
      </c>
      <c r="P754">
        <v>0</v>
      </c>
      <c r="Q754">
        <v>16</v>
      </c>
    </row>
    <row r="755" spans="1:17" x14ac:dyDescent="0.35">
      <c r="A755">
        <v>0</v>
      </c>
      <c r="B755" t="s">
        <v>111</v>
      </c>
      <c r="C755">
        <v>26</v>
      </c>
      <c r="D755">
        <v>584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26</v>
      </c>
      <c r="L755">
        <v>20</v>
      </c>
      <c r="M755">
        <v>1</v>
      </c>
      <c r="N755">
        <v>0.76923076923076927</v>
      </c>
      <c r="O755">
        <v>20</v>
      </c>
      <c r="P755">
        <v>0</v>
      </c>
      <c r="Q755">
        <v>6</v>
      </c>
    </row>
    <row r="756" spans="1:17" x14ac:dyDescent="0.35">
      <c r="A756">
        <v>0</v>
      </c>
      <c r="B756" t="s">
        <v>111</v>
      </c>
      <c r="C756">
        <v>26</v>
      </c>
      <c r="D756">
        <v>584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26</v>
      </c>
      <c r="L756">
        <v>30</v>
      </c>
      <c r="M756">
        <v>0.8666666666666667</v>
      </c>
      <c r="N756">
        <v>1</v>
      </c>
      <c r="O756">
        <v>26</v>
      </c>
      <c r="P756">
        <v>4</v>
      </c>
      <c r="Q756">
        <v>0</v>
      </c>
    </row>
    <row r="757" spans="1:17" x14ac:dyDescent="0.35">
      <c r="A757">
        <v>0</v>
      </c>
      <c r="B757" t="s">
        <v>111</v>
      </c>
      <c r="C757">
        <v>26</v>
      </c>
      <c r="D757">
        <v>584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26</v>
      </c>
      <c r="L757">
        <v>40</v>
      </c>
      <c r="M757">
        <v>0.65</v>
      </c>
      <c r="N757">
        <v>1</v>
      </c>
      <c r="O757">
        <v>26</v>
      </c>
      <c r="P757">
        <v>14</v>
      </c>
      <c r="Q757">
        <v>0</v>
      </c>
    </row>
    <row r="758" spans="1:17" x14ac:dyDescent="0.35">
      <c r="A758">
        <v>0</v>
      </c>
      <c r="B758" t="s">
        <v>111</v>
      </c>
      <c r="C758">
        <v>26</v>
      </c>
      <c r="D758">
        <v>584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26</v>
      </c>
      <c r="L758">
        <v>50</v>
      </c>
      <c r="M758">
        <v>0.52</v>
      </c>
      <c r="N758">
        <v>1</v>
      </c>
      <c r="O758">
        <v>26</v>
      </c>
      <c r="P758">
        <v>24</v>
      </c>
      <c r="Q758">
        <v>0</v>
      </c>
    </row>
    <row r="759" spans="1:17" x14ac:dyDescent="0.35">
      <c r="A759">
        <v>0</v>
      </c>
      <c r="B759" t="s">
        <v>111</v>
      </c>
      <c r="C759">
        <v>26</v>
      </c>
      <c r="D759">
        <v>584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26</v>
      </c>
      <c r="L759">
        <v>100</v>
      </c>
      <c r="M759">
        <v>0.26</v>
      </c>
      <c r="N759">
        <v>1</v>
      </c>
      <c r="O759">
        <v>26</v>
      </c>
      <c r="P759">
        <v>74</v>
      </c>
      <c r="Q759">
        <v>0</v>
      </c>
    </row>
    <row r="760" spans="1:17" x14ac:dyDescent="0.35">
      <c r="A760">
        <v>0</v>
      </c>
      <c r="B760" t="s">
        <v>111</v>
      </c>
      <c r="C760">
        <v>26</v>
      </c>
      <c r="D760">
        <v>584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26</v>
      </c>
      <c r="L760">
        <v>150</v>
      </c>
      <c r="M760">
        <v>0.17333333333333331</v>
      </c>
      <c r="N760">
        <v>1</v>
      </c>
      <c r="O760">
        <v>26</v>
      </c>
      <c r="P760">
        <v>124</v>
      </c>
      <c r="Q760">
        <v>0</v>
      </c>
    </row>
    <row r="761" spans="1:17" x14ac:dyDescent="0.35">
      <c r="A761">
        <v>0</v>
      </c>
      <c r="B761" t="s">
        <v>111</v>
      </c>
      <c r="C761">
        <v>26</v>
      </c>
      <c r="D761">
        <v>584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26</v>
      </c>
      <c r="L761">
        <v>200</v>
      </c>
      <c r="M761">
        <v>0.13</v>
      </c>
      <c r="N761">
        <v>1</v>
      </c>
      <c r="O761">
        <v>26</v>
      </c>
      <c r="P761">
        <v>174</v>
      </c>
      <c r="Q761">
        <v>0</v>
      </c>
    </row>
    <row r="762" spans="1:17" x14ac:dyDescent="0.35">
      <c r="A762">
        <v>0</v>
      </c>
      <c r="B762" t="s">
        <v>112</v>
      </c>
      <c r="C762">
        <v>26</v>
      </c>
      <c r="D762">
        <v>584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>
        <v>26</v>
      </c>
      <c r="L762">
        <v>10</v>
      </c>
      <c r="M762">
        <v>1</v>
      </c>
      <c r="N762">
        <v>0.38461538461538458</v>
      </c>
      <c r="O762">
        <v>10</v>
      </c>
      <c r="P762">
        <v>0</v>
      </c>
      <c r="Q762">
        <v>16</v>
      </c>
    </row>
    <row r="763" spans="1:17" x14ac:dyDescent="0.35">
      <c r="A763">
        <v>0</v>
      </c>
      <c r="B763" t="s">
        <v>112</v>
      </c>
      <c r="C763">
        <v>26</v>
      </c>
      <c r="D763">
        <v>584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26</v>
      </c>
      <c r="L763">
        <v>20</v>
      </c>
      <c r="M763">
        <v>1</v>
      </c>
      <c r="N763">
        <v>0.76923076923076927</v>
      </c>
      <c r="O763">
        <v>20</v>
      </c>
      <c r="P763">
        <v>0</v>
      </c>
      <c r="Q763">
        <v>6</v>
      </c>
    </row>
    <row r="764" spans="1:17" x14ac:dyDescent="0.35">
      <c r="A764">
        <v>0</v>
      </c>
      <c r="B764" t="s">
        <v>112</v>
      </c>
      <c r="C764">
        <v>26</v>
      </c>
      <c r="D764">
        <v>584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>
        <v>26</v>
      </c>
      <c r="L764">
        <v>30</v>
      </c>
      <c r="M764">
        <v>0.8666666666666667</v>
      </c>
      <c r="N764">
        <v>1</v>
      </c>
      <c r="O764">
        <v>26</v>
      </c>
      <c r="P764">
        <v>4</v>
      </c>
      <c r="Q764">
        <v>0</v>
      </c>
    </row>
    <row r="765" spans="1:17" x14ac:dyDescent="0.35">
      <c r="A765">
        <v>0</v>
      </c>
      <c r="B765" t="s">
        <v>112</v>
      </c>
      <c r="C765">
        <v>26</v>
      </c>
      <c r="D765">
        <v>584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26</v>
      </c>
      <c r="L765">
        <v>40</v>
      </c>
      <c r="M765">
        <v>0.65</v>
      </c>
      <c r="N765">
        <v>1</v>
      </c>
      <c r="O765">
        <v>26</v>
      </c>
      <c r="P765">
        <v>14</v>
      </c>
      <c r="Q765">
        <v>0</v>
      </c>
    </row>
    <row r="766" spans="1:17" x14ac:dyDescent="0.35">
      <c r="A766">
        <v>0</v>
      </c>
      <c r="B766" t="s">
        <v>112</v>
      </c>
      <c r="C766">
        <v>26</v>
      </c>
      <c r="D766">
        <v>584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26</v>
      </c>
      <c r="L766">
        <v>50</v>
      </c>
      <c r="M766">
        <v>0.52</v>
      </c>
      <c r="N766">
        <v>1</v>
      </c>
      <c r="O766">
        <v>26</v>
      </c>
      <c r="P766">
        <v>24</v>
      </c>
      <c r="Q766">
        <v>0</v>
      </c>
    </row>
    <row r="767" spans="1:17" x14ac:dyDescent="0.35">
      <c r="A767">
        <v>0</v>
      </c>
      <c r="B767" t="s">
        <v>112</v>
      </c>
      <c r="C767">
        <v>26</v>
      </c>
      <c r="D767">
        <v>584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>
        <v>26</v>
      </c>
      <c r="L767">
        <v>100</v>
      </c>
      <c r="M767">
        <v>0.26</v>
      </c>
      <c r="N767">
        <v>1</v>
      </c>
      <c r="O767">
        <v>26</v>
      </c>
      <c r="P767">
        <v>74</v>
      </c>
      <c r="Q767">
        <v>0</v>
      </c>
    </row>
    <row r="768" spans="1:17" x14ac:dyDescent="0.35">
      <c r="A768">
        <v>0</v>
      </c>
      <c r="B768" t="s">
        <v>112</v>
      </c>
      <c r="C768">
        <v>26</v>
      </c>
      <c r="D768">
        <v>584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26</v>
      </c>
      <c r="L768">
        <v>150</v>
      </c>
      <c r="M768">
        <v>0.17333333333333331</v>
      </c>
      <c r="N768">
        <v>1</v>
      </c>
      <c r="O768">
        <v>26</v>
      </c>
      <c r="P768">
        <v>124</v>
      </c>
      <c r="Q768">
        <v>0</v>
      </c>
    </row>
    <row r="769" spans="1:17" x14ac:dyDescent="0.35">
      <c r="A769">
        <v>0</v>
      </c>
      <c r="B769" t="s">
        <v>112</v>
      </c>
      <c r="C769">
        <v>26</v>
      </c>
      <c r="D769">
        <v>584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26</v>
      </c>
      <c r="L769">
        <v>200</v>
      </c>
      <c r="M769">
        <v>0.13</v>
      </c>
      <c r="N769">
        <v>1</v>
      </c>
      <c r="O769">
        <v>26</v>
      </c>
      <c r="P769">
        <v>174</v>
      </c>
      <c r="Q769">
        <v>0</v>
      </c>
    </row>
    <row r="770" spans="1:17" x14ac:dyDescent="0.35">
      <c r="A770">
        <v>0</v>
      </c>
      <c r="B770" t="s">
        <v>113</v>
      </c>
      <c r="C770">
        <v>26</v>
      </c>
      <c r="D770">
        <v>584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26</v>
      </c>
      <c r="L770">
        <v>10</v>
      </c>
      <c r="M770">
        <v>1</v>
      </c>
      <c r="N770">
        <v>0.38461538461538458</v>
      </c>
      <c r="O770">
        <v>10</v>
      </c>
      <c r="P770">
        <v>0</v>
      </c>
      <c r="Q770">
        <v>16</v>
      </c>
    </row>
    <row r="771" spans="1:17" x14ac:dyDescent="0.35">
      <c r="A771">
        <v>0</v>
      </c>
      <c r="B771" t="s">
        <v>113</v>
      </c>
      <c r="C771">
        <v>26</v>
      </c>
      <c r="D771">
        <v>584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>
        <v>26</v>
      </c>
      <c r="L771">
        <v>20</v>
      </c>
      <c r="M771">
        <v>1</v>
      </c>
      <c r="N771">
        <v>0.76923076923076927</v>
      </c>
      <c r="O771">
        <v>20</v>
      </c>
      <c r="P771">
        <v>0</v>
      </c>
      <c r="Q771">
        <v>6</v>
      </c>
    </row>
    <row r="772" spans="1:17" x14ac:dyDescent="0.35">
      <c r="A772">
        <v>0</v>
      </c>
      <c r="B772" t="s">
        <v>113</v>
      </c>
      <c r="C772">
        <v>26</v>
      </c>
      <c r="D772">
        <v>584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26</v>
      </c>
      <c r="L772">
        <v>30</v>
      </c>
      <c r="M772">
        <v>0.8666666666666667</v>
      </c>
      <c r="N772">
        <v>1</v>
      </c>
      <c r="O772">
        <v>26</v>
      </c>
      <c r="P772">
        <v>4</v>
      </c>
      <c r="Q772">
        <v>0</v>
      </c>
    </row>
    <row r="773" spans="1:17" x14ac:dyDescent="0.35">
      <c r="A773">
        <v>0</v>
      </c>
      <c r="B773" t="s">
        <v>113</v>
      </c>
      <c r="C773">
        <v>26</v>
      </c>
      <c r="D773">
        <v>584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26</v>
      </c>
      <c r="L773">
        <v>40</v>
      </c>
      <c r="M773">
        <v>0.65</v>
      </c>
      <c r="N773">
        <v>1</v>
      </c>
      <c r="O773">
        <v>26</v>
      </c>
      <c r="P773">
        <v>14</v>
      </c>
      <c r="Q773">
        <v>0</v>
      </c>
    </row>
    <row r="774" spans="1:17" x14ac:dyDescent="0.35">
      <c r="A774">
        <v>0</v>
      </c>
      <c r="B774" t="s">
        <v>113</v>
      </c>
      <c r="C774">
        <v>26</v>
      </c>
      <c r="D774">
        <v>584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26</v>
      </c>
      <c r="L774">
        <v>50</v>
      </c>
      <c r="M774">
        <v>0.52</v>
      </c>
      <c r="N774">
        <v>1</v>
      </c>
      <c r="O774">
        <v>26</v>
      </c>
      <c r="P774">
        <v>24</v>
      </c>
      <c r="Q774">
        <v>0</v>
      </c>
    </row>
    <row r="775" spans="1:17" x14ac:dyDescent="0.35">
      <c r="A775">
        <v>0</v>
      </c>
      <c r="B775" t="s">
        <v>113</v>
      </c>
      <c r="C775">
        <v>26</v>
      </c>
      <c r="D775">
        <v>584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>
        <v>26</v>
      </c>
      <c r="L775">
        <v>100</v>
      </c>
      <c r="M775">
        <v>0.26</v>
      </c>
      <c r="N775">
        <v>1</v>
      </c>
      <c r="O775">
        <v>26</v>
      </c>
      <c r="P775">
        <v>74</v>
      </c>
      <c r="Q775">
        <v>0</v>
      </c>
    </row>
    <row r="776" spans="1:17" x14ac:dyDescent="0.35">
      <c r="A776">
        <v>0</v>
      </c>
      <c r="B776" t="s">
        <v>113</v>
      </c>
      <c r="C776">
        <v>26</v>
      </c>
      <c r="D776">
        <v>584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26</v>
      </c>
      <c r="L776">
        <v>150</v>
      </c>
      <c r="M776">
        <v>0.17333333333333331</v>
      </c>
      <c r="N776">
        <v>1</v>
      </c>
      <c r="O776">
        <v>26</v>
      </c>
      <c r="P776">
        <v>124</v>
      </c>
      <c r="Q776">
        <v>0</v>
      </c>
    </row>
    <row r="777" spans="1:17" x14ac:dyDescent="0.35">
      <c r="A777">
        <v>0</v>
      </c>
      <c r="B777" t="s">
        <v>113</v>
      </c>
      <c r="C777">
        <v>26</v>
      </c>
      <c r="D777">
        <v>584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26</v>
      </c>
      <c r="L777">
        <v>200</v>
      </c>
      <c r="M777">
        <v>0.13</v>
      </c>
      <c r="N777">
        <v>1</v>
      </c>
      <c r="O777">
        <v>26</v>
      </c>
      <c r="P777">
        <v>174</v>
      </c>
      <c r="Q777">
        <v>0</v>
      </c>
    </row>
    <row r="778" spans="1:17" x14ac:dyDescent="0.35">
      <c r="A778">
        <v>0</v>
      </c>
      <c r="B778" t="s">
        <v>114</v>
      </c>
      <c r="C778">
        <v>1</v>
      </c>
      <c r="D778">
        <v>609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1</v>
      </c>
      <c r="L778">
        <v>10</v>
      </c>
      <c r="M778">
        <v>0</v>
      </c>
      <c r="N778">
        <v>0</v>
      </c>
      <c r="O778">
        <v>0</v>
      </c>
      <c r="P778">
        <v>10</v>
      </c>
      <c r="Q778">
        <v>1</v>
      </c>
    </row>
    <row r="779" spans="1:17" x14ac:dyDescent="0.35">
      <c r="A779">
        <v>0</v>
      </c>
      <c r="B779" t="s">
        <v>114</v>
      </c>
      <c r="C779">
        <v>1</v>
      </c>
      <c r="D779">
        <v>609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</v>
      </c>
      <c r="L779">
        <v>20</v>
      </c>
      <c r="M779">
        <v>0</v>
      </c>
      <c r="N779">
        <v>0</v>
      </c>
      <c r="O779">
        <v>0</v>
      </c>
      <c r="P779">
        <v>20</v>
      </c>
      <c r="Q779">
        <v>1</v>
      </c>
    </row>
    <row r="780" spans="1:17" x14ac:dyDescent="0.35">
      <c r="A780">
        <v>0</v>
      </c>
      <c r="B780" t="s">
        <v>114</v>
      </c>
      <c r="C780">
        <v>1</v>
      </c>
      <c r="D780">
        <v>609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30</v>
      </c>
      <c r="M780">
        <v>0</v>
      </c>
      <c r="N780">
        <v>0</v>
      </c>
      <c r="O780">
        <v>0</v>
      </c>
      <c r="P780">
        <v>30</v>
      </c>
      <c r="Q780">
        <v>1</v>
      </c>
    </row>
    <row r="781" spans="1:17" x14ac:dyDescent="0.35">
      <c r="A781">
        <v>0</v>
      </c>
      <c r="B781" t="s">
        <v>114</v>
      </c>
      <c r="C781">
        <v>1</v>
      </c>
      <c r="D781">
        <v>609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1</v>
      </c>
      <c r="L781">
        <v>40</v>
      </c>
      <c r="M781">
        <v>0</v>
      </c>
      <c r="N781">
        <v>0</v>
      </c>
      <c r="O781">
        <v>0</v>
      </c>
      <c r="P781">
        <v>40</v>
      </c>
      <c r="Q781">
        <v>1</v>
      </c>
    </row>
    <row r="782" spans="1:17" x14ac:dyDescent="0.35">
      <c r="A782">
        <v>0</v>
      </c>
      <c r="B782" t="s">
        <v>114</v>
      </c>
      <c r="C782">
        <v>1</v>
      </c>
      <c r="D782">
        <v>609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1</v>
      </c>
      <c r="L782">
        <v>50</v>
      </c>
      <c r="M782">
        <v>0</v>
      </c>
      <c r="N782">
        <v>0</v>
      </c>
      <c r="O782">
        <v>0</v>
      </c>
      <c r="P782">
        <v>50</v>
      </c>
      <c r="Q782">
        <v>1</v>
      </c>
    </row>
    <row r="783" spans="1:17" x14ac:dyDescent="0.35">
      <c r="A783">
        <v>0</v>
      </c>
      <c r="B783" t="s">
        <v>114</v>
      </c>
      <c r="C783">
        <v>1</v>
      </c>
      <c r="D783">
        <v>609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</v>
      </c>
      <c r="L783">
        <v>100</v>
      </c>
      <c r="M783">
        <v>0</v>
      </c>
      <c r="N783">
        <v>0</v>
      </c>
      <c r="O783">
        <v>0</v>
      </c>
      <c r="P783">
        <v>100</v>
      </c>
      <c r="Q783">
        <v>1</v>
      </c>
    </row>
    <row r="784" spans="1:17" x14ac:dyDescent="0.35">
      <c r="A784">
        <v>0</v>
      </c>
      <c r="B784" t="s">
        <v>114</v>
      </c>
      <c r="C784">
        <v>1</v>
      </c>
      <c r="D784">
        <v>609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</v>
      </c>
      <c r="L784">
        <v>150</v>
      </c>
      <c r="M784">
        <v>6.6666666666666671E-3</v>
      </c>
      <c r="N784">
        <v>1</v>
      </c>
      <c r="O784">
        <v>1</v>
      </c>
      <c r="P784">
        <v>149</v>
      </c>
      <c r="Q784">
        <v>0</v>
      </c>
    </row>
    <row r="785" spans="1:17" x14ac:dyDescent="0.35">
      <c r="A785">
        <v>0</v>
      </c>
      <c r="B785" t="s">
        <v>114</v>
      </c>
      <c r="C785">
        <v>1</v>
      </c>
      <c r="D785">
        <v>609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200</v>
      </c>
      <c r="M785">
        <v>5.0000000000000001E-3</v>
      </c>
      <c r="N785">
        <v>1</v>
      </c>
      <c r="O785">
        <v>1</v>
      </c>
      <c r="P785">
        <v>199</v>
      </c>
      <c r="Q785">
        <v>0</v>
      </c>
    </row>
    <row r="786" spans="1:17" x14ac:dyDescent="0.35">
      <c r="A786">
        <v>0</v>
      </c>
      <c r="B786" t="s">
        <v>115</v>
      </c>
      <c r="C786">
        <v>19</v>
      </c>
      <c r="D786">
        <v>591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19</v>
      </c>
      <c r="L786">
        <v>10</v>
      </c>
      <c r="M786">
        <v>1</v>
      </c>
      <c r="N786">
        <v>0.52631578947368418</v>
      </c>
      <c r="O786">
        <v>10</v>
      </c>
      <c r="P786">
        <v>0</v>
      </c>
      <c r="Q786">
        <v>9</v>
      </c>
    </row>
    <row r="787" spans="1:17" x14ac:dyDescent="0.35">
      <c r="A787">
        <v>0</v>
      </c>
      <c r="B787" t="s">
        <v>115</v>
      </c>
      <c r="C787">
        <v>19</v>
      </c>
      <c r="D787">
        <v>591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19</v>
      </c>
      <c r="L787">
        <v>20</v>
      </c>
      <c r="M787">
        <v>0.6</v>
      </c>
      <c r="N787">
        <v>0.63157894736842102</v>
      </c>
      <c r="O787">
        <v>12</v>
      </c>
      <c r="P787">
        <v>8</v>
      </c>
      <c r="Q787">
        <v>7</v>
      </c>
    </row>
    <row r="788" spans="1:17" x14ac:dyDescent="0.35">
      <c r="A788">
        <v>0</v>
      </c>
      <c r="B788" t="s">
        <v>115</v>
      </c>
      <c r="C788">
        <v>19</v>
      </c>
      <c r="D788">
        <v>591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19</v>
      </c>
      <c r="L788">
        <v>30</v>
      </c>
      <c r="M788">
        <v>0.46666666666666667</v>
      </c>
      <c r="N788">
        <v>0.73684210526315785</v>
      </c>
      <c r="O788">
        <v>14</v>
      </c>
      <c r="P788">
        <v>16</v>
      </c>
      <c r="Q788">
        <v>5</v>
      </c>
    </row>
    <row r="789" spans="1:17" x14ac:dyDescent="0.35">
      <c r="A789">
        <v>0</v>
      </c>
      <c r="B789" t="s">
        <v>115</v>
      </c>
      <c r="C789">
        <v>19</v>
      </c>
      <c r="D789">
        <v>591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19</v>
      </c>
      <c r="L789">
        <v>40</v>
      </c>
      <c r="M789">
        <v>0.375</v>
      </c>
      <c r="N789">
        <v>0.78947368421052633</v>
      </c>
      <c r="O789">
        <v>15</v>
      </c>
      <c r="P789">
        <v>25</v>
      </c>
      <c r="Q789">
        <v>4</v>
      </c>
    </row>
    <row r="790" spans="1:17" x14ac:dyDescent="0.35">
      <c r="A790">
        <v>0</v>
      </c>
      <c r="B790" t="s">
        <v>115</v>
      </c>
      <c r="C790">
        <v>19</v>
      </c>
      <c r="D790">
        <v>591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19</v>
      </c>
      <c r="L790">
        <v>50</v>
      </c>
      <c r="M790">
        <v>0.34</v>
      </c>
      <c r="N790">
        <v>0.89473684210526316</v>
      </c>
      <c r="O790">
        <v>17</v>
      </c>
      <c r="P790">
        <v>33</v>
      </c>
      <c r="Q790">
        <v>2</v>
      </c>
    </row>
    <row r="791" spans="1:17" x14ac:dyDescent="0.35">
      <c r="A791">
        <v>0</v>
      </c>
      <c r="B791" t="s">
        <v>115</v>
      </c>
      <c r="C791">
        <v>19</v>
      </c>
      <c r="D791">
        <v>591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19</v>
      </c>
      <c r="L791">
        <v>100</v>
      </c>
      <c r="M791">
        <v>0.19</v>
      </c>
      <c r="N791">
        <v>1</v>
      </c>
      <c r="O791">
        <v>19</v>
      </c>
      <c r="P791">
        <v>81</v>
      </c>
      <c r="Q791">
        <v>0</v>
      </c>
    </row>
    <row r="792" spans="1:17" x14ac:dyDescent="0.35">
      <c r="A792">
        <v>0</v>
      </c>
      <c r="B792" t="s">
        <v>115</v>
      </c>
      <c r="C792">
        <v>19</v>
      </c>
      <c r="D792">
        <v>591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19</v>
      </c>
      <c r="L792">
        <v>150</v>
      </c>
      <c r="M792">
        <v>0.12666666666666671</v>
      </c>
      <c r="N792">
        <v>1</v>
      </c>
      <c r="O792">
        <v>19</v>
      </c>
      <c r="P792">
        <v>131</v>
      </c>
      <c r="Q792">
        <v>0</v>
      </c>
    </row>
    <row r="793" spans="1:17" x14ac:dyDescent="0.35">
      <c r="A793">
        <v>0</v>
      </c>
      <c r="B793" t="s">
        <v>115</v>
      </c>
      <c r="C793">
        <v>19</v>
      </c>
      <c r="D793">
        <v>591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>
        <v>19</v>
      </c>
      <c r="L793">
        <v>200</v>
      </c>
      <c r="M793">
        <v>9.5000000000000001E-2</v>
      </c>
      <c r="N793">
        <v>1</v>
      </c>
      <c r="O793">
        <v>19</v>
      </c>
      <c r="P793">
        <v>181</v>
      </c>
      <c r="Q793">
        <v>0</v>
      </c>
    </row>
    <row r="794" spans="1:17" x14ac:dyDescent="0.35">
      <c r="A794">
        <v>0</v>
      </c>
      <c r="B794" t="s">
        <v>116</v>
      </c>
      <c r="C794">
        <v>20</v>
      </c>
      <c r="D794">
        <v>590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20</v>
      </c>
      <c r="L794">
        <v>10</v>
      </c>
      <c r="M794">
        <v>0.8</v>
      </c>
      <c r="N794">
        <v>0.4</v>
      </c>
      <c r="O794">
        <v>8</v>
      </c>
      <c r="P794">
        <v>2</v>
      </c>
      <c r="Q794">
        <v>12</v>
      </c>
    </row>
    <row r="795" spans="1:17" x14ac:dyDescent="0.35">
      <c r="A795">
        <v>0</v>
      </c>
      <c r="B795" t="s">
        <v>116</v>
      </c>
      <c r="C795">
        <v>20</v>
      </c>
      <c r="D795">
        <v>590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20</v>
      </c>
      <c r="L795">
        <v>20</v>
      </c>
      <c r="M795">
        <v>0.75</v>
      </c>
      <c r="N795">
        <v>0.75</v>
      </c>
      <c r="O795">
        <v>15</v>
      </c>
      <c r="P795">
        <v>5</v>
      </c>
      <c r="Q795">
        <v>5</v>
      </c>
    </row>
    <row r="796" spans="1:17" x14ac:dyDescent="0.35">
      <c r="A796">
        <v>0</v>
      </c>
      <c r="B796" t="s">
        <v>116</v>
      </c>
      <c r="C796">
        <v>20</v>
      </c>
      <c r="D796">
        <v>590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20</v>
      </c>
      <c r="L796">
        <v>30</v>
      </c>
      <c r="M796">
        <v>0.56666666666666665</v>
      </c>
      <c r="N796">
        <v>0.85</v>
      </c>
      <c r="O796">
        <v>17</v>
      </c>
      <c r="P796">
        <v>13</v>
      </c>
      <c r="Q796">
        <v>3</v>
      </c>
    </row>
    <row r="797" spans="1:17" x14ac:dyDescent="0.35">
      <c r="A797">
        <v>0</v>
      </c>
      <c r="B797" t="s">
        <v>116</v>
      </c>
      <c r="C797">
        <v>20</v>
      </c>
      <c r="D797">
        <v>590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20</v>
      </c>
      <c r="L797">
        <v>40</v>
      </c>
      <c r="M797">
        <v>0.45</v>
      </c>
      <c r="N797">
        <v>0.9</v>
      </c>
      <c r="O797">
        <v>18</v>
      </c>
      <c r="P797">
        <v>22</v>
      </c>
      <c r="Q797">
        <v>2</v>
      </c>
    </row>
    <row r="798" spans="1:17" x14ac:dyDescent="0.35">
      <c r="A798">
        <v>0</v>
      </c>
      <c r="B798" t="s">
        <v>116</v>
      </c>
      <c r="C798">
        <v>20</v>
      </c>
      <c r="D798">
        <v>590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20</v>
      </c>
      <c r="L798">
        <v>50</v>
      </c>
      <c r="M798">
        <v>0.38</v>
      </c>
      <c r="N798">
        <v>0.95</v>
      </c>
      <c r="O798">
        <v>19</v>
      </c>
      <c r="P798">
        <v>31</v>
      </c>
      <c r="Q798">
        <v>1</v>
      </c>
    </row>
    <row r="799" spans="1:17" x14ac:dyDescent="0.35">
      <c r="A799">
        <v>0</v>
      </c>
      <c r="B799" t="s">
        <v>116</v>
      </c>
      <c r="C799">
        <v>20</v>
      </c>
      <c r="D799">
        <v>590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20</v>
      </c>
      <c r="L799">
        <v>100</v>
      </c>
      <c r="M799">
        <v>0.2</v>
      </c>
      <c r="N799">
        <v>1</v>
      </c>
      <c r="O799">
        <v>20</v>
      </c>
      <c r="P799">
        <v>80</v>
      </c>
      <c r="Q799">
        <v>0</v>
      </c>
    </row>
    <row r="800" spans="1:17" x14ac:dyDescent="0.35">
      <c r="A800">
        <v>0</v>
      </c>
      <c r="B800" t="s">
        <v>116</v>
      </c>
      <c r="C800">
        <v>20</v>
      </c>
      <c r="D800">
        <v>590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20</v>
      </c>
      <c r="L800">
        <v>150</v>
      </c>
      <c r="M800">
        <v>0.1333333333333333</v>
      </c>
      <c r="N800">
        <v>1</v>
      </c>
      <c r="O800">
        <v>20</v>
      </c>
      <c r="P800">
        <v>130</v>
      </c>
      <c r="Q800">
        <v>0</v>
      </c>
    </row>
    <row r="801" spans="1:17" x14ac:dyDescent="0.35">
      <c r="A801">
        <v>0</v>
      </c>
      <c r="B801" t="s">
        <v>116</v>
      </c>
      <c r="C801">
        <v>20</v>
      </c>
      <c r="D801">
        <v>590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20</v>
      </c>
      <c r="L801">
        <v>200</v>
      </c>
      <c r="M801">
        <v>0.1</v>
      </c>
      <c r="N801">
        <v>1</v>
      </c>
      <c r="O801">
        <v>20</v>
      </c>
      <c r="P801">
        <v>180</v>
      </c>
      <c r="Q8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(2)</vt:lpstr>
      <vt:lpstr>Sheet4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Refat T A Othman (Student ENG 22)</cp:lastModifiedBy>
  <dcterms:created xsi:type="dcterms:W3CDTF">2024-10-14T20:41:27Z</dcterms:created>
  <dcterms:modified xsi:type="dcterms:W3CDTF">2024-10-20T19:40:38Z</dcterms:modified>
</cp:coreProperties>
</file>