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66925"/>
  <xr:revisionPtr revIDLastSave="0" documentId="8_{1E27EDB0-8B23-4127-AEC5-5A455C1863B0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4" i="1" l="1"/>
  <c r="E24" i="1"/>
  <c r="F24" i="1"/>
  <c r="C24" i="1"/>
  <c r="D22" i="1"/>
  <c r="E22" i="1"/>
  <c r="F22" i="1"/>
  <c r="D23" i="1"/>
  <c r="E23" i="1"/>
  <c r="F23" i="1"/>
  <c r="C23" i="1"/>
  <c r="C22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K4" i="1"/>
  <c r="J4" i="1"/>
  <c r="I4" i="1"/>
  <c r="H6" i="1"/>
  <c r="M6" i="1" s="1"/>
  <c r="H7" i="1"/>
  <c r="M7" i="1" s="1"/>
  <c r="H8" i="1"/>
  <c r="M8" i="1" s="1"/>
  <c r="H9" i="1"/>
  <c r="M9" i="1" s="1"/>
  <c r="H10" i="1"/>
  <c r="M10" i="1" s="1"/>
  <c r="H11" i="1"/>
  <c r="M11" i="1" s="1"/>
  <c r="H12" i="1"/>
  <c r="M12" i="1" s="1"/>
  <c r="H13" i="1"/>
  <c r="M13" i="1" s="1"/>
  <c r="H14" i="1"/>
  <c r="M14" i="1" s="1"/>
  <c r="H15" i="1"/>
  <c r="M15" i="1" s="1"/>
  <c r="H16" i="1"/>
  <c r="M16" i="1" s="1"/>
  <c r="H17" i="1"/>
  <c r="M17" i="1" s="1"/>
  <c r="H18" i="1"/>
  <c r="M18" i="1" s="1"/>
  <c r="H19" i="1"/>
  <c r="M19" i="1" s="1"/>
  <c r="H20" i="1"/>
  <c r="M20" i="1" s="1"/>
  <c r="H5" i="1"/>
  <c r="M5" i="1" s="1"/>
  <c r="H4" i="1"/>
  <c r="H22" i="1" l="1"/>
  <c r="H23" i="1"/>
  <c r="H24" i="1"/>
  <c r="M4" i="1"/>
  <c r="I22" i="1"/>
  <c r="I23" i="1"/>
  <c r="I24" i="1"/>
  <c r="J22" i="1"/>
  <c r="J23" i="1"/>
  <c r="J24" i="1"/>
  <c r="K22" i="1"/>
  <c r="K23" i="1"/>
  <c r="K24" i="1"/>
</calcChain>
</file>

<file path=xl/sharedStrings.xml><?xml version="1.0" encoding="utf-8"?>
<sst xmlns="http://schemas.openxmlformats.org/spreadsheetml/2006/main" count="50" uniqueCount="46">
  <si>
    <t>Gradebook</t>
  </si>
  <si>
    <t>Safety Test</t>
  </si>
  <si>
    <t>Company Philosophy Test</t>
  </si>
  <si>
    <t>Financial Test</t>
  </si>
  <si>
    <t>Drug Test</t>
  </si>
  <si>
    <t>Fire Employee?</t>
  </si>
  <si>
    <t>Point Possible</t>
  </si>
  <si>
    <t>Last Name</t>
  </si>
  <si>
    <t>First Name</t>
  </si>
  <si>
    <t>Kern</t>
  </si>
  <si>
    <t>Jon</t>
  </si>
  <si>
    <t>Howard</t>
  </si>
  <si>
    <t>Glenda</t>
  </si>
  <si>
    <t>O'Donnald</t>
  </si>
  <si>
    <t>Ron</t>
  </si>
  <si>
    <t>Hernadandez</t>
  </si>
  <si>
    <t>Wendy</t>
  </si>
  <si>
    <t>Smit</t>
  </si>
  <si>
    <t>Paul</t>
  </si>
  <si>
    <t>Baker</t>
  </si>
  <si>
    <t>Tom</t>
  </si>
  <si>
    <t>Velinada</t>
  </si>
  <si>
    <t>Nancy</t>
  </si>
  <si>
    <t>Carnehan</t>
  </si>
  <si>
    <t>Karen</t>
  </si>
  <si>
    <t>WesterFeild</t>
  </si>
  <si>
    <t>Dennis</t>
  </si>
  <si>
    <t>Penfold</t>
  </si>
  <si>
    <t>Sandy</t>
  </si>
  <si>
    <t>Islinegton</t>
  </si>
  <si>
    <t>Linda</t>
  </si>
  <si>
    <t>Young</t>
  </si>
  <si>
    <t>Olivia</t>
  </si>
  <si>
    <t>Trenton</t>
  </si>
  <si>
    <t>Blessing</t>
  </si>
  <si>
    <t>Engleheart</t>
  </si>
  <si>
    <t>Chandra</t>
  </si>
  <si>
    <t>Noman</t>
  </si>
  <si>
    <t>Bill</t>
  </si>
  <si>
    <t>Mann</t>
  </si>
  <si>
    <t>Trent</t>
  </si>
  <si>
    <t>Underhill</t>
  </si>
  <si>
    <t>Genesis</t>
  </si>
  <si>
    <t>Min</t>
  </si>
  <si>
    <t>Max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</si>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</sst>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 textRotation="90"/>
    </xf>
    <xf numFmtId="0" fontId="0" fillId="0" borderId="0" xfId="0" applyAlignment="1">
      <alignment horizontal="center" vertical="center"/>
    </xf>
    <xf numFmtId="10" fontId="0" fillId="0" borderId="0" xfId="0" applyNumberFormat="1"/>
    <xf numFmtId="0" fontId="0" fillId="0" borderId="0" xfId="0" applyAlignment="1">
      <alignment textRotation="90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Safety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Sheet1!$C$4:$C$20</c:f>
              <c:numCache>
                <c:formatCode>General</c:formatCode>
                <c:ptCount val="17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9</c:v>
                </c:pt>
                <c:pt idx="6">
                  <c:v>8</c:v>
                </c:pt>
                <c:pt idx="7">
                  <c:v>5</c:v>
                </c:pt>
                <c:pt idx="8">
                  <c:v>10</c:v>
                </c:pt>
                <c:pt idx="9">
                  <c:v>9</c:v>
                </c:pt>
                <c:pt idx="10">
                  <c:v>10</c:v>
                </c:pt>
                <c:pt idx="11">
                  <c:v>8</c:v>
                </c:pt>
                <c:pt idx="12">
                  <c:v>9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C0F-4A06-926C-DA0A0B0832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283336"/>
        <c:axId val="83042312"/>
      </c:barChart>
      <c:catAx>
        <c:axId val="45283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42312"/>
        <c:crosses val="autoZero"/>
        <c:auto val="1"/>
        <c:lblAlgn val="ctr"/>
        <c:lblOffset val="100"/>
        <c:noMultiLvlLbl val="0"/>
      </c:catAx>
      <c:valAx>
        <c:axId val="83042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83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Company Philosophy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Sheet1!$D$4:$D$20</c:f>
              <c:numCache>
                <c:formatCode>General</c:formatCode>
                <c:ptCount val="17"/>
                <c:pt idx="0">
                  <c:v>19</c:v>
                </c:pt>
                <c:pt idx="1">
                  <c:v>20</c:v>
                </c:pt>
                <c:pt idx="2">
                  <c:v>17</c:v>
                </c:pt>
                <c:pt idx="3">
                  <c:v>10</c:v>
                </c:pt>
                <c:pt idx="4">
                  <c:v>20</c:v>
                </c:pt>
                <c:pt idx="5">
                  <c:v>17</c:v>
                </c:pt>
                <c:pt idx="6">
                  <c:v>20</c:v>
                </c:pt>
                <c:pt idx="7">
                  <c:v>6</c:v>
                </c:pt>
                <c:pt idx="8">
                  <c:v>20</c:v>
                </c:pt>
                <c:pt idx="9">
                  <c:v>20</c:v>
                </c:pt>
                <c:pt idx="10">
                  <c:v>19</c:v>
                </c:pt>
                <c:pt idx="11">
                  <c:v>20</c:v>
                </c:pt>
                <c:pt idx="12">
                  <c:v>10</c:v>
                </c:pt>
                <c:pt idx="13">
                  <c:v>20</c:v>
                </c:pt>
                <c:pt idx="14">
                  <c:v>10</c:v>
                </c:pt>
                <c:pt idx="15">
                  <c:v>14</c:v>
                </c:pt>
                <c:pt idx="16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C2-467F-8A34-ABEC85749C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6599176"/>
        <c:axId val="766601224"/>
      </c:barChart>
      <c:catAx>
        <c:axId val="7665991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601224"/>
        <c:crosses val="autoZero"/>
        <c:auto val="1"/>
        <c:lblAlgn val="ctr"/>
        <c:lblOffset val="100"/>
        <c:noMultiLvlLbl val="0"/>
      </c:catAx>
      <c:valAx>
        <c:axId val="766601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599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495300</xdr:colOff>
      <xdr:row>0</xdr:row>
      <xdr:rowOff>266700</xdr:rowOff>
    </xdr:from>
    <xdr:to>
      <xdr:col>22</xdr:col>
      <xdr:colOff>200025</xdr:colOff>
      <xdr:row>9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C72E131-BCBD-F543-891C-2CA64B92C2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495300</xdr:colOff>
      <xdr:row>10</xdr:row>
      <xdr:rowOff>180975</xdr:rowOff>
    </xdr:from>
    <xdr:to>
      <xdr:col>22</xdr:col>
      <xdr:colOff>200025</xdr:colOff>
      <xdr:row>25</xdr:row>
      <xdr:rowOff>104775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0C9241C-E1F6-7E0B-00DB-60C663208F06}"/>
            </a:ext>
            <a:ext uri="{147F2762-F138-4A5C-976F-8EAC2B608ADB}">
              <a16:predDERef xmlns:a16="http://schemas.microsoft.com/office/drawing/2014/main" pred="{5C72E131-BCBD-F543-891C-2CA64B92C2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4"/>
  <sheetViews>
    <sheetView tabSelected="1" workbookViewId="0">
      <selection activeCell="G1" sqref="G1"/>
    </sheetView>
  </sheetViews>
  <sheetFormatPr defaultRowHeight="15"/>
  <cols>
    <col min="1" max="1" width="12.7109375" bestFit="1" customWidth="1"/>
    <col min="2" max="2" width="13.42578125" bestFit="1" customWidth="1"/>
    <col min="3" max="3" width="5.5703125" bestFit="1" customWidth="1"/>
    <col min="4" max="6" width="12.5703125" bestFit="1" customWidth="1"/>
    <col min="7" max="7" width="5.42578125" customWidth="1"/>
    <col min="8" max="11" width="8.7109375" bestFit="1" customWidth="1"/>
    <col min="12" max="12" width="5.28515625" customWidth="1"/>
    <col min="13" max="13" width="6.28515625" bestFit="1" customWidth="1"/>
  </cols>
  <sheetData>
    <row r="1" spans="1:13" ht="121.5">
      <c r="A1" s="2" t="s">
        <v>0</v>
      </c>
      <c r="C1" s="1" t="s">
        <v>1</v>
      </c>
      <c r="D1" s="1" t="s">
        <v>2</v>
      </c>
      <c r="E1" s="1" t="s">
        <v>3</v>
      </c>
      <c r="F1" s="1" t="s">
        <v>4</v>
      </c>
      <c r="H1" s="1" t="s">
        <v>1</v>
      </c>
      <c r="I1" s="1" t="s">
        <v>2</v>
      </c>
      <c r="J1" s="1" t="s">
        <v>3</v>
      </c>
      <c r="K1" s="1" t="s">
        <v>4</v>
      </c>
      <c r="M1" s="4" t="s">
        <v>5</v>
      </c>
    </row>
    <row r="2" spans="1:13">
      <c r="B2" t="s">
        <v>6</v>
      </c>
      <c r="C2">
        <v>10</v>
      </c>
      <c r="D2">
        <v>20</v>
      </c>
      <c r="E2">
        <v>100</v>
      </c>
      <c r="F2">
        <v>1</v>
      </c>
    </row>
    <row r="3" spans="1:13">
      <c r="A3" t="s">
        <v>7</v>
      </c>
      <c r="B3" t="s">
        <v>8</v>
      </c>
    </row>
    <row r="4" spans="1:13">
      <c r="A4" t="s">
        <v>9</v>
      </c>
      <c r="B4" t="s">
        <v>10</v>
      </c>
      <c r="C4">
        <v>10</v>
      </c>
      <c r="D4">
        <v>19</v>
      </c>
      <c r="E4">
        <v>92</v>
      </c>
      <c r="F4">
        <v>1</v>
      </c>
      <c r="H4" s="3">
        <f>C4/$C$2</f>
        <v>1</v>
      </c>
      <c r="I4" s="3">
        <f>D4/$D$2</f>
        <v>0.95</v>
      </c>
      <c r="J4" s="3">
        <f>E4/$E$2</f>
        <v>0.92</v>
      </c>
      <c r="K4" s="3">
        <f>F4/$F$2</f>
        <v>1</v>
      </c>
      <c r="M4" t="b">
        <f>OR(H4&lt;0.5,I4&lt;0.5,J4&lt;0.5,K4&lt;0.5)</f>
        <v>0</v>
      </c>
    </row>
    <row r="5" spans="1:13">
      <c r="A5" t="s">
        <v>11</v>
      </c>
      <c r="B5" t="s">
        <v>12</v>
      </c>
      <c r="C5">
        <v>9</v>
      </c>
      <c r="D5">
        <v>20</v>
      </c>
      <c r="E5">
        <v>100</v>
      </c>
      <c r="F5">
        <v>1</v>
      </c>
      <c r="H5" s="3">
        <f>C5/$C$2</f>
        <v>0.9</v>
      </c>
      <c r="I5" s="3">
        <f t="shared" ref="I5:I20" si="0">D5/$D$2</f>
        <v>1</v>
      </c>
      <c r="J5" s="3">
        <f t="shared" ref="J5:J20" si="1">E5/$E$2</f>
        <v>1</v>
      </c>
      <c r="K5" s="3">
        <f t="shared" ref="K5:K20" si="2">F5/$F$2</f>
        <v>1</v>
      </c>
      <c r="M5" t="b">
        <f>OR(H5&lt;0.5,I5&lt;0.5,J5&lt;0.5,K5&lt;0.5)</f>
        <v>0</v>
      </c>
    </row>
    <row r="6" spans="1:13">
      <c r="A6" t="s">
        <v>13</v>
      </c>
      <c r="B6" t="s">
        <v>14</v>
      </c>
      <c r="C6">
        <v>8</v>
      </c>
      <c r="D6">
        <v>17</v>
      </c>
      <c r="E6">
        <v>81</v>
      </c>
      <c r="F6">
        <v>1</v>
      </c>
      <c r="H6" s="3">
        <f t="shared" ref="H6:H20" si="3">C6/$C$2</f>
        <v>0.8</v>
      </c>
      <c r="I6" s="3">
        <f t="shared" si="0"/>
        <v>0.85</v>
      </c>
      <c r="J6" s="3">
        <f t="shared" si="1"/>
        <v>0.81</v>
      </c>
      <c r="K6" s="3">
        <f t="shared" si="2"/>
        <v>1</v>
      </c>
      <c r="M6" t="b">
        <f>OR(H6&lt;0.5,I6&lt;0.5,J6&lt;0.5,K6&lt;0.5)</f>
        <v>0</v>
      </c>
    </row>
    <row r="7" spans="1:13">
      <c r="A7" t="s">
        <v>15</v>
      </c>
      <c r="B7" t="s">
        <v>16</v>
      </c>
      <c r="C7">
        <v>9</v>
      </c>
      <c r="D7">
        <v>10</v>
      </c>
      <c r="E7">
        <v>73</v>
      </c>
      <c r="F7">
        <v>1</v>
      </c>
      <c r="H7" s="3">
        <f t="shared" si="3"/>
        <v>0.9</v>
      </c>
      <c r="I7" s="3">
        <f t="shared" si="0"/>
        <v>0.5</v>
      </c>
      <c r="J7" s="3">
        <f t="shared" si="1"/>
        <v>0.73</v>
      </c>
      <c r="K7" s="3">
        <f t="shared" si="2"/>
        <v>1</v>
      </c>
      <c r="M7" t="b">
        <f>OR(H7&lt;0.5,I7&lt;0.5,J7&lt;0.5,K7&lt;0.5)</f>
        <v>0</v>
      </c>
    </row>
    <row r="8" spans="1:13">
      <c r="A8" t="s">
        <v>17</v>
      </c>
      <c r="B8" t="s">
        <v>18</v>
      </c>
      <c r="C8">
        <v>10</v>
      </c>
      <c r="D8">
        <v>20</v>
      </c>
      <c r="E8">
        <v>50</v>
      </c>
      <c r="F8">
        <v>1</v>
      </c>
      <c r="H8" s="3">
        <f t="shared" si="3"/>
        <v>1</v>
      </c>
      <c r="I8" s="3">
        <f t="shared" si="0"/>
        <v>1</v>
      </c>
      <c r="J8" s="3">
        <f t="shared" si="1"/>
        <v>0.5</v>
      </c>
      <c r="K8" s="3">
        <f t="shared" si="2"/>
        <v>1</v>
      </c>
      <c r="M8" t="b">
        <f>OR(H8&lt;0.5,I8&lt;0.5,J8&lt;0.5,K8&lt;0.5)</f>
        <v>0</v>
      </c>
    </row>
    <row r="9" spans="1:13">
      <c r="A9" t="s">
        <v>19</v>
      </c>
      <c r="B9" t="s">
        <v>20</v>
      </c>
      <c r="C9">
        <v>9</v>
      </c>
      <c r="D9">
        <v>17</v>
      </c>
      <c r="E9">
        <v>100</v>
      </c>
      <c r="F9">
        <v>0</v>
      </c>
      <c r="H9" s="3">
        <f t="shared" si="3"/>
        <v>0.9</v>
      </c>
      <c r="I9" s="3">
        <f t="shared" si="0"/>
        <v>0.85</v>
      </c>
      <c r="J9" s="3">
        <f t="shared" si="1"/>
        <v>1</v>
      </c>
      <c r="K9" s="3">
        <f t="shared" si="2"/>
        <v>0</v>
      </c>
      <c r="M9" t="b">
        <f>OR(H9&lt;0.5,I9&lt;0.5,J9&lt;0.5,K9&lt;0.5)</f>
        <v>1</v>
      </c>
    </row>
    <row r="10" spans="1:13">
      <c r="A10" t="s">
        <v>21</v>
      </c>
      <c r="B10" t="s">
        <v>22</v>
      </c>
      <c r="C10">
        <v>8</v>
      </c>
      <c r="D10">
        <v>20</v>
      </c>
      <c r="E10">
        <v>100</v>
      </c>
      <c r="F10">
        <v>1</v>
      </c>
      <c r="H10" s="3">
        <f t="shared" si="3"/>
        <v>0.8</v>
      </c>
      <c r="I10" s="3">
        <f t="shared" si="0"/>
        <v>1</v>
      </c>
      <c r="J10" s="3">
        <f t="shared" si="1"/>
        <v>1</v>
      </c>
      <c r="K10" s="3">
        <f t="shared" si="2"/>
        <v>1</v>
      </c>
      <c r="M10" t="b">
        <f>OR(H10&lt;0.5,I10&lt;0.5,J10&lt;0.5,K10&lt;0.5)</f>
        <v>0</v>
      </c>
    </row>
    <row r="11" spans="1:13">
      <c r="A11" t="s">
        <v>23</v>
      </c>
      <c r="B11" t="s">
        <v>24</v>
      </c>
      <c r="C11">
        <v>5</v>
      </c>
      <c r="D11">
        <v>6</v>
      </c>
      <c r="E11">
        <v>100</v>
      </c>
      <c r="F11">
        <v>1</v>
      </c>
      <c r="H11" s="3">
        <f t="shared" si="3"/>
        <v>0.5</v>
      </c>
      <c r="I11" s="3">
        <f t="shared" si="0"/>
        <v>0.3</v>
      </c>
      <c r="J11" s="3">
        <f t="shared" si="1"/>
        <v>1</v>
      </c>
      <c r="K11" s="3">
        <f t="shared" si="2"/>
        <v>1</v>
      </c>
      <c r="M11" t="b">
        <f>OR(H11&lt;0.5,I11&lt;0.5,J11&lt;0.5,K11&lt;0.5)</f>
        <v>1</v>
      </c>
    </row>
    <row r="12" spans="1:13">
      <c r="A12" t="s">
        <v>25</v>
      </c>
      <c r="B12" t="s">
        <v>26</v>
      </c>
      <c r="C12">
        <v>10</v>
      </c>
      <c r="D12">
        <v>20</v>
      </c>
      <c r="E12">
        <v>67</v>
      </c>
      <c r="F12">
        <v>1</v>
      </c>
      <c r="H12" s="3">
        <f t="shared" si="3"/>
        <v>1</v>
      </c>
      <c r="I12" s="3">
        <f t="shared" si="0"/>
        <v>1</v>
      </c>
      <c r="J12" s="3">
        <f t="shared" si="1"/>
        <v>0.67</v>
      </c>
      <c r="K12" s="3">
        <f t="shared" si="2"/>
        <v>1</v>
      </c>
      <c r="M12" t="b">
        <f>OR(H12&lt;0.5,I12&lt;0.5,J12&lt;0.5,K12&lt;0.5)</f>
        <v>0</v>
      </c>
    </row>
    <row r="13" spans="1:13">
      <c r="A13" t="s">
        <v>27</v>
      </c>
      <c r="B13" t="s">
        <v>28</v>
      </c>
      <c r="C13">
        <v>9</v>
      </c>
      <c r="D13">
        <v>20</v>
      </c>
      <c r="E13">
        <v>70</v>
      </c>
      <c r="F13">
        <v>1</v>
      </c>
      <c r="H13" s="3">
        <f t="shared" si="3"/>
        <v>0.9</v>
      </c>
      <c r="I13" s="3">
        <f t="shared" si="0"/>
        <v>1</v>
      </c>
      <c r="J13" s="3">
        <f t="shared" si="1"/>
        <v>0.7</v>
      </c>
      <c r="K13" s="3">
        <f t="shared" si="2"/>
        <v>1</v>
      </c>
      <c r="M13" t="b">
        <f>OR(H13&lt;0.5,I13&lt;0.5,J13&lt;0.5,K13&lt;0.5)</f>
        <v>0</v>
      </c>
    </row>
    <row r="14" spans="1:13">
      <c r="A14" t="s">
        <v>29</v>
      </c>
      <c r="B14" t="s">
        <v>30</v>
      </c>
      <c r="C14">
        <v>10</v>
      </c>
      <c r="D14">
        <v>19</v>
      </c>
      <c r="E14">
        <v>80</v>
      </c>
      <c r="F14">
        <v>1</v>
      </c>
      <c r="H14" s="3">
        <f t="shared" si="3"/>
        <v>1</v>
      </c>
      <c r="I14" s="3">
        <f t="shared" si="0"/>
        <v>0.95</v>
      </c>
      <c r="J14" s="3">
        <f t="shared" si="1"/>
        <v>0.8</v>
      </c>
      <c r="K14" s="3">
        <f t="shared" si="2"/>
        <v>1</v>
      </c>
      <c r="M14" t="b">
        <f>OR(H14&lt;0.5,I14&lt;0.5,J14&lt;0.5,K14&lt;0.5)</f>
        <v>0</v>
      </c>
    </row>
    <row r="15" spans="1:13">
      <c r="A15" t="s">
        <v>31</v>
      </c>
      <c r="B15" t="s">
        <v>32</v>
      </c>
      <c r="C15">
        <v>8</v>
      </c>
      <c r="D15">
        <v>20</v>
      </c>
      <c r="E15">
        <v>90</v>
      </c>
      <c r="F15">
        <v>1</v>
      </c>
      <c r="H15" s="3">
        <f t="shared" si="3"/>
        <v>0.8</v>
      </c>
      <c r="I15" s="3">
        <f t="shared" si="0"/>
        <v>1</v>
      </c>
      <c r="J15" s="3">
        <f t="shared" si="1"/>
        <v>0.9</v>
      </c>
      <c r="K15" s="3">
        <f t="shared" si="2"/>
        <v>1</v>
      </c>
      <c r="M15" t="b">
        <f>OR(H15&lt;0.5,I15&lt;0.5,J15&lt;0.5,K15&lt;0.5)</f>
        <v>0</v>
      </c>
    </row>
    <row r="16" spans="1:13">
      <c r="A16" t="s">
        <v>33</v>
      </c>
      <c r="B16" t="s">
        <v>34</v>
      </c>
      <c r="C16">
        <v>9</v>
      </c>
      <c r="D16">
        <v>10</v>
      </c>
      <c r="E16">
        <v>80</v>
      </c>
      <c r="F16">
        <v>1</v>
      </c>
      <c r="H16" s="3">
        <f t="shared" si="3"/>
        <v>0.9</v>
      </c>
      <c r="I16" s="3">
        <f t="shared" si="0"/>
        <v>0.5</v>
      </c>
      <c r="J16" s="3">
        <f t="shared" si="1"/>
        <v>0.8</v>
      </c>
      <c r="K16" s="3">
        <f t="shared" si="2"/>
        <v>1</v>
      </c>
      <c r="M16" t="b">
        <f>OR(H16&lt;0.5,I16&lt;0.5,J16&lt;0.5,K16&lt;0.5)</f>
        <v>0</v>
      </c>
    </row>
    <row r="17" spans="1:13">
      <c r="A17" t="s">
        <v>35</v>
      </c>
      <c r="B17" t="s">
        <v>36</v>
      </c>
      <c r="C17">
        <v>7</v>
      </c>
      <c r="D17">
        <v>20</v>
      </c>
      <c r="E17">
        <v>69</v>
      </c>
      <c r="F17">
        <v>0</v>
      </c>
      <c r="H17" s="3">
        <f t="shared" si="3"/>
        <v>0.7</v>
      </c>
      <c r="I17" s="3">
        <f t="shared" si="0"/>
        <v>1</v>
      </c>
      <c r="J17" s="3">
        <f t="shared" si="1"/>
        <v>0.69</v>
      </c>
      <c r="K17" s="3">
        <f t="shared" si="2"/>
        <v>0</v>
      </c>
      <c r="M17" t="b">
        <f>OR(H17&lt;0.5,I17&lt;0.5,J17&lt;0.5,K17&lt;0.5)</f>
        <v>1</v>
      </c>
    </row>
    <row r="18" spans="1:13">
      <c r="A18" t="s">
        <v>37</v>
      </c>
      <c r="B18" t="s">
        <v>38</v>
      </c>
      <c r="C18">
        <v>10</v>
      </c>
      <c r="D18">
        <v>10</v>
      </c>
      <c r="E18">
        <v>90</v>
      </c>
      <c r="F18">
        <v>1</v>
      </c>
      <c r="H18" s="3">
        <f t="shared" si="3"/>
        <v>1</v>
      </c>
      <c r="I18" s="3">
        <f t="shared" si="0"/>
        <v>0.5</v>
      </c>
      <c r="J18" s="3">
        <f t="shared" si="1"/>
        <v>0.9</v>
      </c>
      <c r="K18" s="3">
        <f t="shared" si="2"/>
        <v>1</v>
      </c>
      <c r="M18" t="b">
        <f>OR(H18&lt;0.5,I18&lt;0.5,J18&lt;0.5,K18&lt;0.5)</f>
        <v>0</v>
      </c>
    </row>
    <row r="19" spans="1:13">
      <c r="A19" t="s">
        <v>39</v>
      </c>
      <c r="B19" t="s">
        <v>40</v>
      </c>
      <c r="C19">
        <v>11</v>
      </c>
      <c r="D19">
        <v>14</v>
      </c>
      <c r="E19">
        <v>56</v>
      </c>
      <c r="F19">
        <v>1</v>
      </c>
      <c r="H19" s="3">
        <f t="shared" si="3"/>
        <v>1.1000000000000001</v>
      </c>
      <c r="I19" s="3">
        <f t="shared" si="0"/>
        <v>0.7</v>
      </c>
      <c r="J19" s="3">
        <f t="shared" si="1"/>
        <v>0.56000000000000005</v>
      </c>
      <c r="K19" s="3">
        <f t="shared" si="2"/>
        <v>1</v>
      </c>
      <c r="M19" t="b">
        <f>OR(H19&lt;0.5,I19&lt;0.5,J19&lt;0.5,K19&lt;0.5)</f>
        <v>0</v>
      </c>
    </row>
    <row r="20" spans="1:13">
      <c r="A20" t="s">
        <v>41</v>
      </c>
      <c r="B20" t="s">
        <v>42</v>
      </c>
      <c r="C20">
        <v>10</v>
      </c>
      <c r="D20">
        <v>20</v>
      </c>
      <c r="E20">
        <v>90</v>
      </c>
      <c r="F20">
        <v>1</v>
      </c>
      <c r="H20" s="3">
        <f t="shared" si="3"/>
        <v>1</v>
      </c>
      <c r="I20" s="3">
        <f t="shared" si="0"/>
        <v>1</v>
      </c>
      <c r="J20" s="3">
        <f t="shared" si="1"/>
        <v>0.9</v>
      </c>
      <c r="K20" s="3">
        <f t="shared" si="2"/>
        <v>1</v>
      </c>
      <c r="M20" t="b">
        <f>OR(H20&lt;0.5,I20&lt;0.5,J20&lt;0.5,K20&lt;0.5)</f>
        <v>0</v>
      </c>
    </row>
    <row r="22" spans="1:13">
      <c r="A22" t="s">
        <v>43</v>
      </c>
      <c r="C22">
        <f>MIN(C4:C20)</f>
        <v>5</v>
      </c>
      <c r="D22">
        <f t="shared" ref="D22:F22" si="4">MIN(D4:D20)</f>
        <v>6</v>
      </c>
      <c r="E22">
        <f t="shared" si="4"/>
        <v>50</v>
      </c>
      <c r="F22">
        <f t="shared" si="4"/>
        <v>0</v>
      </c>
      <c r="H22" s="3">
        <f t="shared" ref="G22:K22" si="5">MIN(H4:H20)</f>
        <v>0.5</v>
      </c>
      <c r="I22" s="3">
        <f t="shared" si="5"/>
        <v>0.3</v>
      </c>
      <c r="J22" s="3">
        <f t="shared" si="5"/>
        <v>0.5</v>
      </c>
      <c r="K22" s="3">
        <f t="shared" si="5"/>
        <v>0</v>
      </c>
    </row>
    <row r="23" spans="1:13">
      <c r="A23" t="s">
        <v>44</v>
      </c>
      <c r="C23">
        <f>MAX(C4:C20)</f>
        <v>11</v>
      </c>
      <c r="D23">
        <f t="shared" ref="D23:F23" si="6">MAX(D4:D20)</f>
        <v>20</v>
      </c>
      <c r="E23">
        <f t="shared" si="6"/>
        <v>100</v>
      </c>
      <c r="F23">
        <f t="shared" si="6"/>
        <v>1</v>
      </c>
      <c r="H23" s="3">
        <f t="shared" ref="G23:K23" si="7">MAX(H4:H20)</f>
        <v>1.1000000000000001</v>
      </c>
      <c r="I23" s="3">
        <f t="shared" si="7"/>
        <v>1</v>
      </c>
      <c r="J23" s="3">
        <f t="shared" si="7"/>
        <v>1</v>
      </c>
      <c r="K23" s="3">
        <f t="shared" si="7"/>
        <v>1</v>
      </c>
    </row>
    <row r="24" spans="1:13">
      <c r="A24" t="s">
        <v>45</v>
      </c>
      <c r="C24">
        <f>AVERAGE(C2:C20)</f>
        <v>9</v>
      </c>
      <c r="D24">
        <f t="shared" ref="D24:F24" si="8">AVERAGE(D2:D20)</f>
        <v>16.777777777777779</v>
      </c>
      <c r="E24">
        <f t="shared" si="8"/>
        <v>82.666666666666671</v>
      </c>
      <c r="F24">
        <f t="shared" si="8"/>
        <v>0.88888888888888884</v>
      </c>
      <c r="H24" s="3">
        <f t="shared" ref="G24:K24" si="9">AVERAGE(H2:H20)</f>
        <v>0.89411764705882346</v>
      </c>
      <c r="I24" s="3">
        <f t="shared" si="9"/>
        <v>0.82941176470588218</v>
      </c>
      <c r="J24" s="3">
        <f t="shared" si="9"/>
        <v>0.81647058823529428</v>
      </c>
      <c r="K24" s="3">
        <f t="shared" si="9"/>
        <v>0.88235294117647056</v>
      </c>
    </row>
  </sheetData>
  <conditionalFormatting sqref="O3">
    <cfRule type="iconSet" priority="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:C20">
    <cfRule type="iconSet" priority="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D2:D20">
    <cfRule type="iconSet" priority="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E2:E20">
    <cfRule type="iconSet" priority="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F2:F20">
    <cfRule type="iconSet" priority="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H4:K20">
    <cfRule type="cellIs" dxfId="1" priority="2" operator="lessThan">
      <formula>0.5</formula>
    </cfRule>
  </conditionalFormatting>
  <conditionalFormatting sqref="M4:M20">
    <cfRule type="cellIs" dxfId="0" priority="1" operator="equal">
      <formula>TRUE</formula>
    </cfRule>
  </conditionalFormatting>
  <pageMargins left="0.7" right="0.7" top="0.75" bottom="0.75" header="0.3" footer="0.3"/>
  <pageSetup fitToWidth="0" fitToHeight="0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2024-02-01T14:15:18Z</dcterms:created>
  <dcterms:modified xsi:type="dcterms:W3CDTF">2024-02-01T15:59:01Z</dcterms:modified>
  <cp:category/>
  <cp:contentStatus/>
</cp:coreProperties>
</file>