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F823B59AFAEC75/Documents/"/>
    </mc:Choice>
  </mc:AlternateContent>
  <xr:revisionPtr revIDLastSave="1" documentId="8_{4E0F8F96-5248-4AD2-9AFC-1658E83F99A8}" xr6:coauthVersionLast="47" xr6:coauthVersionMax="47" xr10:uidLastSave="{28677D01-0216-4F31-9C9D-48240F5F446B}"/>
  <bookViews>
    <workbookView xWindow="-28920" yWindow="555" windowWidth="29040" windowHeight="15720" xr2:uid="{76CFC30B-734E-4B99-80C6-693A6DBCC2A6}"/>
  </bookViews>
  <sheets>
    <sheet name="Risk Log" sheetId="1" r:id="rId1"/>
    <sheet name="Drop Downs" sheetId="2" state="hidden" r:id="rId2"/>
    <sheet name="Heat Map Lookup" sheetId="4" state="hidden" r:id="rId3"/>
  </sheets>
  <definedNames>
    <definedName name="Heatmap">'Heat Map Lookup'!$B$2:$F$6</definedName>
    <definedName name="Impact">'Heat Map Lookup'!$B$1:$F$1</definedName>
    <definedName name="Probability">'Heat Map Lookup'!$A$2:$A$6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5" i="4"/>
  <c r="F4" i="4"/>
  <c r="E6" i="4"/>
  <c r="E5" i="4"/>
  <c r="D6" i="4"/>
  <c r="F3" i="4"/>
  <c r="F2" i="4"/>
  <c r="E4" i="4"/>
  <c r="E3" i="4"/>
  <c r="E2" i="4"/>
  <c r="D5" i="4"/>
  <c r="D4" i="4"/>
  <c r="D3" i="4"/>
  <c r="C6" i="4"/>
  <c r="C5" i="4"/>
  <c r="C4" i="4"/>
  <c r="B6" i="4"/>
  <c r="B5" i="4"/>
  <c r="D2" i="4"/>
  <c r="C3" i="4"/>
  <c r="C2" i="4"/>
  <c r="B4" i="4"/>
  <c r="B3" i="4"/>
  <c r="B2" i="4"/>
  <c r="L10" i="1"/>
  <c r="G8" i="1"/>
  <c r="F1" i="4"/>
  <c r="E1" i="4"/>
  <c r="D1" i="4"/>
  <c r="C1" i="4"/>
  <c r="B1" i="4"/>
  <c r="A3" i="4"/>
  <c r="A4" i="4"/>
  <c r="A5" i="4"/>
  <c r="A6" i="4"/>
  <c r="A2" i="4"/>
  <c r="L3" i="1" s="1"/>
  <c r="L7" i="1" l="1"/>
  <c r="L8" i="1"/>
  <c r="G4" i="1"/>
  <c r="G3" i="1"/>
  <c r="G10" i="1"/>
  <c r="L4" i="1"/>
  <c r="G7" i="1"/>
</calcChain>
</file>

<file path=xl/sharedStrings.xml><?xml version="1.0" encoding="utf-8"?>
<sst xmlns="http://schemas.openxmlformats.org/spreadsheetml/2006/main" count="127" uniqueCount="58">
  <si>
    <t>Risk #</t>
  </si>
  <si>
    <t>WBS Entry</t>
  </si>
  <si>
    <t>Risk Statement</t>
  </si>
  <si>
    <t>Risk Owner</t>
  </si>
  <si>
    <t>Probability</t>
  </si>
  <si>
    <t>Impact</t>
  </si>
  <si>
    <t>Risk Level</t>
  </si>
  <si>
    <t>Response Strategy</t>
  </si>
  <si>
    <t>Response Description</t>
  </si>
  <si>
    <t>Residual Probability</t>
  </si>
  <si>
    <t>Residual Impact</t>
  </si>
  <si>
    <t>Residual Risk Level</t>
  </si>
  <si>
    <t>Status</t>
  </si>
  <si>
    <t xml:space="preserve">Particpant may drop out of program due to lack of motivation </t>
  </si>
  <si>
    <t>Program Manager</t>
  </si>
  <si>
    <t>Likely</t>
  </si>
  <si>
    <t>Moderate</t>
  </si>
  <si>
    <t>High</t>
  </si>
  <si>
    <t>Mitigate</t>
  </si>
  <si>
    <t>Implement a buddy system, set small milestones, and offer rewards to keep participants motivated</t>
  </si>
  <si>
    <t>Probable</t>
  </si>
  <si>
    <t>Medium</t>
  </si>
  <si>
    <t>Open</t>
  </si>
  <si>
    <t>Budget overruns due to unforeseen costs</t>
  </si>
  <si>
    <t>Project Manager</t>
  </si>
  <si>
    <t>Major</t>
  </si>
  <si>
    <t>Transfer</t>
  </si>
  <si>
    <t>Allocate contingency funds and work with vendors to secure fixed prices</t>
  </si>
  <si>
    <t>Unlikely</t>
  </si>
  <si>
    <t>Issues with participant data privacy and security</t>
  </si>
  <si>
    <t>Ensure secure storage of personal data, follow privacy laws, and restrict access to sensitive information</t>
  </si>
  <si>
    <t>Closed</t>
  </si>
  <si>
    <t>Particpiant may experience overexertion and exhaustion</t>
  </si>
  <si>
    <t>Fitness Trainer</t>
  </si>
  <si>
    <t>Avoid</t>
  </si>
  <si>
    <t>Educate particpants about pacing, encourage breaks, and monitor heart rate during workouts</t>
  </si>
  <si>
    <t>Severe weather conditions may disprupt scheduled outdoor activities</t>
  </si>
  <si>
    <t xml:space="preserve">Event coordinator </t>
  </si>
  <si>
    <t xml:space="preserve">Organize insurance for weather-related conacellations and have indoor alternative available </t>
  </si>
  <si>
    <t>Inadequate participant attendance due to scheduling conflicts</t>
  </si>
  <si>
    <t>Send reminders, offer flexible scheduling, and encourage early registration</t>
  </si>
  <si>
    <t>Venue setup may be delayed due to logistical issues</t>
  </si>
  <si>
    <t>Event Coordinator</t>
  </si>
  <si>
    <t>Ensure early arrival for setup and coordination with venue staff to troubleshoot any issues</t>
  </si>
  <si>
    <t>Particpants may sustain injuries from equipment misuse</t>
  </si>
  <si>
    <t xml:space="preserve">Trainers will deomonstrate proper use of equipment and supervise all exercise </t>
  </si>
  <si>
    <t>Delays in project documentation and reporting</t>
  </si>
  <si>
    <t>Allocate time for regular check-ins and progress updates to ensure documentation is on track</t>
  </si>
  <si>
    <t>Probablilty</t>
  </si>
  <si>
    <t>Response</t>
  </si>
  <si>
    <t>Rare</t>
  </si>
  <si>
    <t>Trivial</t>
  </si>
  <si>
    <t>Low</t>
  </si>
  <si>
    <t>Minor</t>
  </si>
  <si>
    <t>Accept</t>
  </si>
  <si>
    <t>Contingency</t>
  </si>
  <si>
    <t>Very Likely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</si>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</sst>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textRotation="90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1EC8AA-A0BD-4D28-B17C-0F11A36D7174}" name="Table1" displayName="Table1" ref="A1:M10" totalsRowShown="0" headerRowDxfId="19" dataDxfId="18">
  <sortState xmlns:xlrd2="http://schemas.microsoft.com/office/spreadsheetml/2017/richdata2" ref="A2:M10">
    <sortCondition ref="A1:A10"/>
  </sortState>
  <tableColumns count="13">
    <tableColumn id="1" xr3:uid="{14ABE4EE-BF60-4268-AF62-9262D27568EE}" name="Risk #" dataDxfId="17"/>
    <tableColumn id="2" xr3:uid="{F3370C19-13CB-4826-BAD2-3AB0585DDD72}" name="WBS Entry" dataDxfId="16"/>
    <tableColumn id="3" xr3:uid="{E02665AB-0AB8-42D8-B210-22D62C1F4033}" name="Risk Statement" dataDxfId="15"/>
    <tableColumn id="4" xr3:uid="{668C74FB-1DC8-4190-ADDD-B5EE0C00F8AE}" name="Risk Owner" dataDxfId="14"/>
    <tableColumn id="5" xr3:uid="{28E16EDF-899D-42CF-AAAA-05087E95DFE3}" name="Probability" dataDxfId="13"/>
    <tableColumn id="6" xr3:uid="{2C1912C0-A353-4171-8650-01ECA648D010}" name="Impact" dataDxfId="12"/>
    <tableColumn id="7" xr3:uid="{019D15A8-B8C4-48A9-A8EE-C72367F13140}" name="Risk Level" dataDxfId="11">
      <calculatedColumnFormula>_xlfn.IFNA(INDEX(Heatmap,MATCH(E2,Probability,0),MATCH(F2,Impact,0)),"")</calculatedColumnFormula>
    </tableColumn>
    <tableColumn id="8" xr3:uid="{77D6650D-9CBE-417C-AF86-796F1475BB0B}" name="Response Strategy" dataDxfId="10"/>
    <tableColumn id="9" xr3:uid="{8BBCA263-37F2-4CA0-8A1D-F4C84C1B3088}" name="Response Description" dataDxfId="9"/>
    <tableColumn id="10" xr3:uid="{2C7EFC21-881C-484D-859A-C962942704A3}" name="Residual Probability" dataDxfId="8"/>
    <tableColumn id="11" xr3:uid="{18FFDFDE-DBC2-44F5-86CA-304412535B0B}" name="Residual Impact" dataDxfId="7"/>
    <tableColumn id="12" xr3:uid="{37F1E358-0F11-43FB-9ADA-6EB887A3C5A5}" name="Residual Risk Level" dataDxfId="6">
      <calculatedColumnFormula>_xlfn.IFNA(INDEX(Heatmap,MATCH(J2,Probability,0),MATCH(K2,Impact,0)),"")</calculatedColumnFormula>
    </tableColumn>
    <tableColumn id="13" xr3:uid="{070778F2-21A9-439B-9216-BB9C13D49294}" name="Statu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3B57-2A8F-4BF6-B0D5-0403FD358AEA}">
  <dimension ref="A1:M11"/>
  <sheetViews>
    <sheetView tabSelected="1" topLeftCell="D3" zoomScaleNormal="100" workbookViewId="0">
      <selection activeCell="M8" sqref="M8"/>
    </sheetView>
  </sheetViews>
  <sheetFormatPr defaultColWidth="8.88671875" defaultRowHeight="13.8" x14ac:dyDescent="0.25"/>
  <cols>
    <col min="1" max="1" width="3.6640625" style="4" bestFit="1" customWidth="1"/>
    <col min="2" max="2" width="4.109375" style="4" customWidth="1"/>
    <col min="3" max="3" width="20.33203125" style="4" bestFit="1" customWidth="1"/>
    <col min="4" max="4" width="12.33203125" style="4" customWidth="1"/>
    <col min="5" max="5" width="9.33203125" style="4" customWidth="1"/>
    <col min="6" max="6" width="10.6640625" style="4" customWidth="1"/>
    <col min="7" max="7" width="9.44140625" style="4" customWidth="1"/>
    <col min="8" max="8" width="11.33203125" style="4" bestFit="1" customWidth="1"/>
    <col min="9" max="9" width="22.6640625" style="7" customWidth="1"/>
    <col min="10" max="10" width="8.5546875" style="4" bestFit="1" customWidth="1"/>
    <col min="11" max="11" width="7.88671875" style="4" bestFit="1" customWidth="1"/>
    <col min="12" max="12" width="7.33203125" style="4" bestFit="1" customWidth="1"/>
    <col min="13" max="13" width="7.88671875" style="4" bestFit="1" customWidth="1"/>
    <col min="14" max="16384" width="8.88671875" style="6"/>
  </cols>
  <sheetData>
    <row r="1" spans="1:13" s="2" customFormat="1" ht="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5" customFormat="1" ht="56.25" customHeight="1" x14ac:dyDescent="0.3">
      <c r="A2" s="8">
        <v>1</v>
      </c>
      <c r="B2" s="8">
        <v>1.1000000000000001</v>
      </c>
      <c r="C2" s="8" t="s">
        <v>13</v>
      </c>
      <c r="D2" s="8" t="s">
        <v>14</v>
      </c>
      <c r="E2" s="8" t="s">
        <v>15</v>
      </c>
      <c r="F2" s="8" t="s">
        <v>16</v>
      </c>
      <c r="G2" s="9" t="s">
        <v>17</v>
      </c>
      <c r="H2" s="8" t="s">
        <v>18</v>
      </c>
      <c r="I2" s="10" t="s">
        <v>19</v>
      </c>
      <c r="J2" s="8" t="s">
        <v>20</v>
      </c>
      <c r="K2" s="8" t="s">
        <v>16</v>
      </c>
      <c r="L2" s="8" t="s">
        <v>21</v>
      </c>
      <c r="M2" s="8" t="s">
        <v>22</v>
      </c>
    </row>
    <row r="3" spans="1:13" s="5" customFormat="1" ht="75" customHeight="1" x14ac:dyDescent="0.3">
      <c r="A3" s="8">
        <v>2</v>
      </c>
      <c r="B3" s="11">
        <v>1.2</v>
      </c>
      <c r="C3" s="12" t="s">
        <v>23</v>
      </c>
      <c r="D3" s="13" t="s">
        <v>24</v>
      </c>
      <c r="E3" s="8" t="s">
        <v>20</v>
      </c>
      <c r="F3" s="8" t="s">
        <v>25</v>
      </c>
      <c r="G3" s="9" t="str">
        <f>_xlfn.IFNA(INDEX(Heatmap,MATCH(E3,Probability,0),MATCH(F3,Impact,0)),"")</f>
        <v>Medium</v>
      </c>
      <c r="H3" s="8" t="s">
        <v>26</v>
      </c>
      <c r="I3" s="14" t="s">
        <v>27</v>
      </c>
      <c r="J3" s="8" t="s">
        <v>28</v>
      </c>
      <c r="K3" s="8" t="s">
        <v>25</v>
      </c>
      <c r="L3" s="8" t="str">
        <f>_xlfn.IFNA(INDEX(Heatmap,MATCH(J3,Probability,0),MATCH(K3,Impact,0)),"")</f>
        <v>Medium</v>
      </c>
      <c r="M3" s="8" t="s">
        <v>22</v>
      </c>
    </row>
    <row r="4" spans="1:13" s="5" customFormat="1" ht="60" customHeight="1" x14ac:dyDescent="0.3">
      <c r="A4" s="8">
        <v>3</v>
      </c>
      <c r="B4" s="11">
        <v>2.2000000000000002</v>
      </c>
      <c r="C4" s="12" t="s">
        <v>29</v>
      </c>
      <c r="D4" s="13" t="s">
        <v>14</v>
      </c>
      <c r="E4" s="8" t="s">
        <v>20</v>
      </c>
      <c r="F4" s="8" t="s">
        <v>25</v>
      </c>
      <c r="G4" s="9" t="str">
        <f>_xlfn.IFNA(INDEX(Heatmap,MATCH(E4,Probability,0),MATCH(F4,Impact,0)),"")</f>
        <v>Medium</v>
      </c>
      <c r="H4" s="8" t="s">
        <v>18</v>
      </c>
      <c r="I4" s="15" t="s">
        <v>30</v>
      </c>
      <c r="J4" s="8" t="s">
        <v>28</v>
      </c>
      <c r="K4" s="8" t="s">
        <v>25</v>
      </c>
      <c r="L4" s="8" t="str">
        <f>_xlfn.IFNA(INDEX(Heatmap,MATCH(J4,Probability,0),MATCH(K4,Impact,0)),"")</f>
        <v>Medium</v>
      </c>
      <c r="M4" s="8" t="s">
        <v>31</v>
      </c>
    </row>
    <row r="5" spans="1:13" s="5" customFormat="1" ht="69.75" customHeight="1" x14ac:dyDescent="0.3">
      <c r="A5" s="8">
        <v>4</v>
      </c>
      <c r="B5" s="8">
        <v>2.2999999999999998</v>
      </c>
      <c r="C5" s="8" t="s">
        <v>32</v>
      </c>
      <c r="D5" s="8" t="s">
        <v>33</v>
      </c>
      <c r="E5" s="8" t="s">
        <v>20</v>
      </c>
      <c r="F5" s="8" t="s">
        <v>25</v>
      </c>
      <c r="G5" s="9" t="s">
        <v>17</v>
      </c>
      <c r="H5" s="8" t="s">
        <v>34</v>
      </c>
      <c r="I5" s="10" t="s">
        <v>35</v>
      </c>
      <c r="J5" s="8" t="s">
        <v>28</v>
      </c>
      <c r="K5" s="8" t="s">
        <v>25</v>
      </c>
      <c r="L5" s="8" t="s">
        <v>21</v>
      </c>
      <c r="M5" s="8" t="s">
        <v>22</v>
      </c>
    </row>
    <row r="6" spans="1:13" s="5" customFormat="1" ht="68.25" customHeight="1" x14ac:dyDescent="0.3">
      <c r="A6" s="8">
        <v>5</v>
      </c>
      <c r="B6" s="8">
        <v>3.1</v>
      </c>
      <c r="C6" s="8" t="s">
        <v>36</v>
      </c>
      <c r="D6" s="8" t="s">
        <v>37</v>
      </c>
      <c r="E6" s="8" t="s">
        <v>15</v>
      </c>
      <c r="F6" s="8" t="s">
        <v>16</v>
      </c>
      <c r="G6" s="9" t="s">
        <v>17</v>
      </c>
      <c r="H6" s="8" t="s">
        <v>26</v>
      </c>
      <c r="I6" s="10" t="s">
        <v>38</v>
      </c>
      <c r="J6" s="8" t="s">
        <v>28</v>
      </c>
      <c r="K6" s="8" t="s">
        <v>16</v>
      </c>
      <c r="L6" s="8" t="s">
        <v>21</v>
      </c>
      <c r="M6" s="8" t="s">
        <v>22</v>
      </c>
    </row>
    <row r="7" spans="1:13" s="5" customFormat="1" ht="69" customHeight="1" x14ac:dyDescent="0.3">
      <c r="A7" s="8">
        <v>6</v>
      </c>
      <c r="B7" s="11">
        <v>3.2</v>
      </c>
      <c r="C7" s="12" t="s">
        <v>39</v>
      </c>
      <c r="D7" s="13" t="s">
        <v>14</v>
      </c>
      <c r="E7" s="8" t="s">
        <v>15</v>
      </c>
      <c r="F7" s="8" t="s">
        <v>16</v>
      </c>
      <c r="G7" s="9" t="str">
        <f>_xlfn.IFNA(INDEX(Heatmap,MATCH(E7,Probability,0),MATCH(F7,Impact,0)),"")</f>
        <v>Medium</v>
      </c>
      <c r="H7" s="8" t="s">
        <v>34</v>
      </c>
      <c r="I7" s="16" t="s">
        <v>40</v>
      </c>
      <c r="J7" s="8" t="s">
        <v>28</v>
      </c>
      <c r="K7" s="8" t="s">
        <v>16</v>
      </c>
      <c r="L7" s="8" t="str">
        <f>_xlfn.IFNA(INDEX(Heatmap,MATCH(J7,Probability,0),MATCH(K7,Impact,0)),"")</f>
        <v>Medium</v>
      </c>
      <c r="M7" s="8" t="s">
        <v>22</v>
      </c>
    </row>
    <row r="8" spans="1:13" s="5" customFormat="1" ht="76.5" customHeight="1" x14ac:dyDescent="0.3">
      <c r="A8" s="8">
        <v>7</v>
      </c>
      <c r="B8" s="11">
        <v>4.0999999999999996</v>
      </c>
      <c r="C8" s="12" t="s">
        <v>41</v>
      </c>
      <c r="D8" s="13" t="s">
        <v>42</v>
      </c>
      <c r="E8" s="8" t="s">
        <v>15</v>
      </c>
      <c r="F8" s="8" t="s">
        <v>16</v>
      </c>
      <c r="G8" s="9" t="str">
        <f>_xlfn.IFNA(INDEX(Heatmap,MATCH(E8,Probability,0),MATCH(F8,Impact,0)),"")</f>
        <v>Medium</v>
      </c>
      <c r="H8" s="8" t="s">
        <v>18</v>
      </c>
      <c r="I8" s="16" t="s">
        <v>43</v>
      </c>
      <c r="J8" s="8" t="s">
        <v>28</v>
      </c>
      <c r="K8" s="8" t="s">
        <v>16</v>
      </c>
      <c r="L8" s="8" t="str">
        <f>_xlfn.IFNA(INDEX(Heatmap,MATCH(J8,Probability,0),MATCH(K8,Impact,0)),"")</f>
        <v>Medium</v>
      </c>
      <c r="M8" s="8" t="s">
        <v>22</v>
      </c>
    </row>
    <row r="9" spans="1:13" s="5" customFormat="1" ht="68.25" customHeight="1" x14ac:dyDescent="0.3">
      <c r="A9" s="8">
        <v>8</v>
      </c>
      <c r="B9" s="8">
        <v>5.2</v>
      </c>
      <c r="C9" s="8" t="s">
        <v>44</v>
      </c>
      <c r="D9" s="8" t="s">
        <v>33</v>
      </c>
      <c r="E9" s="8" t="s">
        <v>20</v>
      </c>
      <c r="F9" s="8" t="s">
        <v>25</v>
      </c>
      <c r="G9" s="9" t="s">
        <v>17</v>
      </c>
      <c r="H9" s="8" t="s">
        <v>18</v>
      </c>
      <c r="I9" s="10" t="s">
        <v>45</v>
      </c>
      <c r="J9" s="8" t="s">
        <v>28</v>
      </c>
      <c r="K9" s="8" t="s">
        <v>25</v>
      </c>
      <c r="L9" s="8" t="s">
        <v>21</v>
      </c>
      <c r="M9" s="8" t="s">
        <v>22</v>
      </c>
    </row>
    <row r="10" spans="1:13" s="5" customFormat="1" ht="81.75" customHeight="1" x14ac:dyDescent="0.3">
      <c r="A10" s="8">
        <v>9</v>
      </c>
      <c r="B10" s="11">
        <v>5.5</v>
      </c>
      <c r="C10" s="12" t="s">
        <v>46</v>
      </c>
      <c r="D10" s="13" t="s">
        <v>24</v>
      </c>
      <c r="E10" s="8" t="s">
        <v>28</v>
      </c>
      <c r="F10" s="8" t="s">
        <v>25</v>
      </c>
      <c r="G10" s="9" t="str">
        <f>_xlfn.IFNA(INDEX(Heatmap,MATCH(E10,Probability,0),MATCH(F10,Impact,0)),"")</f>
        <v>Medium</v>
      </c>
      <c r="H10" s="8" t="s">
        <v>18</v>
      </c>
      <c r="I10" s="14" t="s">
        <v>47</v>
      </c>
      <c r="J10" s="8" t="s">
        <v>28</v>
      </c>
      <c r="K10" s="8" t="s">
        <v>16</v>
      </c>
      <c r="L10" s="8" t="str">
        <f>_xlfn.IFNA(INDEX(Heatmap,MATCH(J10,Probability,0),MATCH(K10,Impact,0)),"")</f>
        <v>Medium</v>
      </c>
      <c r="M10" s="8" t="s">
        <v>31</v>
      </c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L11" s="4"/>
      <c r="M11" s="4"/>
    </row>
  </sheetData>
  <pageMargins left="0.25" right="0.25" top="0.75" bottom="0.75" header="0.3" footer="0.3"/>
  <pageSetup orientation="landscape" horizontalDpi="4294967293" r:id="rId1"/>
  <headerFooter>
    <oddHeader>&amp;L&amp;"Arial,Regular"Team Name&amp;C&amp;"Arial,Regular"Risk Log&amp;R&amp;"Arial,Regular"Project Name</oddHead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CF30AA7B-FBA6-4629-9F5E-0115A3B64DBC}">
            <xm:f>NOT(ISERROR(SEARCH('Drop Downs'!$C$4,G2)))</xm:f>
            <xm:f>'Drop Downs'!$C$4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0961B436-EA80-4557-8D7B-63778DD8103E}">
            <xm:f>NOT(ISERROR(SEARCH('Drop Downs'!$C$3,G2)))</xm:f>
            <xm:f>'Drop Downs'!$C$3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6A4A303B-4A93-4842-85DE-BD655B8BC47A}">
            <xm:f>NOT(ISERROR(SEARCH('Drop Downs'!$C$2,G2)))</xm:f>
            <xm:f>'Drop Downs'!$C$2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G2:G10 L2:L10</xm:sqref>
        </x14:conditionalFormatting>
        <x14:conditionalFormatting xmlns:xm="http://schemas.microsoft.com/office/excel/2006/main">
          <x14:cfRule type="containsText" priority="4" operator="containsText" id="{4EB7C8A2-1772-4290-95B6-925881491919}">
            <xm:f>NOT(ISERROR(SEARCH('Drop Downs'!$E$2,M2)))</xm:f>
            <xm:f>'Drop Downs'!$E$2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6FEAEC78-A0EE-4B9F-87E7-BA18DA1E640A}">
            <xm:f>NOT(ISERROR(SEARCH('Drop Downs'!$E$3,M2)))</xm:f>
            <xm:f>'Drop Downs'!$E$3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M2:M10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018DBDD-3B6F-4341-84DC-3153DAB908DB}">
          <x14:formula1>
            <xm:f>'Drop Downs'!$A$2:$A$6</xm:f>
          </x14:formula1>
          <xm:sqref>E2:E10 J2:J10</xm:sqref>
        </x14:dataValidation>
        <x14:dataValidation type="list" allowBlank="1" showInputMessage="1" showErrorMessage="1" xr:uid="{00427C82-7A22-4078-AF16-6FD09164B067}">
          <x14:formula1>
            <xm:f>'Drop Downs'!$B$2:$B$6</xm:f>
          </x14:formula1>
          <xm:sqref>F2:F10 K2:K10</xm:sqref>
        </x14:dataValidation>
        <x14:dataValidation type="list" allowBlank="1" showInputMessage="1" showErrorMessage="1" xr:uid="{5274A7FB-6B0B-4C0D-9B78-137B1DF39099}">
          <x14:formula1>
            <xm:f>'Drop Downs'!$D$2:$D$6</xm:f>
          </x14:formula1>
          <xm:sqref>H2:H10</xm:sqref>
        </x14:dataValidation>
        <x14:dataValidation type="list" allowBlank="1" showInputMessage="1" showErrorMessage="1" xr:uid="{58FB4B53-F91F-442B-9D7F-07E9A1317B1F}">
          <x14:formula1>
            <xm:f>'Drop Downs'!$E$2:$E$3</xm:f>
          </x14:formula1>
          <xm:sqref>M2:M10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0042-CCE7-4689-8617-657CA8CB5F5D}">
  <dimension ref="A1:E6"/>
  <sheetViews>
    <sheetView workbookViewId="0">
      <selection activeCell="C5" sqref="C5"/>
    </sheetView>
  </sheetViews>
  <sheetFormatPr defaultColWidth="10.5546875" defaultRowHeight="13.8" x14ac:dyDescent="0.25"/>
  <cols>
    <col min="1" max="1" width="10.6640625" style="3" bestFit="1" customWidth="1"/>
    <col min="2" max="2" width="9.44140625" style="3" bestFit="1" customWidth="1"/>
    <col min="3" max="3" width="10.33203125" style="3" bestFit="1" customWidth="1"/>
    <col min="4" max="4" width="12.33203125" style="3" bestFit="1" customWidth="1"/>
    <col min="5" max="5" width="7.33203125" style="3" bestFit="1" customWidth="1"/>
    <col min="6" max="16384" width="10.5546875" style="3"/>
  </cols>
  <sheetData>
    <row r="1" spans="1:5" x14ac:dyDescent="0.25">
      <c r="A1" s="3" t="s">
        <v>48</v>
      </c>
      <c r="B1" s="3" t="s">
        <v>5</v>
      </c>
      <c r="C1" s="3" t="s">
        <v>6</v>
      </c>
      <c r="D1" s="3" t="s">
        <v>49</v>
      </c>
      <c r="E1" s="3" t="s">
        <v>12</v>
      </c>
    </row>
    <row r="2" spans="1:5" x14ac:dyDescent="0.25">
      <c r="A2" s="3" t="s">
        <v>50</v>
      </c>
      <c r="B2" s="3" t="s">
        <v>51</v>
      </c>
      <c r="C2" s="3" t="s">
        <v>52</v>
      </c>
      <c r="D2" s="3" t="s">
        <v>34</v>
      </c>
      <c r="E2" s="3" t="s">
        <v>22</v>
      </c>
    </row>
    <row r="3" spans="1:5" x14ac:dyDescent="0.25">
      <c r="A3" s="3" t="s">
        <v>28</v>
      </c>
      <c r="B3" s="3" t="s">
        <v>53</v>
      </c>
      <c r="C3" s="3" t="s">
        <v>21</v>
      </c>
      <c r="D3" s="3" t="s">
        <v>54</v>
      </c>
      <c r="E3" s="3" t="s">
        <v>31</v>
      </c>
    </row>
    <row r="4" spans="1:5" x14ac:dyDescent="0.25">
      <c r="A4" s="3" t="s">
        <v>20</v>
      </c>
      <c r="B4" s="3" t="s">
        <v>16</v>
      </c>
      <c r="C4" s="3" t="s">
        <v>17</v>
      </c>
      <c r="D4" s="3" t="s">
        <v>55</v>
      </c>
    </row>
    <row r="5" spans="1:5" x14ac:dyDescent="0.25">
      <c r="A5" s="3" t="s">
        <v>15</v>
      </c>
      <c r="B5" s="3" t="s">
        <v>25</v>
      </c>
      <c r="D5" s="3" t="s">
        <v>18</v>
      </c>
    </row>
    <row r="6" spans="1:5" x14ac:dyDescent="0.25">
      <c r="A6" s="3" t="s">
        <v>56</v>
      </c>
      <c r="B6" s="3" t="s">
        <v>57</v>
      </c>
      <c r="D6" s="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6B56-2193-4945-A295-5BF9954EEF1C}">
  <dimension ref="A1:F6"/>
  <sheetViews>
    <sheetView workbookViewId="0">
      <selection activeCell="C5" sqref="C5"/>
    </sheetView>
  </sheetViews>
  <sheetFormatPr defaultRowHeight="14.4" x14ac:dyDescent="0.3"/>
  <sheetData>
    <row r="1" spans="1:6" x14ac:dyDescent="0.3">
      <c r="B1" t="str">
        <f>'Drop Downs'!B2</f>
        <v>Trivial</v>
      </c>
      <c r="C1" t="str">
        <f>'Drop Downs'!B3</f>
        <v>Minor</v>
      </c>
      <c r="D1" t="str">
        <f>'Drop Downs'!B4</f>
        <v>Moderate</v>
      </c>
      <c r="E1" t="str">
        <f>'Drop Downs'!B5</f>
        <v>Major</v>
      </c>
      <c r="F1" t="str">
        <f>'Drop Downs'!B6</f>
        <v>Extreme</v>
      </c>
    </row>
    <row r="2" spans="1:6" x14ac:dyDescent="0.3">
      <c r="A2" t="str">
        <f>'Drop Downs'!$A2</f>
        <v>Rare</v>
      </c>
      <c r="B2" t="str">
        <f>'Drop Downs'!$C$2</f>
        <v>Low</v>
      </c>
      <c r="C2" t="str">
        <f>'Drop Downs'!$C$2</f>
        <v>Low</v>
      </c>
      <c r="D2" t="str">
        <f>'Drop Downs'!$C$2</f>
        <v>Low</v>
      </c>
      <c r="E2" t="str">
        <f>'Drop Downs'!$C$3</f>
        <v>Medium</v>
      </c>
      <c r="F2" t="str">
        <f>'Drop Downs'!$C$3</f>
        <v>Medium</v>
      </c>
    </row>
    <row r="3" spans="1:6" x14ac:dyDescent="0.3">
      <c r="A3" t="str">
        <f>'Drop Downs'!$A3</f>
        <v>Unlikely</v>
      </c>
      <c r="B3" t="str">
        <f>'Drop Downs'!$C$2</f>
        <v>Low</v>
      </c>
      <c r="C3" t="str">
        <f>'Drop Downs'!$C$2</f>
        <v>Low</v>
      </c>
      <c r="D3" t="str">
        <f>'Drop Downs'!$C$3</f>
        <v>Medium</v>
      </c>
      <c r="E3" t="str">
        <f>'Drop Downs'!$C$3</f>
        <v>Medium</v>
      </c>
      <c r="F3" t="str">
        <f>'Drop Downs'!$C$3</f>
        <v>Medium</v>
      </c>
    </row>
    <row r="4" spans="1:6" x14ac:dyDescent="0.3">
      <c r="A4" t="str">
        <f>'Drop Downs'!$A4</f>
        <v>Probable</v>
      </c>
      <c r="B4" t="str">
        <f>'Drop Downs'!$C$2</f>
        <v>Low</v>
      </c>
      <c r="C4" t="str">
        <f>'Drop Downs'!$C$3</f>
        <v>Medium</v>
      </c>
      <c r="D4" t="str">
        <f>'Drop Downs'!$C$3</f>
        <v>Medium</v>
      </c>
      <c r="E4" t="str">
        <f>'Drop Downs'!$C$3</f>
        <v>Medium</v>
      </c>
      <c r="F4" t="str">
        <f>'Drop Downs'!$C$4</f>
        <v>High</v>
      </c>
    </row>
    <row r="5" spans="1:6" x14ac:dyDescent="0.3">
      <c r="A5" t="str">
        <f>'Drop Downs'!$A5</f>
        <v>Likely</v>
      </c>
      <c r="B5" t="str">
        <f>'Drop Downs'!$C$3</f>
        <v>Medium</v>
      </c>
      <c r="C5" t="str">
        <f>'Drop Downs'!$C$3</f>
        <v>Medium</v>
      </c>
      <c r="D5" t="str">
        <f>'Drop Downs'!$C$3</f>
        <v>Medium</v>
      </c>
      <c r="E5" t="str">
        <f>'Drop Downs'!$C$4</f>
        <v>High</v>
      </c>
      <c r="F5" t="str">
        <f>'Drop Downs'!$C$4</f>
        <v>High</v>
      </c>
    </row>
    <row r="6" spans="1:6" x14ac:dyDescent="0.3">
      <c r="A6" t="str">
        <f>'Drop Downs'!$A6</f>
        <v>Very Likely</v>
      </c>
      <c r="B6" t="str">
        <f>'Drop Downs'!$C$3</f>
        <v>Medium</v>
      </c>
      <c r="C6" t="str">
        <f>'Drop Downs'!$C$3</f>
        <v>Medium</v>
      </c>
      <c r="D6" t="str">
        <f>'Drop Downs'!$C$4</f>
        <v>High</v>
      </c>
      <c r="E6" t="str">
        <f>'Drop Downs'!$C$4</f>
        <v>High</v>
      </c>
      <c r="F6" t="str">
        <f>'Drop Downs'!$C$4</f>
        <v>High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763471-5f38-4883-8383-48dd3db0cd5c" xsi:nil="true"/>
    <lcf76f155ced4ddcb4097134ff3c332f xmlns="7adbce52-f1c6-47d7-8cae-236bcad2c0d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B079B5C54F134AA86459A6AC07750E" ma:contentTypeVersion="11" ma:contentTypeDescription="Create a new document." ma:contentTypeScope="" ma:versionID="686d45585644538c847cff918c723f59">
  <xsd:schema xmlns:xsd="http://www.w3.org/2001/XMLSchema" xmlns:xs="http://www.w3.org/2001/XMLSchema" xmlns:p="http://schemas.microsoft.com/office/2006/metadata/properties" xmlns:ns2="7adbce52-f1c6-47d7-8cae-236bcad2c0d2" xmlns:ns3="dd763471-5f38-4883-8383-48dd3db0cd5c" targetNamespace="http://schemas.microsoft.com/office/2006/metadata/properties" ma:root="true" ma:fieldsID="33ee408242eeaf9398c75a9dbba9af9d" ns2:_="" ns3:_="">
    <xsd:import namespace="7adbce52-f1c6-47d7-8cae-236bcad2c0d2"/>
    <xsd:import namespace="dd763471-5f38-4883-8383-48dd3db0cd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bce52-f1c6-47d7-8cae-236bcad2c0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4715c62-ccfc-45dc-bd41-71cb468c89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63471-5f38-4883-8383-48dd3db0cd5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6361a97-7c4e-4206-920a-b36bbcbd07d4}" ma:internalName="TaxCatchAll" ma:showField="CatchAllData" ma:web="dd763471-5f38-4883-8383-48dd3db0cd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47498A-B88F-459D-8946-2EADF2EB8D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E6CBF9-8F79-4BA8-811E-50E1B3D3C1BA}">
  <ds:schemaRefs>
    <ds:schemaRef ds:uri="http://schemas.microsoft.com/office/2006/metadata/properties"/>
    <ds:schemaRef ds:uri="http://schemas.microsoft.com/office/infopath/2007/PartnerControls"/>
    <ds:schemaRef ds:uri="dd763471-5f38-4883-8383-48dd3db0cd5c"/>
    <ds:schemaRef ds:uri="7adbce52-f1c6-47d7-8cae-236bcad2c0d2"/>
  </ds:schemaRefs>
</ds:datastoreItem>
</file>

<file path=customXml/itemProps3.xml><?xml version="1.0" encoding="utf-8"?>
<ds:datastoreItem xmlns:ds="http://schemas.openxmlformats.org/officeDocument/2006/customXml" ds:itemID="{EA083BC1-B0D5-43BD-A46E-16FB44DE1D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bce52-f1c6-47d7-8cae-236bcad2c0d2"/>
    <ds:schemaRef ds:uri="dd763471-5f38-4883-8383-48dd3db0cd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Risk Log</vt:lpstr>
      <vt:lpstr>Drop Downs</vt:lpstr>
      <vt:lpstr>Heat Map Lookup</vt:lpstr>
      <vt:lpstr>Heatmap</vt:lpstr>
      <vt:lpstr>Impact</vt:lpstr>
      <vt:lpstr>Probability</vt:lpstr>
    </vt:vector>
  </TitlesOfParts>
  <Manager/>
  <Company>SAIT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Vlajic</dc:creator>
  <cp:keywords/>
  <dc:description/>
  <cp:lastModifiedBy>Hannah Bujold</cp:lastModifiedBy>
  <cp:revision/>
  <dcterms:created xsi:type="dcterms:W3CDTF">2019-12-17T22:22:26Z</dcterms:created>
  <dcterms:modified xsi:type="dcterms:W3CDTF">2024-11-19T20:59:08Z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0x0101009CB079B5C54F134AA86459A6AC07750E</vt:lpwstr>
  </property>
  <property fmtid="{D5CDD505-2E9C-101B-9397-08002B2CF9AE}" pid="3" name="MediaServiceImageTags">
    <vt:lpwstr/>
  </property>
</Properties>
</file>