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BUCKNELL UNIVERSITY WORK\Teaching\Datascience for CheME\Final Exam\Dataset\"/>
    </mc:Choice>
  </mc:AlternateContent>
  <xr:revisionPtr revIDLastSave="0" documentId="13_ncr:1_{DB320E7B-0343-4039-9B1B-538D779141B3}" xr6:coauthVersionLast="47" xr6:coauthVersionMax="47" xr10:uidLastSave="{00000000-0000-0000-0000-000000000000}"/>
  <bookViews>
    <workbookView xWindow="-28920" yWindow="630" windowWidth="29040" windowHeight="15720" xr2:uid="{1E54294B-3B5A-4B8A-8CD2-30B0081518F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238" i="1" l="1"/>
  <c r="E238" i="1"/>
  <c r="I237" i="1"/>
  <c r="E237" i="1"/>
  <c r="I236" i="1"/>
  <c r="E236" i="1"/>
  <c r="I235" i="1"/>
  <c r="E235" i="1"/>
  <c r="I234" i="1"/>
  <c r="E234" i="1"/>
  <c r="I233" i="1"/>
  <c r="E233" i="1"/>
  <c r="I232" i="1"/>
  <c r="E232" i="1"/>
  <c r="I231" i="1"/>
  <c r="E231" i="1"/>
  <c r="I230" i="1"/>
  <c r="E230" i="1"/>
  <c r="I229" i="1"/>
  <c r="E229" i="1"/>
  <c r="I228" i="1"/>
  <c r="E228" i="1"/>
  <c r="I227" i="1"/>
  <c r="E227" i="1"/>
  <c r="I226" i="1"/>
  <c r="E226" i="1"/>
  <c r="I225" i="1"/>
  <c r="E225" i="1"/>
  <c r="I224" i="1"/>
  <c r="E224" i="1"/>
  <c r="I223" i="1"/>
  <c r="E223" i="1"/>
  <c r="I222" i="1"/>
  <c r="E222" i="1"/>
  <c r="I221" i="1"/>
  <c r="E221" i="1"/>
  <c r="I220" i="1"/>
  <c r="E220" i="1"/>
  <c r="I219" i="1"/>
  <c r="E219" i="1"/>
  <c r="I218" i="1"/>
  <c r="E218" i="1"/>
  <c r="I217" i="1"/>
  <c r="E217" i="1"/>
  <c r="I216" i="1"/>
  <c r="E216" i="1"/>
  <c r="I215" i="1"/>
  <c r="E215" i="1"/>
  <c r="I214" i="1"/>
  <c r="E214" i="1"/>
  <c r="I213" i="1"/>
  <c r="E213" i="1"/>
  <c r="I212" i="1"/>
  <c r="E212" i="1"/>
  <c r="I211" i="1"/>
  <c r="E211" i="1"/>
  <c r="I210" i="1"/>
  <c r="E210" i="1"/>
  <c r="I209" i="1"/>
  <c r="E209" i="1"/>
  <c r="I208" i="1"/>
  <c r="E208" i="1"/>
  <c r="I207" i="1"/>
  <c r="E207" i="1"/>
  <c r="I206" i="1"/>
  <c r="E206" i="1"/>
  <c r="I205" i="1"/>
  <c r="E205" i="1"/>
  <c r="I204" i="1"/>
  <c r="E204" i="1"/>
  <c r="I203" i="1"/>
  <c r="E203" i="1"/>
  <c r="I202" i="1"/>
  <c r="E202" i="1"/>
  <c r="I201" i="1"/>
  <c r="E201" i="1"/>
  <c r="I200" i="1"/>
  <c r="E200" i="1"/>
  <c r="I199" i="1"/>
  <c r="E199" i="1"/>
  <c r="I198" i="1"/>
  <c r="E198" i="1"/>
  <c r="I197" i="1"/>
  <c r="E197" i="1"/>
  <c r="I196" i="1"/>
  <c r="E196" i="1"/>
  <c r="I195" i="1"/>
  <c r="E195" i="1"/>
  <c r="I194" i="1"/>
  <c r="E194" i="1"/>
  <c r="I193" i="1"/>
  <c r="E193" i="1"/>
  <c r="I192" i="1"/>
  <c r="E192" i="1"/>
  <c r="I191" i="1"/>
  <c r="E191" i="1"/>
  <c r="I190" i="1"/>
  <c r="E190" i="1"/>
  <c r="I189" i="1"/>
  <c r="E189" i="1"/>
  <c r="I188" i="1"/>
  <c r="E188" i="1"/>
  <c r="I187" i="1"/>
  <c r="E187" i="1"/>
  <c r="I186" i="1"/>
  <c r="E186" i="1"/>
  <c r="I185" i="1"/>
  <c r="E185" i="1"/>
  <c r="I184" i="1"/>
  <c r="E184" i="1"/>
  <c r="I183" i="1"/>
  <c r="E183" i="1"/>
  <c r="I182" i="1"/>
  <c r="E182" i="1"/>
  <c r="I181" i="1"/>
  <c r="E181" i="1"/>
  <c r="I180" i="1"/>
  <c r="E180" i="1"/>
  <c r="I179" i="1"/>
  <c r="E179" i="1"/>
  <c r="I178" i="1"/>
  <c r="E178" i="1"/>
  <c r="I177" i="1"/>
  <c r="E177" i="1"/>
  <c r="I176" i="1"/>
  <c r="E176" i="1"/>
  <c r="I175" i="1"/>
  <c r="E175" i="1"/>
  <c r="I174" i="1"/>
  <c r="E174" i="1"/>
  <c r="I173" i="1"/>
  <c r="E173" i="1"/>
  <c r="I172" i="1"/>
  <c r="E172" i="1"/>
  <c r="I171" i="1"/>
  <c r="E171" i="1"/>
  <c r="I170" i="1"/>
  <c r="E170" i="1"/>
  <c r="I169" i="1"/>
  <c r="E169" i="1"/>
  <c r="I168" i="1"/>
  <c r="E168" i="1"/>
  <c r="I167" i="1"/>
  <c r="E167" i="1"/>
  <c r="I166" i="1"/>
  <c r="E166" i="1"/>
  <c r="I165" i="1"/>
  <c r="E165" i="1"/>
  <c r="I164" i="1"/>
  <c r="E164" i="1"/>
  <c r="I163" i="1"/>
  <c r="E163" i="1"/>
  <c r="I162" i="1"/>
  <c r="E162" i="1"/>
  <c r="I161" i="1"/>
  <c r="E161" i="1"/>
  <c r="I160" i="1"/>
  <c r="E160" i="1"/>
  <c r="I159" i="1"/>
  <c r="E159" i="1"/>
  <c r="I158" i="1"/>
  <c r="E158" i="1"/>
  <c r="I157" i="1"/>
  <c r="E157" i="1"/>
  <c r="I156" i="1"/>
  <c r="E156" i="1"/>
  <c r="I155" i="1"/>
  <c r="E155" i="1"/>
  <c r="I154" i="1"/>
  <c r="E154" i="1"/>
  <c r="I153" i="1"/>
  <c r="E153" i="1"/>
  <c r="I152" i="1"/>
  <c r="E152" i="1"/>
  <c r="I151" i="1"/>
  <c r="E151" i="1"/>
  <c r="I150" i="1"/>
  <c r="E150" i="1"/>
  <c r="I149" i="1"/>
  <c r="E149" i="1"/>
  <c r="I148" i="1"/>
  <c r="E148" i="1"/>
  <c r="I147" i="1"/>
  <c r="E147" i="1"/>
  <c r="I146" i="1"/>
  <c r="E146" i="1"/>
  <c r="I145" i="1"/>
  <c r="E145" i="1"/>
  <c r="I144" i="1"/>
  <c r="E144" i="1"/>
  <c r="I143" i="1"/>
  <c r="E143" i="1"/>
  <c r="I142" i="1"/>
  <c r="E142" i="1"/>
  <c r="I141" i="1"/>
  <c r="E141" i="1"/>
  <c r="I140" i="1"/>
  <c r="E140" i="1"/>
  <c r="I139" i="1"/>
  <c r="E139" i="1"/>
  <c r="I138" i="1"/>
  <c r="E138" i="1"/>
  <c r="I137" i="1"/>
  <c r="E137" i="1"/>
  <c r="I136" i="1"/>
  <c r="E136" i="1"/>
  <c r="I135" i="1"/>
  <c r="E135" i="1"/>
  <c r="I134" i="1"/>
  <c r="E134" i="1"/>
  <c r="I133" i="1"/>
  <c r="E133" i="1"/>
  <c r="I132" i="1"/>
  <c r="E132" i="1"/>
  <c r="I131" i="1"/>
  <c r="E131" i="1"/>
  <c r="I130" i="1"/>
  <c r="E130" i="1"/>
  <c r="I129" i="1"/>
  <c r="E129" i="1"/>
  <c r="I128" i="1"/>
  <c r="E128" i="1"/>
  <c r="I127" i="1"/>
  <c r="E127" i="1"/>
  <c r="I126" i="1"/>
  <c r="E126" i="1"/>
  <c r="I125" i="1"/>
  <c r="E125" i="1"/>
  <c r="I124" i="1"/>
  <c r="E124" i="1"/>
  <c r="I123" i="1"/>
  <c r="E123" i="1"/>
  <c r="I122" i="1"/>
  <c r="E122" i="1"/>
  <c r="I121" i="1"/>
  <c r="E121" i="1"/>
  <c r="I120" i="1"/>
  <c r="E120" i="1"/>
  <c r="I119" i="1"/>
  <c r="E119" i="1"/>
  <c r="I118" i="1"/>
  <c r="E118" i="1"/>
  <c r="I117" i="1"/>
  <c r="E117" i="1"/>
  <c r="I116" i="1"/>
  <c r="E116" i="1"/>
  <c r="I115" i="1"/>
  <c r="E115" i="1"/>
  <c r="I114" i="1"/>
  <c r="E114" i="1"/>
  <c r="I113" i="1"/>
  <c r="E113" i="1"/>
  <c r="I112" i="1"/>
  <c r="E112" i="1"/>
  <c r="I111" i="1"/>
  <c r="E111" i="1"/>
  <c r="I110" i="1"/>
  <c r="E110" i="1"/>
  <c r="I109" i="1"/>
  <c r="E109" i="1"/>
  <c r="I108" i="1"/>
  <c r="E108" i="1"/>
  <c r="I107" i="1"/>
  <c r="E107" i="1"/>
  <c r="I106" i="1"/>
  <c r="E106" i="1"/>
  <c r="I105" i="1"/>
  <c r="E105" i="1"/>
  <c r="I104" i="1"/>
  <c r="E104" i="1"/>
  <c r="I103" i="1"/>
  <c r="E103" i="1"/>
  <c r="I102" i="1"/>
  <c r="E102" i="1"/>
  <c r="I101" i="1"/>
  <c r="E101" i="1"/>
  <c r="I100" i="1"/>
  <c r="E100" i="1"/>
  <c r="I99" i="1"/>
  <c r="E99" i="1"/>
  <c r="I98" i="1"/>
  <c r="E98" i="1"/>
  <c r="I97" i="1"/>
  <c r="E97" i="1"/>
  <c r="I96" i="1"/>
  <c r="E96" i="1"/>
  <c r="I95" i="1"/>
  <c r="E95" i="1"/>
  <c r="I94" i="1"/>
  <c r="E94" i="1"/>
  <c r="I93" i="1"/>
  <c r="E93" i="1"/>
  <c r="I92" i="1"/>
  <c r="E92" i="1"/>
  <c r="I91" i="1"/>
  <c r="E91" i="1"/>
  <c r="I90" i="1"/>
  <c r="E90" i="1"/>
  <c r="I89" i="1"/>
  <c r="E89" i="1"/>
  <c r="I88" i="1"/>
  <c r="E88" i="1"/>
  <c r="I87" i="1"/>
  <c r="E87" i="1"/>
  <c r="I86" i="1"/>
  <c r="E86" i="1"/>
  <c r="I85" i="1"/>
  <c r="E85" i="1"/>
  <c r="I84" i="1"/>
  <c r="E84" i="1"/>
  <c r="I83" i="1"/>
  <c r="E83" i="1"/>
  <c r="I82" i="1"/>
  <c r="E82" i="1"/>
  <c r="I81" i="1"/>
  <c r="E81" i="1"/>
  <c r="I80" i="1"/>
  <c r="E80" i="1"/>
  <c r="I79" i="1"/>
  <c r="E79" i="1"/>
  <c r="I78" i="1"/>
  <c r="E78" i="1"/>
  <c r="I77" i="1"/>
  <c r="E77" i="1"/>
  <c r="I76" i="1"/>
  <c r="E76" i="1"/>
  <c r="I75" i="1"/>
  <c r="E75" i="1"/>
  <c r="I74" i="1"/>
  <c r="E74" i="1"/>
  <c r="I73" i="1"/>
  <c r="E73" i="1"/>
  <c r="I72" i="1"/>
  <c r="E72" i="1"/>
  <c r="I71" i="1"/>
  <c r="E71" i="1"/>
  <c r="I70" i="1"/>
  <c r="E70" i="1"/>
  <c r="I69" i="1"/>
  <c r="E69" i="1"/>
  <c r="I68" i="1"/>
  <c r="E68" i="1"/>
  <c r="I67" i="1"/>
  <c r="E67" i="1"/>
  <c r="I66" i="1"/>
  <c r="E66" i="1"/>
  <c r="I65" i="1"/>
  <c r="E65" i="1"/>
  <c r="I64" i="1"/>
  <c r="E64" i="1"/>
  <c r="I63" i="1"/>
  <c r="E63" i="1"/>
  <c r="I62" i="1"/>
  <c r="E62" i="1"/>
  <c r="I61" i="1"/>
  <c r="E61" i="1"/>
  <c r="I60" i="1"/>
  <c r="E60" i="1"/>
  <c r="I59" i="1"/>
  <c r="E59" i="1"/>
  <c r="I58" i="1"/>
  <c r="E58" i="1"/>
  <c r="I57" i="1"/>
  <c r="E57" i="1"/>
  <c r="I56" i="1"/>
  <c r="E56" i="1"/>
  <c r="I55" i="1"/>
  <c r="E55" i="1"/>
  <c r="I54" i="1"/>
  <c r="E54" i="1"/>
  <c r="I53" i="1"/>
  <c r="E53" i="1"/>
  <c r="I52" i="1"/>
  <c r="E52" i="1"/>
  <c r="I51" i="1"/>
  <c r="E51" i="1"/>
  <c r="I50" i="1"/>
  <c r="E50" i="1"/>
  <c r="I49" i="1"/>
  <c r="E49" i="1"/>
  <c r="I48" i="1"/>
  <c r="E48" i="1"/>
  <c r="I47" i="1"/>
  <c r="E47" i="1"/>
  <c r="I46" i="1"/>
  <c r="E46" i="1"/>
  <c r="I45" i="1"/>
  <c r="E45" i="1"/>
  <c r="I44" i="1"/>
  <c r="E44" i="1"/>
  <c r="I43" i="1"/>
  <c r="E43" i="1"/>
  <c r="I42" i="1"/>
  <c r="E42" i="1"/>
  <c r="I41" i="1"/>
  <c r="E41" i="1"/>
  <c r="I40" i="1"/>
  <c r="E40" i="1"/>
  <c r="I39" i="1"/>
  <c r="E39" i="1"/>
  <c r="I38" i="1"/>
  <c r="E38" i="1"/>
  <c r="I37" i="1"/>
  <c r="E37" i="1"/>
  <c r="I36" i="1"/>
  <c r="E36" i="1"/>
  <c r="I35" i="1"/>
  <c r="E35" i="1"/>
  <c r="I34" i="1"/>
  <c r="E34" i="1"/>
  <c r="I33" i="1"/>
  <c r="E33" i="1"/>
  <c r="I32" i="1"/>
  <c r="E32" i="1"/>
  <c r="I31" i="1"/>
  <c r="E31" i="1"/>
  <c r="I30" i="1"/>
  <c r="E30" i="1"/>
  <c r="I29" i="1"/>
  <c r="E29" i="1"/>
  <c r="I28" i="1"/>
  <c r="E28" i="1"/>
  <c r="I27" i="1"/>
  <c r="E27" i="1"/>
  <c r="I26" i="1"/>
  <c r="E26" i="1"/>
  <c r="I25" i="1"/>
  <c r="E25" i="1"/>
  <c r="I24" i="1"/>
  <c r="E24" i="1"/>
  <c r="I23" i="1"/>
  <c r="E23" i="1"/>
  <c r="I22" i="1"/>
  <c r="E22" i="1"/>
  <c r="I21" i="1"/>
  <c r="E21" i="1"/>
  <c r="I20" i="1"/>
  <c r="E20" i="1"/>
  <c r="I19" i="1"/>
  <c r="E19" i="1"/>
  <c r="I18" i="1"/>
  <c r="E18" i="1"/>
  <c r="I17" i="1"/>
  <c r="E17" i="1"/>
  <c r="I16" i="1"/>
  <c r="E16" i="1"/>
  <c r="I15" i="1"/>
  <c r="E15" i="1"/>
  <c r="I14" i="1"/>
  <c r="E14" i="1"/>
  <c r="I13" i="1"/>
  <c r="E13" i="1"/>
  <c r="I12" i="1"/>
  <c r="E12" i="1"/>
  <c r="I11" i="1"/>
  <c r="E11" i="1"/>
  <c r="I10" i="1"/>
  <c r="E10" i="1"/>
  <c r="I9" i="1"/>
  <c r="E9" i="1"/>
  <c r="I8" i="1"/>
  <c r="E8" i="1"/>
  <c r="I7" i="1"/>
  <c r="E7" i="1"/>
  <c r="I6" i="1"/>
  <c r="E6" i="1"/>
  <c r="I5" i="1"/>
  <c r="E5" i="1"/>
  <c r="I4" i="1"/>
  <c r="E4" i="1"/>
  <c r="I3" i="1"/>
  <c r="E3" i="1"/>
</calcChain>
</file>

<file path=xl/sharedStrings.xml><?xml version="1.0" encoding="utf-8"?>
<sst xmlns="http://schemas.openxmlformats.org/spreadsheetml/2006/main" count="17" uniqueCount="17">
  <si>
    <t>C (%)</t>
  </si>
  <si>
    <t>H (%)</t>
    <phoneticPr fontId="0" type="noConversion"/>
  </si>
  <si>
    <t>N (%)</t>
    <phoneticPr fontId="0" type="noConversion"/>
  </si>
  <si>
    <t>O (%)</t>
    <phoneticPr fontId="0" type="noConversion"/>
  </si>
  <si>
    <t>S (%)</t>
  </si>
  <si>
    <t>VM (%)</t>
    <phoneticPr fontId="0" type="noConversion"/>
  </si>
  <si>
    <t>Ash (%)</t>
    <phoneticPr fontId="0" type="noConversion"/>
  </si>
  <si>
    <t>FC (%)</t>
    <phoneticPr fontId="0" type="noConversion"/>
  </si>
  <si>
    <t>Moisture (%)</t>
  </si>
  <si>
    <t>T (°C)</t>
    <phoneticPr fontId="0" type="noConversion"/>
  </si>
  <si>
    <t>OC (%)</t>
  </si>
  <si>
    <t>SBR</t>
  </si>
  <si>
    <t>H2 (wt.%)</t>
  </si>
  <si>
    <t>Char yield (wt.%)</t>
  </si>
  <si>
    <t xml:space="preserve"> </t>
  </si>
  <si>
    <t xml:space="preserve">Input Variables </t>
  </si>
  <si>
    <t>Output variables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</si>
</sst>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_ 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164" fontId="2" fillId="2" borderId="1" xfId="0" applyNumberFormat="1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164" fontId="3" fillId="2" borderId="0" xfId="0" applyNumberFormat="1" applyFont="1" applyFill="1" applyAlignment="1">
      <alignment horizontal="center" vertical="center"/>
    </xf>
    <xf numFmtId="164" fontId="3" fillId="3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164" fontId="0" fillId="2" borderId="0" xfId="0" applyNumberFormat="1" applyFill="1" applyAlignment="1">
      <alignment horizontal="center" vertical="center"/>
    </xf>
    <xf numFmtId="164" fontId="0" fillId="3" borderId="0" xfId="0" applyNumberFormat="1" applyFill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4" xfId="0" applyNumberFormat="1" applyFont="1" applyFill="1" applyBorder="1" applyAlignment="1">
      <alignment horizontal="center" vertical="center"/>
    </xf>
    <xf numFmtId="0" fontId="1" fillId="4" borderId="5" xfId="0" applyFont="1" applyFill="1" applyBorder="1" applyAlignment="1">
      <alignment horizontal="center" vertical="center"/>
    </xf>
    <xf numFmtId="0" fontId="1" fillId="4" borderId="6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AB3265-5099-49E0-9C8E-D686A3652D3B}">
  <dimension ref="A1:O241"/>
  <sheetViews>
    <sheetView tabSelected="1" workbookViewId="0">
      <selection activeCell="S7" sqref="S7:T7"/>
    </sheetView>
  </sheetViews>
  <sheetFormatPr defaultRowHeight="14.5" x14ac:dyDescent="0.35"/>
  <cols>
    <col min="1" max="5" width="8.7265625" style="9"/>
    <col min="6" max="9" width="8.7265625" style="10"/>
    <col min="10" max="12" width="8.7265625" style="12"/>
    <col min="13" max="14" width="16.453125" style="11" customWidth="1"/>
  </cols>
  <sheetData>
    <row r="1" spans="1:15" ht="15" thickBot="1" x14ac:dyDescent="0.4">
      <c r="A1" s="14" t="s">
        <v>15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16</v>
      </c>
      <c r="N1" s="17"/>
    </row>
    <row r="2" spans="1:15" ht="28.5" thickBot="1" x14ac:dyDescent="0.4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3" t="s">
        <v>9</v>
      </c>
      <c r="K2" s="3" t="s">
        <v>10</v>
      </c>
      <c r="L2" s="3" t="s">
        <v>11</v>
      </c>
      <c r="M2" s="4" t="s">
        <v>12</v>
      </c>
      <c r="N2" s="4" t="s">
        <v>13</v>
      </c>
      <c r="O2" s="13" t="s">
        <v>14</v>
      </c>
    </row>
    <row r="3" spans="1:15" x14ac:dyDescent="0.35">
      <c r="A3" s="5">
        <v>53.041259038706933</v>
      </c>
      <c r="B3" s="5">
        <v>6.3908974904296034</v>
      </c>
      <c r="C3" s="5">
        <v>0.87196937473415559</v>
      </c>
      <c r="D3" s="5">
        <v>39.36622713738835</v>
      </c>
      <c r="E3" s="5">
        <f t="shared" ref="E3:E34" si="0">100-(SUM(A3:D3))</f>
        <v>0.32964695874096606</v>
      </c>
      <c r="F3" s="6">
        <v>82.0700808625337</v>
      </c>
      <c r="G3" s="6">
        <v>4.8840970350404298</v>
      </c>
      <c r="H3" s="6">
        <v>13.0458221024259</v>
      </c>
      <c r="I3" s="6">
        <f>100- SUM(F3:H3)</f>
        <v>0</v>
      </c>
      <c r="J3" s="7">
        <v>500</v>
      </c>
      <c r="K3" s="7">
        <v>60</v>
      </c>
      <c r="L3" s="7">
        <v>0.5</v>
      </c>
      <c r="M3" s="8">
        <v>18.977230802035212</v>
      </c>
      <c r="N3" s="8">
        <v>12.0427071907054</v>
      </c>
    </row>
    <row r="4" spans="1:15" x14ac:dyDescent="0.35">
      <c r="A4" s="5">
        <v>53.041259038706933</v>
      </c>
      <c r="B4" s="5">
        <v>6.3908974904296034</v>
      </c>
      <c r="C4" s="5">
        <v>0.87196937473415559</v>
      </c>
      <c r="D4" s="5">
        <v>39.36622713738835</v>
      </c>
      <c r="E4" s="5">
        <f t="shared" si="0"/>
        <v>0.32964695874096606</v>
      </c>
      <c r="F4" s="6">
        <v>82.0700808625337</v>
      </c>
      <c r="G4" s="6">
        <v>4.8840970350404298</v>
      </c>
      <c r="H4" s="6">
        <v>13.0458221024259</v>
      </c>
      <c r="I4" s="6">
        <f t="shared" ref="I4:I36" si="1">100- SUM(F4:H4)</f>
        <v>0</v>
      </c>
      <c r="J4" s="7">
        <v>600</v>
      </c>
      <c r="K4" s="7">
        <v>50</v>
      </c>
      <c r="L4" s="7">
        <v>1</v>
      </c>
      <c r="M4" s="8">
        <v>28.798835574260696</v>
      </c>
      <c r="N4" s="8">
        <v>9.4677596108673221</v>
      </c>
    </row>
    <row r="5" spans="1:15" x14ac:dyDescent="0.35">
      <c r="A5" s="5">
        <v>53.041259038706933</v>
      </c>
      <c r="B5" s="5">
        <v>6.3908974904296034</v>
      </c>
      <c r="C5" s="5">
        <v>0.87196937473415559</v>
      </c>
      <c r="D5" s="5">
        <v>39.36622713738835</v>
      </c>
      <c r="E5" s="5">
        <f t="shared" si="0"/>
        <v>0.32964695874096606</v>
      </c>
      <c r="F5" s="6">
        <v>82.0700808625337</v>
      </c>
      <c r="G5" s="6">
        <v>4.8840970350404298</v>
      </c>
      <c r="H5" s="6">
        <v>13.0458221024259</v>
      </c>
      <c r="I5" s="6">
        <f t="shared" si="1"/>
        <v>0</v>
      </c>
      <c r="J5" s="7">
        <v>800</v>
      </c>
      <c r="K5" s="7">
        <v>30</v>
      </c>
      <c r="L5" s="7">
        <v>2</v>
      </c>
      <c r="M5" s="8">
        <v>26.29859182382938</v>
      </c>
      <c r="N5" s="8">
        <v>7.9351618252470608</v>
      </c>
    </row>
    <row r="6" spans="1:15" x14ac:dyDescent="0.35">
      <c r="A6" s="5">
        <v>53.041259038706933</v>
      </c>
      <c r="B6" s="5">
        <v>6.3908974904296034</v>
      </c>
      <c r="C6" s="5">
        <v>0.87196937473415559</v>
      </c>
      <c r="D6" s="5">
        <v>39.36622713738835</v>
      </c>
      <c r="E6" s="5">
        <f t="shared" si="0"/>
        <v>0.32964695874096606</v>
      </c>
      <c r="F6" s="6">
        <v>82.0700808625337</v>
      </c>
      <c r="G6" s="6">
        <v>4.8840970350404298</v>
      </c>
      <c r="H6" s="6">
        <v>13.0458221024259</v>
      </c>
      <c r="I6" s="6">
        <f t="shared" si="1"/>
        <v>0</v>
      </c>
      <c r="J6" s="7">
        <v>900</v>
      </c>
      <c r="K6" s="7">
        <v>20</v>
      </c>
      <c r="L6" s="7">
        <v>2.5</v>
      </c>
      <c r="M6" s="8">
        <v>24.881503644436933</v>
      </c>
      <c r="N6" s="8">
        <v>7.5794944408961413</v>
      </c>
    </row>
    <row r="7" spans="1:15" x14ac:dyDescent="0.35">
      <c r="A7" s="5">
        <v>53.041259038706933</v>
      </c>
      <c r="B7" s="5">
        <v>6.3908974904296034</v>
      </c>
      <c r="C7" s="5">
        <v>0.87196937473415559</v>
      </c>
      <c r="D7" s="5">
        <v>39.36622713738835</v>
      </c>
      <c r="E7" s="5">
        <f t="shared" si="0"/>
        <v>0.32964695874096606</v>
      </c>
      <c r="F7" s="6">
        <v>82.0700808625337</v>
      </c>
      <c r="G7" s="6">
        <v>4.8840970350404298</v>
      </c>
      <c r="H7" s="6">
        <v>13.0458221024259</v>
      </c>
      <c r="I7" s="6">
        <f t="shared" si="1"/>
        <v>0</v>
      </c>
      <c r="J7" s="7">
        <v>1000</v>
      </c>
      <c r="K7" s="7">
        <v>10</v>
      </c>
      <c r="L7" s="7">
        <v>3</v>
      </c>
      <c r="M7" s="8">
        <v>23.815106673703486</v>
      </c>
      <c r="N7" s="8">
        <v>7.3025496568801529</v>
      </c>
    </row>
    <row r="8" spans="1:15" x14ac:dyDescent="0.35">
      <c r="A8" s="5">
        <v>53.041259038706933</v>
      </c>
      <c r="B8" s="5">
        <v>6.3908974904296034</v>
      </c>
      <c r="C8" s="5">
        <v>0.87196937473415559</v>
      </c>
      <c r="D8" s="5">
        <v>39.36622713738835</v>
      </c>
      <c r="E8" s="5">
        <f t="shared" si="0"/>
        <v>0.32964695874096606</v>
      </c>
      <c r="F8" s="6">
        <v>82.0700808625337</v>
      </c>
      <c r="G8" s="6">
        <v>4.8840970350404298</v>
      </c>
      <c r="H8" s="6">
        <v>13.0458221024259</v>
      </c>
      <c r="I8" s="6">
        <f t="shared" si="1"/>
        <v>0</v>
      </c>
      <c r="J8" s="7">
        <v>1100</v>
      </c>
      <c r="K8" s="7">
        <v>60</v>
      </c>
      <c r="L8" s="7">
        <v>3.5</v>
      </c>
      <c r="M8" s="8">
        <v>22.862164975071007</v>
      </c>
      <c r="N8" s="8">
        <v>7.3346388540129617</v>
      </c>
    </row>
    <row r="9" spans="1:15" x14ac:dyDescent="0.35">
      <c r="A9" s="5">
        <v>53.041259038706933</v>
      </c>
      <c r="B9" s="5">
        <v>6.3908974904296034</v>
      </c>
      <c r="C9" s="5">
        <v>0.87196937473415559</v>
      </c>
      <c r="D9" s="5">
        <v>39.36622713738835</v>
      </c>
      <c r="E9" s="5">
        <f t="shared" si="0"/>
        <v>0.32964695874096606</v>
      </c>
      <c r="F9" s="6">
        <v>82.0700808625337</v>
      </c>
      <c r="G9" s="6">
        <v>4.8840970350404298</v>
      </c>
      <c r="H9" s="6">
        <v>13.0458221024259</v>
      </c>
      <c r="I9" s="6">
        <f t="shared" si="1"/>
        <v>0</v>
      </c>
      <c r="J9" s="7">
        <v>1200</v>
      </c>
      <c r="K9" s="7">
        <v>50</v>
      </c>
      <c r="L9" s="7">
        <v>4</v>
      </c>
      <c r="M9" s="8">
        <v>22.255287721531605</v>
      </c>
      <c r="N9" s="8">
        <v>7.1514665378780666</v>
      </c>
    </row>
    <row r="10" spans="1:15" x14ac:dyDescent="0.35">
      <c r="A10" s="5">
        <v>53.041259038706933</v>
      </c>
      <c r="B10" s="5">
        <v>6.3908974904296034</v>
      </c>
      <c r="C10" s="5">
        <v>0.87196937473415559</v>
      </c>
      <c r="D10" s="5">
        <v>39.36622713738835</v>
      </c>
      <c r="E10" s="5">
        <f t="shared" si="0"/>
        <v>0.32964695874096606</v>
      </c>
      <c r="F10" s="6">
        <v>82.0700808625337</v>
      </c>
      <c r="G10" s="6">
        <v>4.8840970350404298</v>
      </c>
      <c r="H10" s="6">
        <v>13.0458221024259</v>
      </c>
      <c r="I10" s="6">
        <f t="shared" si="1"/>
        <v>0</v>
      </c>
      <c r="J10" s="7">
        <v>1300</v>
      </c>
      <c r="K10" s="7">
        <v>40</v>
      </c>
      <c r="L10" s="7">
        <v>4.5</v>
      </c>
      <c r="M10" s="8">
        <v>21.820030267263892</v>
      </c>
      <c r="N10" s="8">
        <v>7.0068682609711663</v>
      </c>
    </row>
    <row r="11" spans="1:15" x14ac:dyDescent="0.35">
      <c r="A11" s="5">
        <v>53.041259038706933</v>
      </c>
      <c r="B11" s="5">
        <v>6.3908974904296034</v>
      </c>
      <c r="C11" s="5">
        <v>0.87196937473415559</v>
      </c>
      <c r="D11" s="5">
        <v>39.36622713738835</v>
      </c>
      <c r="E11" s="5">
        <f t="shared" si="0"/>
        <v>0.32964695874096606</v>
      </c>
      <c r="F11" s="6">
        <v>82.0700808625337</v>
      </c>
      <c r="G11" s="6">
        <v>4.8840970350404298</v>
      </c>
      <c r="H11" s="6">
        <v>13.0458221024259</v>
      </c>
      <c r="I11" s="6">
        <f t="shared" si="1"/>
        <v>0</v>
      </c>
      <c r="J11" s="7">
        <v>500</v>
      </c>
      <c r="K11" s="7">
        <v>30</v>
      </c>
      <c r="L11" s="7">
        <v>5</v>
      </c>
      <c r="M11" s="8">
        <v>62.993879435075897</v>
      </c>
      <c r="N11" s="8">
        <v>16.17930918328306</v>
      </c>
    </row>
    <row r="12" spans="1:15" x14ac:dyDescent="0.35">
      <c r="A12" s="5">
        <v>53.041259038706933</v>
      </c>
      <c r="B12" s="5">
        <v>6.3908974904296034</v>
      </c>
      <c r="C12" s="5">
        <v>0.87196937473415559</v>
      </c>
      <c r="D12" s="5">
        <v>39.36622713738835</v>
      </c>
      <c r="E12" s="5">
        <f t="shared" si="0"/>
        <v>0.32964695874096606</v>
      </c>
      <c r="F12" s="6">
        <v>82.0700808625337</v>
      </c>
      <c r="G12" s="6">
        <v>4.8840970350404298</v>
      </c>
      <c r="H12" s="6">
        <v>13.0458221024259</v>
      </c>
      <c r="I12" s="6">
        <f t="shared" si="1"/>
        <v>0</v>
      </c>
      <c r="J12" s="7">
        <v>600</v>
      </c>
      <c r="K12" s="7">
        <v>20</v>
      </c>
      <c r="L12" s="7">
        <v>0.5</v>
      </c>
      <c r="M12" s="8">
        <v>22.22115575529854</v>
      </c>
      <c r="N12" s="8">
        <v>8.4116249346073726</v>
      </c>
    </row>
    <row r="13" spans="1:15" x14ac:dyDescent="0.35">
      <c r="A13" s="5">
        <v>53.041259038706933</v>
      </c>
      <c r="B13" s="5">
        <v>6.3908974904296034</v>
      </c>
      <c r="C13" s="5">
        <v>0.87196937473415559</v>
      </c>
      <c r="D13" s="5">
        <v>39.36622713738835</v>
      </c>
      <c r="E13" s="5">
        <f t="shared" si="0"/>
        <v>0.32964695874096606</v>
      </c>
      <c r="F13" s="6">
        <v>82.0700808625337</v>
      </c>
      <c r="G13" s="6">
        <v>4.8840970350404298</v>
      </c>
      <c r="H13" s="6">
        <v>13.0458221024259</v>
      </c>
      <c r="I13" s="6">
        <f t="shared" si="1"/>
        <v>0</v>
      </c>
      <c r="J13" s="7">
        <v>700</v>
      </c>
      <c r="K13" s="7">
        <v>10</v>
      </c>
      <c r="L13" s="7">
        <v>1</v>
      </c>
      <c r="M13" s="8">
        <v>23.887697181677254</v>
      </c>
      <c r="N13" s="8">
        <v>7.3750224613260915</v>
      </c>
    </row>
    <row r="14" spans="1:15" x14ac:dyDescent="0.35">
      <c r="A14" s="5">
        <v>53.041259038706933</v>
      </c>
      <c r="B14" s="5">
        <v>6.3908974904296034</v>
      </c>
      <c r="C14" s="5">
        <v>0.87196937473415559</v>
      </c>
      <c r="D14" s="5">
        <v>39.36622713738835</v>
      </c>
      <c r="E14" s="5">
        <f t="shared" si="0"/>
        <v>0.32964695874096606</v>
      </c>
      <c r="F14" s="6">
        <v>82.0700808625337</v>
      </c>
      <c r="G14" s="6">
        <v>4.8840970350404298</v>
      </c>
      <c r="H14" s="6">
        <v>13.0458221024259</v>
      </c>
      <c r="I14" s="6">
        <f t="shared" si="1"/>
        <v>0</v>
      </c>
      <c r="J14" s="7">
        <v>800</v>
      </c>
      <c r="K14" s="7">
        <v>60</v>
      </c>
      <c r="L14" s="7">
        <v>1.5</v>
      </c>
      <c r="M14" s="8">
        <v>23.447054223581006</v>
      </c>
      <c r="N14" s="8">
        <v>7.4487831989452902</v>
      </c>
    </row>
    <row r="15" spans="1:15" x14ac:dyDescent="0.35">
      <c r="A15" s="5">
        <v>52.846674182638111</v>
      </c>
      <c r="B15" s="5">
        <v>6.1865839909808349</v>
      </c>
      <c r="C15" s="5">
        <v>0.43686583990980837</v>
      </c>
      <c r="D15" s="5">
        <v>40.219842164599775</v>
      </c>
      <c r="E15" s="5">
        <f t="shared" si="0"/>
        <v>0.3100338218714711</v>
      </c>
      <c r="F15" s="6">
        <v>70.783561643835597</v>
      </c>
      <c r="G15" s="6">
        <v>12</v>
      </c>
      <c r="H15" s="6">
        <v>17.216438356164399</v>
      </c>
      <c r="I15" s="6">
        <f t="shared" si="1"/>
        <v>0</v>
      </c>
      <c r="J15" s="7">
        <v>900</v>
      </c>
      <c r="K15" s="7">
        <v>50</v>
      </c>
      <c r="L15" s="7">
        <v>2</v>
      </c>
      <c r="M15" s="8">
        <v>23.677578535391643</v>
      </c>
      <c r="N15" s="8">
        <v>17.996306205338822</v>
      </c>
    </row>
    <row r="16" spans="1:15" x14ac:dyDescent="0.35">
      <c r="A16" s="5">
        <v>52.846674182638111</v>
      </c>
      <c r="B16" s="5">
        <v>6.186583990980834</v>
      </c>
      <c r="C16" s="5">
        <v>0.43686583990980837</v>
      </c>
      <c r="D16" s="5">
        <v>40.219842164599775</v>
      </c>
      <c r="E16" s="5">
        <f t="shared" si="0"/>
        <v>0.3100338218714711</v>
      </c>
      <c r="F16" s="6">
        <v>70.783561643835597</v>
      </c>
      <c r="G16" s="6">
        <v>12</v>
      </c>
      <c r="H16" s="6">
        <v>17.216438356164399</v>
      </c>
      <c r="I16" s="6">
        <f t="shared" si="1"/>
        <v>0</v>
      </c>
      <c r="J16" s="7">
        <v>1000</v>
      </c>
      <c r="K16" s="7">
        <v>40</v>
      </c>
      <c r="L16" s="7">
        <v>2.5</v>
      </c>
      <c r="M16" s="8">
        <v>22.9344388298144</v>
      </c>
      <c r="N16" s="8">
        <v>17.531388436187008</v>
      </c>
    </row>
    <row r="17" spans="1:14" x14ac:dyDescent="0.35">
      <c r="A17" s="5">
        <v>52.846674182638111</v>
      </c>
      <c r="B17" s="5">
        <v>6.1865839909808331</v>
      </c>
      <c r="C17" s="5">
        <v>0.43686583990980826</v>
      </c>
      <c r="D17" s="5">
        <v>40.219842164599768</v>
      </c>
      <c r="E17" s="5">
        <f t="shared" si="0"/>
        <v>0.31003382187148532</v>
      </c>
      <c r="F17" s="6">
        <v>70.783561643835597</v>
      </c>
      <c r="G17" s="6">
        <v>12</v>
      </c>
      <c r="H17" s="6">
        <v>17.216438356164399</v>
      </c>
      <c r="I17" s="6">
        <f t="shared" si="1"/>
        <v>0</v>
      </c>
      <c r="J17" s="7">
        <v>1100</v>
      </c>
      <c r="K17" s="7">
        <v>30</v>
      </c>
      <c r="L17" s="7">
        <v>3</v>
      </c>
      <c r="M17" s="8">
        <v>22.363373289868012</v>
      </c>
      <c r="N17" s="8">
        <v>17.149892806561205</v>
      </c>
    </row>
    <row r="18" spans="1:14" x14ac:dyDescent="0.35">
      <c r="A18" s="5">
        <v>52.846674182638111</v>
      </c>
      <c r="B18" s="5">
        <v>6.186583990980834</v>
      </c>
      <c r="C18" s="5">
        <v>0.43686583990980837</v>
      </c>
      <c r="D18" s="5">
        <v>40.219842164599775</v>
      </c>
      <c r="E18" s="5">
        <f t="shared" si="0"/>
        <v>0.3100338218714711</v>
      </c>
      <c r="F18" s="6">
        <v>70.783561643835597</v>
      </c>
      <c r="G18" s="6">
        <v>12</v>
      </c>
      <c r="H18" s="6">
        <v>17.216438356164399</v>
      </c>
      <c r="I18" s="6">
        <f t="shared" si="1"/>
        <v>0</v>
      </c>
      <c r="J18" s="7">
        <v>1200</v>
      </c>
      <c r="K18" s="7">
        <v>20</v>
      </c>
      <c r="L18" s="7">
        <v>3.5</v>
      </c>
      <c r="M18" s="8">
        <v>21.942796212754757</v>
      </c>
      <c r="N18" s="8">
        <v>16.841210202914041</v>
      </c>
    </row>
    <row r="19" spans="1:14" x14ac:dyDescent="0.35">
      <c r="A19" s="5">
        <v>52.846674182638111</v>
      </c>
      <c r="B19" s="5">
        <v>6.1865839909808349</v>
      </c>
      <c r="C19" s="5">
        <v>0.43686583990980837</v>
      </c>
      <c r="D19" s="5">
        <v>40.219842164599775</v>
      </c>
      <c r="E19" s="5">
        <f t="shared" si="0"/>
        <v>0.3100338218714711</v>
      </c>
      <c r="F19" s="6">
        <v>70.783561643835597</v>
      </c>
      <c r="G19" s="6">
        <v>12</v>
      </c>
      <c r="H19" s="6">
        <v>17.216438356164399</v>
      </c>
      <c r="I19" s="6">
        <f t="shared" si="1"/>
        <v>0</v>
      </c>
      <c r="J19" s="7">
        <v>1300</v>
      </c>
      <c r="K19" s="7">
        <v>10</v>
      </c>
      <c r="L19" s="7">
        <v>4</v>
      </c>
      <c r="M19" s="8">
        <v>21.647071132215181</v>
      </c>
      <c r="N19" s="8">
        <v>16.591617485089571</v>
      </c>
    </row>
    <row r="20" spans="1:14" x14ac:dyDescent="0.35">
      <c r="A20" s="5">
        <v>52.846674182638111</v>
      </c>
      <c r="B20" s="5">
        <v>6.1865839909808349</v>
      </c>
      <c r="C20" s="5">
        <v>0.43686583990980837</v>
      </c>
      <c r="D20" s="5">
        <v>40.219842164599775</v>
      </c>
      <c r="E20" s="5">
        <f t="shared" si="0"/>
        <v>0.3100338218714711</v>
      </c>
      <c r="F20" s="6">
        <v>70.783561643835597</v>
      </c>
      <c r="G20" s="6">
        <v>12</v>
      </c>
      <c r="H20" s="6">
        <v>17.216438356164399</v>
      </c>
      <c r="I20" s="6">
        <f t="shared" si="1"/>
        <v>0</v>
      </c>
      <c r="J20" s="7">
        <v>1135.2941176470599</v>
      </c>
      <c r="K20" s="7">
        <v>60</v>
      </c>
      <c r="L20" s="7">
        <v>4.5</v>
      </c>
      <c r="M20" s="8">
        <v>25.852043121462</v>
      </c>
      <c r="N20" s="8">
        <v>19.126175373357572</v>
      </c>
    </row>
    <row r="21" spans="1:14" x14ac:dyDescent="0.35">
      <c r="A21" s="5">
        <v>52.846674182638111</v>
      </c>
      <c r="B21" s="5">
        <v>6.186583990980834</v>
      </c>
      <c r="C21" s="5">
        <v>0.43686583990980837</v>
      </c>
      <c r="D21" s="5">
        <v>40.219842164599775</v>
      </c>
      <c r="E21" s="5">
        <f t="shared" si="0"/>
        <v>0.3100338218714711</v>
      </c>
      <c r="F21" s="6">
        <v>70.783561643835597</v>
      </c>
      <c r="G21" s="6">
        <v>12</v>
      </c>
      <c r="H21" s="6">
        <v>17.216438356164399</v>
      </c>
      <c r="I21" s="6">
        <f t="shared" si="1"/>
        <v>0</v>
      </c>
      <c r="J21" s="7">
        <v>1160.0619195046399</v>
      </c>
      <c r="K21" s="7">
        <v>50</v>
      </c>
      <c r="L21" s="7">
        <v>5</v>
      </c>
      <c r="M21" s="8">
        <v>26.583589032347433</v>
      </c>
      <c r="N21" s="8">
        <v>19.336630649317797</v>
      </c>
    </row>
    <row r="22" spans="1:14" x14ac:dyDescent="0.35">
      <c r="A22" s="5">
        <v>52.846674182638111</v>
      </c>
      <c r="B22" s="5">
        <v>6.1865839909808349</v>
      </c>
      <c r="C22" s="5">
        <v>0.43686583990980837</v>
      </c>
      <c r="D22" s="5">
        <v>40.219842164599775</v>
      </c>
      <c r="E22" s="5">
        <f t="shared" si="0"/>
        <v>0.3100338218714711</v>
      </c>
      <c r="F22" s="6">
        <v>70.783561643835597</v>
      </c>
      <c r="G22" s="6">
        <v>12</v>
      </c>
      <c r="H22" s="6">
        <v>17.216438356164399</v>
      </c>
      <c r="I22" s="6">
        <f t="shared" si="1"/>
        <v>0</v>
      </c>
      <c r="J22" s="7">
        <v>1184.82972136223</v>
      </c>
      <c r="K22" s="7">
        <v>40</v>
      </c>
      <c r="L22" s="7">
        <v>0.5</v>
      </c>
      <c r="M22" s="8">
        <v>12.525605477632162</v>
      </c>
      <c r="N22" s="8">
        <v>12.317734613505182</v>
      </c>
    </row>
    <row r="23" spans="1:14" x14ac:dyDescent="0.35">
      <c r="A23" s="5">
        <v>52.846674182638111</v>
      </c>
      <c r="B23" s="5">
        <v>6.1865839909808349</v>
      </c>
      <c r="C23" s="5">
        <v>0.43686583990980837</v>
      </c>
      <c r="D23" s="5">
        <v>40.219842164599775</v>
      </c>
      <c r="E23" s="5">
        <f t="shared" si="0"/>
        <v>0.3100338218714711</v>
      </c>
      <c r="F23" s="6">
        <v>70.783561643835597</v>
      </c>
      <c r="G23" s="6">
        <v>12</v>
      </c>
      <c r="H23" s="6">
        <v>17.216438356164399</v>
      </c>
      <c r="I23" s="6">
        <f t="shared" si="1"/>
        <v>0</v>
      </c>
      <c r="J23" s="7">
        <v>1209.59752321981</v>
      </c>
      <c r="K23" s="7">
        <v>30</v>
      </c>
      <c r="L23" s="7">
        <v>1</v>
      </c>
      <c r="M23" s="8">
        <v>14.189983299835548</v>
      </c>
      <c r="N23" s="8">
        <v>13.105819798733503</v>
      </c>
    </row>
    <row r="24" spans="1:14" x14ac:dyDescent="0.35">
      <c r="A24" s="5">
        <v>52.846674182638111</v>
      </c>
      <c r="B24" s="5">
        <v>6.186583990980834</v>
      </c>
      <c r="C24" s="5">
        <v>0.43686583990980837</v>
      </c>
      <c r="D24" s="5">
        <v>40.219842164599775</v>
      </c>
      <c r="E24" s="5">
        <f t="shared" si="0"/>
        <v>0.3100338218714711</v>
      </c>
      <c r="F24" s="6">
        <v>70.783561643835597</v>
      </c>
      <c r="G24" s="6">
        <v>12</v>
      </c>
      <c r="H24" s="6">
        <v>17.216438356164399</v>
      </c>
      <c r="I24" s="6">
        <f t="shared" si="1"/>
        <v>0</v>
      </c>
      <c r="J24" s="7">
        <v>1234.3653250774</v>
      </c>
      <c r="K24" s="7">
        <v>20</v>
      </c>
      <c r="L24" s="7">
        <v>1.5</v>
      </c>
      <c r="M24" s="8">
        <v>15.652479158150195</v>
      </c>
      <c r="N24" s="8">
        <v>13.765637990856494</v>
      </c>
    </row>
    <row r="25" spans="1:14" x14ac:dyDescent="0.35">
      <c r="A25" s="5">
        <v>52.846674182638111</v>
      </c>
      <c r="B25" s="5">
        <v>6.1865839909808331</v>
      </c>
      <c r="C25" s="5">
        <v>0.43686583990980826</v>
      </c>
      <c r="D25" s="5">
        <v>40.219842164599768</v>
      </c>
      <c r="E25" s="5">
        <f t="shared" si="0"/>
        <v>0.31003382187148532</v>
      </c>
      <c r="F25" s="6">
        <v>70.783561643835597</v>
      </c>
      <c r="G25" s="6">
        <v>12</v>
      </c>
      <c r="H25" s="6">
        <v>17.216438356164399</v>
      </c>
      <c r="I25" s="6">
        <f t="shared" si="1"/>
        <v>0</v>
      </c>
      <c r="J25" s="7">
        <v>500</v>
      </c>
      <c r="K25" s="7">
        <v>10</v>
      </c>
      <c r="L25" s="7">
        <v>2</v>
      </c>
      <c r="M25" s="8">
        <v>39.066573135003146</v>
      </c>
      <c r="N25" s="8">
        <v>30.096467619637657</v>
      </c>
    </row>
    <row r="26" spans="1:14" x14ac:dyDescent="0.35">
      <c r="A26" s="5">
        <v>52.846674182638111</v>
      </c>
      <c r="B26" s="5">
        <v>6.1865839909808331</v>
      </c>
      <c r="C26" s="5">
        <v>0.43686583990980826</v>
      </c>
      <c r="D26" s="5">
        <v>40.219842164599768</v>
      </c>
      <c r="E26" s="5">
        <f t="shared" si="0"/>
        <v>0.31003382187148532</v>
      </c>
      <c r="F26" s="6">
        <v>70.783561643835597</v>
      </c>
      <c r="G26" s="6">
        <v>12</v>
      </c>
      <c r="H26" s="6">
        <v>17.216438356164399</v>
      </c>
      <c r="I26" s="6">
        <f t="shared" si="1"/>
        <v>0</v>
      </c>
      <c r="J26" s="7">
        <v>700</v>
      </c>
      <c r="K26" s="7">
        <v>60</v>
      </c>
      <c r="L26" s="7">
        <v>2.5</v>
      </c>
      <c r="M26" s="8">
        <v>37.035056717553736</v>
      </c>
      <c r="N26" s="8">
        <v>23.984119492431471</v>
      </c>
    </row>
    <row r="27" spans="1:14" x14ac:dyDescent="0.35">
      <c r="A27" s="5">
        <v>52.846674182638111</v>
      </c>
      <c r="B27" s="5">
        <v>6.186583990980834</v>
      </c>
      <c r="C27" s="5">
        <v>0.43686583990980837</v>
      </c>
      <c r="D27" s="5">
        <v>40.219842164599775</v>
      </c>
      <c r="E27" s="5">
        <f t="shared" si="0"/>
        <v>0.3100338218714711</v>
      </c>
      <c r="F27" s="6">
        <v>70.783561643835597</v>
      </c>
      <c r="G27" s="6">
        <v>12</v>
      </c>
      <c r="H27" s="6">
        <v>17.216438356164399</v>
      </c>
      <c r="I27" s="6">
        <f t="shared" si="1"/>
        <v>0</v>
      </c>
      <c r="J27" s="7">
        <v>800</v>
      </c>
      <c r="K27" s="7">
        <v>50</v>
      </c>
      <c r="L27" s="7">
        <v>3</v>
      </c>
      <c r="M27" s="8">
        <v>33.095076935658405</v>
      </c>
      <c r="N27" s="8">
        <v>22.192436632439065</v>
      </c>
    </row>
    <row r="28" spans="1:14" x14ac:dyDescent="0.35">
      <c r="A28" s="5">
        <v>40.020000000000003</v>
      </c>
      <c r="B28" s="5">
        <v>6.0100000000000007</v>
      </c>
      <c r="C28" s="5">
        <v>0.88</v>
      </c>
      <c r="D28" s="5">
        <v>52.86</v>
      </c>
      <c r="E28" s="5">
        <f t="shared" si="0"/>
        <v>0.22999999999998977</v>
      </c>
      <c r="F28" s="6">
        <v>72.294704528012304</v>
      </c>
      <c r="G28" s="6">
        <v>10.0208310492271</v>
      </c>
      <c r="H28" s="6">
        <v>17.684464422760701</v>
      </c>
      <c r="I28" s="6">
        <f t="shared" si="1"/>
        <v>0</v>
      </c>
      <c r="J28" s="7">
        <v>966.66666666666697</v>
      </c>
      <c r="K28" s="7">
        <v>40</v>
      </c>
      <c r="L28" s="7">
        <v>3.5</v>
      </c>
      <c r="M28" s="8">
        <v>32.360908669393709</v>
      </c>
      <c r="N28" s="8">
        <v>25.350619706694378</v>
      </c>
    </row>
    <row r="29" spans="1:14" x14ac:dyDescent="0.35">
      <c r="A29" s="5">
        <v>40.020000000000003</v>
      </c>
      <c r="B29" s="5">
        <v>6.0100000000000007</v>
      </c>
      <c r="C29" s="5">
        <v>0.88</v>
      </c>
      <c r="D29" s="5">
        <v>52.86</v>
      </c>
      <c r="E29" s="5">
        <f t="shared" si="0"/>
        <v>0.22999999999998977</v>
      </c>
      <c r="F29" s="6">
        <v>72.294704528012304</v>
      </c>
      <c r="G29" s="6">
        <v>10.0208310492271</v>
      </c>
      <c r="H29" s="6">
        <v>17.684464422760701</v>
      </c>
      <c r="I29" s="6">
        <f t="shared" si="1"/>
        <v>0</v>
      </c>
      <c r="J29" s="7">
        <v>1116.6666666666699</v>
      </c>
      <c r="K29" s="7">
        <v>30</v>
      </c>
      <c r="L29" s="7">
        <v>4</v>
      </c>
      <c r="M29" s="8">
        <v>28.878074583630987</v>
      </c>
      <c r="N29" s="8">
        <v>23.463101924292985</v>
      </c>
    </row>
    <row r="30" spans="1:14" x14ac:dyDescent="0.35">
      <c r="A30" s="5">
        <v>40.020000000000003</v>
      </c>
      <c r="B30" s="5">
        <v>6.0100000000000007</v>
      </c>
      <c r="C30" s="5">
        <v>0.88</v>
      </c>
      <c r="D30" s="5">
        <v>52.86</v>
      </c>
      <c r="E30" s="5">
        <f t="shared" si="0"/>
        <v>0.22999999999998977</v>
      </c>
      <c r="F30" s="6">
        <v>72.294704528012304</v>
      </c>
      <c r="G30" s="6">
        <v>10.0208310492271</v>
      </c>
      <c r="H30" s="6">
        <v>17.684464422760701</v>
      </c>
      <c r="I30" s="6">
        <f t="shared" si="1"/>
        <v>0</v>
      </c>
      <c r="J30" s="7">
        <v>1266.6666666666699</v>
      </c>
      <c r="K30" s="7">
        <v>20</v>
      </c>
      <c r="L30" s="7">
        <v>4.5</v>
      </c>
      <c r="M30" s="8">
        <v>26.664318490555011</v>
      </c>
      <c r="N30" s="8">
        <v>22.155470767622816</v>
      </c>
    </row>
    <row r="31" spans="1:14" x14ac:dyDescent="0.35">
      <c r="A31" s="5">
        <v>40.020000000000003</v>
      </c>
      <c r="B31" s="5">
        <v>6.0100000000000007</v>
      </c>
      <c r="C31" s="5">
        <v>0.88</v>
      </c>
      <c r="D31" s="5">
        <v>52.86</v>
      </c>
      <c r="E31" s="5">
        <f t="shared" si="0"/>
        <v>0.22999999999998977</v>
      </c>
      <c r="F31" s="6">
        <v>72.294704528012304</v>
      </c>
      <c r="G31" s="6">
        <v>10.0208310492271</v>
      </c>
      <c r="H31" s="6">
        <v>17.684464422760701</v>
      </c>
      <c r="I31" s="6">
        <f t="shared" si="1"/>
        <v>0</v>
      </c>
      <c r="J31" s="7">
        <v>550</v>
      </c>
      <c r="K31" s="7">
        <v>10</v>
      </c>
      <c r="L31" s="7">
        <v>5</v>
      </c>
      <c r="M31" s="8">
        <v>73.289513726747373</v>
      </c>
      <c r="N31" s="8">
        <v>39.788507010331891</v>
      </c>
    </row>
    <row r="32" spans="1:14" x14ac:dyDescent="0.35">
      <c r="A32" s="5">
        <v>40.020000000000003</v>
      </c>
      <c r="B32" s="5">
        <v>6.0100000000000007</v>
      </c>
      <c r="C32" s="5">
        <v>0.88</v>
      </c>
      <c r="D32" s="5">
        <v>52.86</v>
      </c>
      <c r="E32" s="5">
        <f t="shared" si="0"/>
        <v>0.22999999999998977</v>
      </c>
      <c r="F32" s="6">
        <v>72.294704528012304</v>
      </c>
      <c r="G32" s="6">
        <v>10.0208310492271</v>
      </c>
      <c r="H32" s="6">
        <v>17.684464422760701</v>
      </c>
      <c r="I32" s="6">
        <f t="shared" si="1"/>
        <v>0</v>
      </c>
      <c r="J32" s="7">
        <v>600</v>
      </c>
      <c r="K32" s="7">
        <v>10</v>
      </c>
      <c r="L32" s="7">
        <v>0.5</v>
      </c>
      <c r="M32" s="8">
        <v>32.702693491609914</v>
      </c>
      <c r="N32" s="8">
        <v>26.038438660376904</v>
      </c>
    </row>
    <row r="33" spans="1:14" x14ac:dyDescent="0.35">
      <c r="A33" s="5">
        <v>45.739910313901348</v>
      </c>
      <c r="B33" s="5">
        <v>10.762331838565023</v>
      </c>
      <c r="C33" s="5">
        <v>7.0369092790617467</v>
      </c>
      <c r="D33" s="5">
        <v>34.908589168678859</v>
      </c>
      <c r="E33" s="5">
        <f t="shared" si="0"/>
        <v>1.5522593997930301</v>
      </c>
      <c r="F33" s="6">
        <v>49.357765659313202</v>
      </c>
      <c r="G33" s="6">
        <v>42.02</v>
      </c>
      <c r="H33" s="6">
        <v>8.6269699266683695</v>
      </c>
      <c r="I33" s="6">
        <f t="shared" si="1"/>
        <v>-4.7355859815780832E-3</v>
      </c>
      <c r="J33" s="7">
        <v>500</v>
      </c>
      <c r="K33" s="7">
        <v>20</v>
      </c>
      <c r="L33" s="7">
        <v>1</v>
      </c>
      <c r="M33" s="8">
        <v>42.747116832900915</v>
      </c>
      <c r="N33" s="8">
        <v>68.233941741821567</v>
      </c>
    </row>
    <row r="34" spans="1:14" x14ac:dyDescent="0.35">
      <c r="A34" s="5">
        <v>45.739910313901348</v>
      </c>
      <c r="B34" s="5">
        <v>10.762331838565023</v>
      </c>
      <c r="C34" s="5">
        <v>7.0369092790617467</v>
      </c>
      <c r="D34" s="5">
        <v>34.908589168678859</v>
      </c>
      <c r="E34" s="5">
        <f t="shared" si="0"/>
        <v>1.5522593997930301</v>
      </c>
      <c r="F34" s="6">
        <v>49.357765659313202</v>
      </c>
      <c r="G34" s="6">
        <v>42.02</v>
      </c>
      <c r="H34" s="6">
        <v>8.6269699266683695</v>
      </c>
      <c r="I34" s="6">
        <f t="shared" si="1"/>
        <v>-4.7355859815780832E-3</v>
      </c>
      <c r="J34" s="7">
        <v>600</v>
      </c>
      <c r="K34" s="7">
        <v>30</v>
      </c>
      <c r="L34" s="7">
        <v>1.5</v>
      </c>
      <c r="M34" s="8">
        <v>53.277382758181055</v>
      </c>
      <c r="N34" s="8">
        <v>66.530612988083476</v>
      </c>
    </row>
    <row r="35" spans="1:14" x14ac:dyDescent="0.35">
      <c r="A35" s="5">
        <v>43.96782841823056</v>
      </c>
      <c r="B35" s="5">
        <v>13.672922252010721</v>
      </c>
      <c r="C35" s="5">
        <v>7.2386058981233239</v>
      </c>
      <c r="D35" s="5">
        <v>32.841823056300271</v>
      </c>
      <c r="E35" s="5">
        <f t="shared" ref="E35:E98" si="2">100-(SUM(A35:D35))</f>
        <v>2.2788203753351297</v>
      </c>
      <c r="F35" s="6">
        <v>55.8</v>
      </c>
      <c r="G35" s="6">
        <v>33.700000000000003</v>
      </c>
      <c r="H35" s="6">
        <v>10.5</v>
      </c>
      <c r="I35" s="6">
        <f t="shared" si="1"/>
        <v>0</v>
      </c>
      <c r="J35" s="7">
        <v>700</v>
      </c>
      <c r="K35" s="7">
        <v>40</v>
      </c>
      <c r="L35" s="7">
        <v>2</v>
      </c>
      <c r="M35" s="8">
        <v>46.991575740061151</v>
      </c>
      <c r="N35" s="8">
        <v>52.499922048520787</v>
      </c>
    </row>
    <row r="36" spans="1:14" x14ac:dyDescent="0.35">
      <c r="A36" s="5">
        <v>43.96782841823056</v>
      </c>
      <c r="B36" s="5">
        <v>13.672922252010721</v>
      </c>
      <c r="C36" s="5">
        <v>7.2386058981233239</v>
      </c>
      <c r="D36" s="5">
        <v>32.841823056300271</v>
      </c>
      <c r="E36" s="5">
        <f t="shared" si="2"/>
        <v>2.2788203753351297</v>
      </c>
      <c r="F36" s="6">
        <v>55.8</v>
      </c>
      <c r="G36" s="6">
        <v>33.700000000000003</v>
      </c>
      <c r="H36" s="6">
        <v>10.5</v>
      </c>
      <c r="I36" s="6">
        <f t="shared" si="1"/>
        <v>0</v>
      </c>
      <c r="J36" s="7">
        <v>800</v>
      </c>
      <c r="K36" s="7">
        <v>50</v>
      </c>
      <c r="L36" s="7">
        <v>2.5</v>
      </c>
      <c r="M36" s="8">
        <v>43.044323069638807</v>
      </c>
      <c r="N36" s="8">
        <v>50.813714586102734</v>
      </c>
    </row>
    <row r="37" spans="1:14" x14ac:dyDescent="0.35">
      <c r="A37" s="5">
        <v>43.96782841823056</v>
      </c>
      <c r="B37" s="5">
        <v>13.672922252010721</v>
      </c>
      <c r="C37" s="5">
        <v>7.2386058981233239</v>
      </c>
      <c r="D37" s="5">
        <v>32.841823056300271</v>
      </c>
      <c r="E37" s="5">
        <f t="shared" si="2"/>
        <v>2.2788203753351297</v>
      </c>
      <c r="F37" s="6">
        <v>55.8</v>
      </c>
      <c r="G37" s="6">
        <v>33.700000000000003</v>
      </c>
      <c r="H37" s="6">
        <v>10.5</v>
      </c>
      <c r="I37" s="6">
        <f t="shared" ref="I37:I100" si="3">100- SUM(F37:H37)</f>
        <v>0</v>
      </c>
      <c r="J37" s="7">
        <v>900</v>
      </c>
      <c r="K37" s="7">
        <v>60</v>
      </c>
      <c r="L37" s="7">
        <v>3</v>
      </c>
      <c r="M37" s="8">
        <v>40.101123075536108</v>
      </c>
      <c r="N37" s="8">
        <v>49.526558455819568</v>
      </c>
    </row>
    <row r="38" spans="1:14" x14ac:dyDescent="0.35">
      <c r="A38" s="5">
        <v>43.96782841823056</v>
      </c>
      <c r="B38" s="5">
        <v>13.672922252010721</v>
      </c>
      <c r="C38" s="5">
        <v>7.2386058981233239</v>
      </c>
      <c r="D38" s="5">
        <v>32.841823056300271</v>
      </c>
      <c r="E38" s="5">
        <f t="shared" si="2"/>
        <v>2.2788203753351297</v>
      </c>
      <c r="F38" s="6">
        <v>55.8</v>
      </c>
      <c r="G38" s="6">
        <v>33.700000000000003</v>
      </c>
      <c r="H38" s="6">
        <v>10.5</v>
      </c>
      <c r="I38" s="6">
        <f t="shared" si="3"/>
        <v>0</v>
      </c>
      <c r="J38" s="7">
        <v>1000</v>
      </c>
      <c r="K38" s="7">
        <v>10</v>
      </c>
      <c r="L38" s="7">
        <v>3.5</v>
      </c>
      <c r="M38" s="8">
        <v>38.054470977902341</v>
      </c>
      <c r="N38" s="8">
        <v>47.421993943016901</v>
      </c>
    </row>
    <row r="39" spans="1:14" x14ac:dyDescent="0.35">
      <c r="A39" s="5">
        <v>44.47999999999999</v>
      </c>
      <c r="B39" s="5">
        <v>6.2800000000000011</v>
      </c>
      <c r="C39" s="5">
        <v>8.2099999999999991</v>
      </c>
      <c r="D39" s="5">
        <v>40.489999999999995</v>
      </c>
      <c r="E39" s="5">
        <f t="shared" si="2"/>
        <v>0.54000000000002046</v>
      </c>
      <c r="F39" s="6">
        <v>77.497779751332104</v>
      </c>
      <c r="G39" s="6">
        <v>6.4720248667850804</v>
      </c>
      <c r="H39" s="6">
        <v>16.030195381882798</v>
      </c>
      <c r="I39" s="6">
        <f t="shared" si="3"/>
        <v>0</v>
      </c>
      <c r="J39" s="7">
        <v>1100</v>
      </c>
      <c r="K39" s="7">
        <v>20</v>
      </c>
      <c r="L39" s="7">
        <v>4</v>
      </c>
      <c r="M39" s="8">
        <v>27.42254579429963</v>
      </c>
      <c r="N39" s="8">
        <v>12.501339617901072</v>
      </c>
    </row>
    <row r="40" spans="1:14" x14ac:dyDescent="0.35">
      <c r="A40" s="5">
        <v>44.47999999999999</v>
      </c>
      <c r="B40" s="5">
        <v>6.2800000000000011</v>
      </c>
      <c r="C40" s="5">
        <v>8.2099999999999991</v>
      </c>
      <c r="D40" s="5">
        <v>40.489999999999995</v>
      </c>
      <c r="E40" s="5">
        <f t="shared" si="2"/>
        <v>0.54000000000002046</v>
      </c>
      <c r="F40" s="6">
        <v>77.497779751332104</v>
      </c>
      <c r="G40" s="6">
        <v>6.4720248667850804</v>
      </c>
      <c r="H40" s="6">
        <v>16.030195381882798</v>
      </c>
      <c r="I40" s="6">
        <f t="shared" si="3"/>
        <v>0</v>
      </c>
      <c r="J40" s="7">
        <v>1200</v>
      </c>
      <c r="K40" s="7">
        <v>30</v>
      </c>
      <c r="L40" s="7">
        <v>0.5</v>
      </c>
      <c r="M40" s="8">
        <v>13.533065857224397</v>
      </c>
      <c r="N40" s="8">
        <v>8.0215309823289296</v>
      </c>
    </row>
    <row r="41" spans="1:14" x14ac:dyDescent="0.35">
      <c r="A41" s="5">
        <v>44.695108331471971</v>
      </c>
      <c r="B41" s="5">
        <v>7.2369890551708727</v>
      </c>
      <c r="C41" s="5">
        <v>1.1949966495421041</v>
      </c>
      <c r="D41" s="5">
        <v>46.87290596381505</v>
      </c>
      <c r="E41" s="5">
        <f t="shared" si="2"/>
        <v>0</v>
      </c>
      <c r="F41" s="6">
        <v>94.161220043572996</v>
      </c>
      <c r="G41" s="6">
        <v>2.4727668845315902</v>
      </c>
      <c r="H41" s="6">
        <v>3.36601307189542</v>
      </c>
      <c r="I41" s="6">
        <f t="shared" si="3"/>
        <v>0</v>
      </c>
      <c r="J41" s="7">
        <v>1300</v>
      </c>
      <c r="K41" s="7">
        <v>40</v>
      </c>
      <c r="L41" s="7">
        <v>1</v>
      </c>
      <c r="M41" s="8">
        <v>14.582497213201705</v>
      </c>
      <c r="N41" s="8">
        <v>3.2117065926952502</v>
      </c>
    </row>
    <row r="42" spans="1:14" x14ac:dyDescent="0.35">
      <c r="A42" s="5">
        <v>44.695108331471971</v>
      </c>
      <c r="B42" s="5">
        <v>7.2369890551708727</v>
      </c>
      <c r="C42" s="5">
        <v>1.1949966495421041</v>
      </c>
      <c r="D42" s="5">
        <v>46.87290596381505</v>
      </c>
      <c r="E42" s="5">
        <f t="shared" si="2"/>
        <v>0</v>
      </c>
      <c r="F42" s="6">
        <v>94.161220043572996</v>
      </c>
      <c r="G42" s="6">
        <v>2.4727668845315902</v>
      </c>
      <c r="H42" s="6">
        <v>3.36601307189542</v>
      </c>
      <c r="I42" s="6">
        <f t="shared" si="3"/>
        <v>0</v>
      </c>
      <c r="J42" s="7">
        <v>500</v>
      </c>
      <c r="K42" s="7">
        <v>50</v>
      </c>
      <c r="L42" s="7">
        <v>1.5</v>
      </c>
      <c r="M42" s="8">
        <v>37.546155119247146</v>
      </c>
      <c r="N42" s="8">
        <v>8.5902137641655933</v>
      </c>
    </row>
    <row r="43" spans="1:14" x14ac:dyDescent="0.35">
      <c r="A43" s="5">
        <v>44.695108331471971</v>
      </c>
      <c r="B43" s="5">
        <v>7.2369890551708727</v>
      </c>
      <c r="C43" s="5">
        <v>1.1949966495421041</v>
      </c>
      <c r="D43" s="5">
        <v>46.87290596381505</v>
      </c>
      <c r="E43" s="5">
        <f t="shared" si="2"/>
        <v>0</v>
      </c>
      <c r="F43" s="6">
        <v>94.161220043572996</v>
      </c>
      <c r="G43" s="6">
        <v>2.4727668845315902</v>
      </c>
      <c r="H43" s="6">
        <v>3.36601307189542</v>
      </c>
      <c r="I43" s="6">
        <f t="shared" si="3"/>
        <v>0</v>
      </c>
      <c r="J43" s="7">
        <v>600</v>
      </c>
      <c r="K43" s="7">
        <v>60</v>
      </c>
      <c r="L43" s="7">
        <v>2</v>
      </c>
      <c r="M43" s="8">
        <v>45.041408571879998</v>
      </c>
      <c r="N43" s="8">
        <v>7.5263150597755475</v>
      </c>
    </row>
    <row r="44" spans="1:14" x14ac:dyDescent="0.35">
      <c r="A44" s="5">
        <v>44.695108331471971</v>
      </c>
      <c r="B44" s="5">
        <v>7.2369890551708727</v>
      </c>
      <c r="C44" s="5">
        <v>1.1949966495421041</v>
      </c>
      <c r="D44" s="5">
        <v>46.87290596381505</v>
      </c>
      <c r="E44" s="5">
        <f t="shared" si="2"/>
        <v>0</v>
      </c>
      <c r="F44" s="6">
        <v>94.161220043572996</v>
      </c>
      <c r="G44" s="6">
        <v>2.4727668845315902</v>
      </c>
      <c r="H44" s="6">
        <v>3.36601307189542</v>
      </c>
      <c r="I44" s="6">
        <f t="shared" si="3"/>
        <v>0</v>
      </c>
      <c r="J44" s="7">
        <v>700</v>
      </c>
      <c r="K44" s="7">
        <v>10</v>
      </c>
      <c r="L44" s="7">
        <v>2.5</v>
      </c>
      <c r="M44" s="8">
        <v>39.494151410389115</v>
      </c>
      <c r="N44" s="8">
        <v>6.4165941541735858</v>
      </c>
    </row>
    <row r="45" spans="1:14" x14ac:dyDescent="0.35">
      <c r="A45" s="5">
        <v>53.653867807679326</v>
      </c>
      <c r="B45" s="5">
        <v>7.4541155275306847</v>
      </c>
      <c r="C45" s="5">
        <v>1.047179371692377</v>
      </c>
      <c r="D45" s="5">
        <v>37.844837293097626</v>
      </c>
      <c r="E45" s="5">
        <f t="shared" si="2"/>
        <v>0</v>
      </c>
      <c r="F45" s="6">
        <v>85.799535860316098</v>
      </c>
      <c r="G45" s="6">
        <v>1.8676096806276901</v>
      </c>
      <c r="H45" s="6">
        <v>12.3328544590563</v>
      </c>
      <c r="I45" s="6">
        <f t="shared" si="3"/>
        <v>0</v>
      </c>
      <c r="J45" s="7">
        <v>800</v>
      </c>
      <c r="K45" s="7">
        <v>20</v>
      </c>
      <c r="L45" s="7">
        <v>3</v>
      </c>
      <c r="M45" s="8">
        <v>31.0841723698761</v>
      </c>
      <c r="N45" s="8">
        <v>3.2524533589673652</v>
      </c>
    </row>
    <row r="46" spans="1:14" x14ac:dyDescent="0.35">
      <c r="A46" s="5">
        <v>53.653867807679326</v>
      </c>
      <c r="B46" s="5">
        <v>7.4541155275306847</v>
      </c>
      <c r="C46" s="5">
        <v>1.047179371692377</v>
      </c>
      <c r="D46" s="5">
        <v>37.844837293097626</v>
      </c>
      <c r="E46" s="5">
        <f t="shared" si="2"/>
        <v>0</v>
      </c>
      <c r="F46" s="6">
        <v>85.799535860316098</v>
      </c>
      <c r="G46" s="6">
        <v>1.8676096806276901</v>
      </c>
      <c r="H46" s="6">
        <v>12.3328544590563</v>
      </c>
      <c r="I46" s="6">
        <f t="shared" si="3"/>
        <v>0</v>
      </c>
      <c r="J46" s="7">
        <v>900</v>
      </c>
      <c r="K46" s="7">
        <v>30</v>
      </c>
      <c r="L46" s="7">
        <v>3.5</v>
      </c>
      <c r="M46" s="8">
        <v>28.642445937886791</v>
      </c>
      <c r="N46" s="8">
        <v>3.0726786452240402</v>
      </c>
    </row>
    <row r="47" spans="1:14" x14ac:dyDescent="0.35">
      <c r="A47" s="5">
        <v>53.653867807679326</v>
      </c>
      <c r="B47" s="5">
        <v>7.4541155275306847</v>
      </c>
      <c r="C47" s="5">
        <v>1.047179371692377</v>
      </c>
      <c r="D47" s="5">
        <v>37.844837293097626</v>
      </c>
      <c r="E47" s="5">
        <f t="shared" si="2"/>
        <v>0</v>
      </c>
      <c r="F47" s="6">
        <v>85.799535860316098</v>
      </c>
      <c r="G47" s="6">
        <v>1.8676096806276901</v>
      </c>
      <c r="H47" s="6">
        <v>12.3328544590563</v>
      </c>
      <c r="I47" s="6">
        <f t="shared" si="3"/>
        <v>0</v>
      </c>
      <c r="J47" s="7">
        <v>1000</v>
      </c>
      <c r="K47" s="7">
        <v>40</v>
      </c>
      <c r="L47" s="7">
        <v>4</v>
      </c>
      <c r="M47" s="8">
        <v>26.854412858992781</v>
      </c>
      <c r="N47" s="8">
        <v>2.9442279297911664</v>
      </c>
    </row>
    <row r="48" spans="1:14" x14ac:dyDescent="0.35">
      <c r="A48" s="5">
        <v>53.653867807679326</v>
      </c>
      <c r="B48" s="5">
        <v>7.4541155275306847</v>
      </c>
      <c r="C48" s="5">
        <v>1.047179371692377</v>
      </c>
      <c r="D48" s="5">
        <v>37.844837293097626</v>
      </c>
      <c r="E48" s="5">
        <f t="shared" si="2"/>
        <v>0</v>
      </c>
      <c r="F48" s="6">
        <v>85.799535860316098</v>
      </c>
      <c r="G48" s="6">
        <v>1.8676096806276901</v>
      </c>
      <c r="H48" s="6">
        <v>12.3328544590563</v>
      </c>
      <c r="I48" s="6">
        <f t="shared" si="3"/>
        <v>0</v>
      </c>
      <c r="J48" s="7">
        <v>1100</v>
      </c>
      <c r="K48" s="7">
        <v>50</v>
      </c>
      <c r="L48" s="7">
        <v>4.5</v>
      </c>
      <c r="M48" s="8">
        <v>25.524303354001155</v>
      </c>
      <c r="N48" s="8">
        <v>2.8519463154048319</v>
      </c>
    </row>
    <row r="49" spans="1:14" x14ac:dyDescent="0.35">
      <c r="A49" s="5">
        <v>45.01965188096576</v>
      </c>
      <c r="B49" s="5">
        <v>6.5693430656934293</v>
      </c>
      <c r="C49" s="5">
        <v>2.1897810218978102</v>
      </c>
      <c r="D49" s="5">
        <v>46.221224031443001</v>
      </c>
      <c r="E49" s="5">
        <f t="shared" si="2"/>
        <v>0</v>
      </c>
      <c r="F49" s="6">
        <v>76.122672508214706</v>
      </c>
      <c r="G49" s="6">
        <v>18.948521358159901</v>
      </c>
      <c r="H49" s="6">
        <v>4.9288061336254101</v>
      </c>
      <c r="I49" s="6">
        <f t="shared" si="3"/>
        <v>0</v>
      </c>
      <c r="J49" s="7">
        <v>1200</v>
      </c>
      <c r="K49" s="7">
        <v>60</v>
      </c>
      <c r="L49" s="7">
        <v>5</v>
      </c>
      <c r="M49" s="8">
        <v>29.566702445697146</v>
      </c>
      <c r="N49" s="8">
        <v>35.175384868510385</v>
      </c>
    </row>
    <row r="50" spans="1:14" x14ac:dyDescent="0.35">
      <c r="A50" s="5">
        <v>45.01965188096576</v>
      </c>
      <c r="B50" s="5">
        <v>6.5693430656934293</v>
      </c>
      <c r="C50" s="5">
        <v>2.1897810218978102</v>
      </c>
      <c r="D50" s="5">
        <v>46.221224031443001</v>
      </c>
      <c r="E50" s="5">
        <f t="shared" si="2"/>
        <v>0</v>
      </c>
      <c r="F50" s="6">
        <v>76.122672508214706</v>
      </c>
      <c r="G50" s="6">
        <v>18.948521358159901</v>
      </c>
      <c r="H50" s="6">
        <v>4.9288061336254101</v>
      </c>
      <c r="I50" s="6">
        <f t="shared" si="3"/>
        <v>0</v>
      </c>
      <c r="J50" s="7">
        <v>1300</v>
      </c>
      <c r="K50" s="7">
        <v>10</v>
      </c>
      <c r="L50" s="7">
        <v>1</v>
      </c>
      <c r="M50" s="8">
        <v>15.524567972704784</v>
      </c>
      <c r="N50" s="8">
        <v>24.338602680169515</v>
      </c>
    </row>
    <row r="51" spans="1:14" x14ac:dyDescent="0.35">
      <c r="A51" s="5">
        <v>45.01965188096576</v>
      </c>
      <c r="B51" s="5">
        <v>6.5693430656934293</v>
      </c>
      <c r="C51" s="5">
        <v>2.1897810218978102</v>
      </c>
      <c r="D51" s="5">
        <v>46.221224031443001</v>
      </c>
      <c r="E51" s="5">
        <f t="shared" si="2"/>
        <v>0</v>
      </c>
      <c r="F51" s="6">
        <v>76.122672508214706</v>
      </c>
      <c r="G51" s="6">
        <v>18.948521358159901</v>
      </c>
      <c r="H51" s="6">
        <v>4.9288061336254101</v>
      </c>
      <c r="I51" s="6">
        <f t="shared" si="3"/>
        <v>0</v>
      </c>
      <c r="J51" s="7">
        <v>500</v>
      </c>
      <c r="K51" s="7">
        <v>20</v>
      </c>
      <c r="L51" s="7">
        <v>1.5</v>
      </c>
      <c r="M51" s="8">
        <v>42.943323012825552</v>
      </c>
      <c r="N51" s="8">
        <v>47.460844803037496</v>
      </c>
    </row>
    <row r="52" spans="1:14" x14ac:dyDescent="0.35">
      <c r="A52" s="5">
        <v>45.01965188096576</v>
      </c>
      <c r="B52" s="5">
        <v>6.5693430656934293</v>
      </c>
      <c r="C52" s="5">
        <v>2.1897810218978102</v>
      </c>
      <c r="D52" s="5">
        <v>46.221224031443001</v>
      </c>
      <c r="E52" s="5">
        <f t="shared" si="2"/>
        <v>0</v>
      </c>
      <c r="F52" s="6">
        <v>76.122672508214706</v>
      </c>
      <c r="G52" s="6">
        <v>18.948521358159901</v>
      </c>
      <c r="H52" s="6">
        <v>4.9288061336254101</v>
      </c>
      <c r="I52" s="6">
        <f t="shared" si="3"/>
        <v>0</v>
      </c>
      <c r="J52" s="7">
        <v>600</v>
      </c>
      <c r="K52" s="7">
        <v>30</v>
      </c>
      <c r="L52" s="7">
        <v>2</v>
      </c>
      <c r="M52" s="8">
        <v>49.498159313122784</v>
      </c>
      <c r="N52" s="8">
        <v>44.951636486861425</v>
      </c>
    </row>
    <row r="53" spans="1:14" x14ac:dyDescent="0.35">
      <c r="A53" s="5">
        <v>45.01965188096576</v>
      </c>
      <c r="B53" s="5">
        <v>6.5693430656934293</v>
      </c>
      <c r="C53" s="5">
        <v>2.1897810218978102</v>
      </c>
      <c r="D53" s="5">
        <v>46.221224031443001</v>
      </c>
      <c r="E53" s="5">
        <f t="shared" si="2"/>
        <v>0</v>
      </c>
      <c r="F53" s="6">
        <v>76.122672508214706</v>
      </c>
      <c r="G53" s="6">
        <v>18.948521358159901</v>
      </c>
      <c r="H53" s="6">
        <v>4.9288061336254101</v>
      </c>
      <c r="I53" s="6">
        <f t="shared" si="3"/>
        <v>0</v>
      </c>
      <c r="J53" s="7">
        <v>700</v>
      </c>
      <c r="K53" s="7">
        <v>40</v>
      </c>
      <c r="L53" s="7">
        <v>2.5</v>
      </c>
      <c r="M53" s="8">
        <v>43.462699216031574</v>
      </c>
      <c r="N53" s="8">
        <v>42.187109078761047</v>
      </c>
    </row>
    <row r="54" spans="1:14" x14ac:dyDescent="0.35">
      <c r="A54" s="5">
        <v>45.896172121712951</v>
      </c>
      <c r="B54" s="5">
        <v>5.7098446615313483</v>
      </c>
      <c r="C54" s="5">
        <v>1.6222491121407983</v>
      </c>
      <c r="D54" s="5">
        <v>46.771734104614893</v>
      </c>
      <c r="E54" s="5">
        <f t="shared" si="2"/>
        <v>0</v>
      </c>
      <c r="F54" s="6">
        <v>77.318918918918897</v>
      </c>
      <c r="G54" s="6">
        <v>1.78378378378378</v>
      </c>
      <c r="H54" s="6">
        <v>20.8972972972973</v>
      </c>
      <c r="I54" s="6">
        <f t="shared" si="3"/>
        <v>0</v>
      </c>
      <c r="J54" s="7">
        <v>800</v>
      </c>
      <c r="K54" s="7">
        <v>50</v>
      </c>
      <c r="L54" s="7">
        <v>3</v>
      </c>
      <c r="M54" s="8">
        <v>33.920213605501587</v>
      </c>
      <c r="N54" s="8">
        <v>4.5864311484456763</v>
      </c>
    </row>
    <row r="55" spans="1:14" x14ac:dyDescent="0.35">
      <c r="A55" s="5">
        <v>45.896172121712951</v>
      </c>
      <c r="B55" s="5">
        <v>5.7098446615313483</v>
      </c>
      <c r="C55" s="5">
        <v>1.6222491121407983</v>
      </c>
      <c r="D55" s="5">
        <v>46.771734104614893</v>
      </c>
      <c r="E55" s="5">
        <f t="shared" si="2"/>
        <v>0</v>
      </c>
      <c r="F55" s="6">
        <v>77.318918918918897</v>
      </c>
      <c r="G55" s="6">
        <v>1.78378378378378</v>
      </c>
      <c r="H55" s="6">
        <v>20.8972972972973</v>
      </c>
      <c r="I55" s="6">
        <f t="shared" si="3"/>
        <v>0</v>
      </c>
      <c r="J55" s="7">
        <v>900</v>
      </c>
      <c r="K55" s="7">
        <v>60</v>
      </c>
      <c r="L55" s="7">
        <v>3.5</v>
      </c>
      <c r="M55" s="8">
        <v>30.880529006655433</v>
      </c>
      <c r="N55" s="8">
        <v>4.3023321491268423</v>
      </c>
    </row>
    <row r="56" spans="1:14" x14ac:dyDescent="0.35">
      <c r="A56" s="5">
        <v>45.896172121712951</v>
      </c>
      <c r="B56" s="5">
        <v>5.7098446615313483</v>
      </c>
      <c r="C56" s="5">
        <v>1.6222491121407983</v>
      </c>
      <c r="D56" s="5">
        <v>46.771734104614893</v>
      </c>
      <c r="E56" s="5">
        <f t="shared" si="2"/>
        <v>0</v>
      </c>
      <c r="F56" s="6">
        <v>77.318918918918897</v>
      </c>
      <c r="G56" s="6">
        <v>1.78378378378378</v>
      </c>
      <c r="H56" s="6">
        <v>20.8972972972973</v>
      </c>
      <c r="I56" s="6">
        <f t="shared" si="3"/>
        <v>0</v>
      </c>
      <c r="J56" s="7">
        <v>1000</v>
      </c>
      <c r="K56" s="7">
        <v>10</v>
      </c>
      <c r="L56" s="7">
        <v>4</v>
      </c>
      <c r="M56" s="8">
        <v>28.783843154575028</v>
      </c>
      <c r="N56" s="8">
        <v>3.9115491829598752</v>
      </c>
    </row>
    <row r="57" spans="1:14" x14ac:dyDescent="0.35">
      <c r="A57" s="5">
        <v>45.896172121712951</v>
      </c>
      <c r="B57" s="5">
        <v>5.7098446615313483</v>
      </c>
      <c r="C57" s="5">
        <v>1.6222491121407983</v>
      </c>
      <c r="D57" s="5">
        <v>46.771734104614893</v>
      </c>
      <c r="E57" s="5">
        <f t="shared" si="2"/>
        <v>0</v>
      </c>
      <c r="F57" s="6">
        <v>77.318918918918897</v>
      </c>
      <c r="G57" s="6">
        <v>1.78378378378378</v>
      </c>
      <c r="H57" s="6">
        <v>20.8972972972973</v>
      </c>
      <c r="I57" s="6">
        <f t="shared" si="3"/>
        <v>0</v>
      </c>
      <c r="J57" s="7">
        <v>1100</v>
      </c>
      <c r="K57" s="7">
        <v>20</v>
      </c>
      <c r="L57" s="7">
        <v>4.5</v>
      </c>
      <c r="M57" s="8">
        <v>27.163708362163707</v>
      </c>
      <c r="N57" s="8">
        <v>3.7780098576422416</v>
      </c>
    </row>
    <row r="58" spans="1:14" x14ac:dyDescent="0.35">
      <c r="A58" s="5">
        <v>46.336184685148922</v>
      </c>
      <c r="B58" s="5">
        <v>6.204266721632484</v>
      </c>
      <c r="C58" s="5">
        <v>0.49469236318664334</v>
      </c>
      <c r="D58" s="5">
        <v>46.964856230031948</v>
      </c>
      <c r="E58" s="5">
        <f t="shared" si="2"/>
        <v>0</v>
      </c>
      <c r="F58" s="6">
        <v>74.239999999999995</v>
      </c>
      <c r="G58" s="6">
        <v>2.97</v>
      </c>
      <c r="H58" s="6">
        <v>22.79</v>
      </c>
      <c r="I58" s="6">
        <f t="shared" si="3"/>
        <v>0</v>
      </c>
      <c r="J58" s="7">
        <v>1200</v>
      </c>
      <c r="K58" s="7">
        <v>30</v>
      </c>
      <c r="L58" s="7">
        <v>5</v>
      </c>
      <c r="M58" s="8">
        <v>26.220706547501816</v>
      </c>
      <c r="N58" s="8">
        <v>5.8801973598041961</v>
      </c>
    </row>
    <row r="59" spans="1:14" x14ac:dyDescent="0.35">
      <c r="A59" s="5">
        <v>46.336184685148922</v>
      </c>
      <c r="B59" s="5">
        <v>6.204266721632484</v>
      </c>
      <c r="C59" s="5">
        <v>0.49469236318664334</v>
      </c>
      <c r="D59" s="5">
        <v>46.964856230031948</v>
      </c>
      <c r="E59" s="5">
        <f t="shared" si="2"/>
        <v>0</v>
      </c>
      <c r="F59" s="6">
        <v>74.239999999999995</v>
      </c>
      <c r="G59" s="6">
        <v>2.97</v>
      </c>
      <c r="H59" s="6">
        <v>22.79</v>
      </c>
      <c r="I59" s="6">
        <f t="shared" si="3"/>
        <v>0</v>
      </c>
      <c r="J59" s="7">
        <v>1300</v>
      </c>
      <c r="K59" s="7">
        <v>40</v>
      </c>
      <c r="L59" s="7">
        <v>0.5</v>
      </c>
      <c r="M59" s="8">
        <v>12.002081289912402</v>
      </c>
      <c r="N59" s="8">
        <v>3.5343598417233548</v>
      </c>
    </row>
    <row r="60" spans="1:14" x14ac:dyDescent="0.35">
      <c r="A60" s="5">
        <v>46.336184685148922</v>
      </c>
      <c r="B60" s="5">
        <v>6.204266721632484</v>
      </c>
      <c r="C60" s="5">
        <v>0.49469236318664334</v>
      </c>
      <c r="D60" s="5">
        <v>46.964856230031948</v>
      </c>
      <c r="E60" s="5">
        <f t="shared" si="2"/>
        <v>0</v>
      </c>
      <c r="F60" s="6">
        <v>74.239999999999995</v>
      </c>
      <c r="G60" s="6">
        <v>2.97</v>
      </c>
      <c r="H60" s="6">
        <v>22.79</v>
      </c>
      <c r="I60" s="6">
        <f t="shared" si="3"/>
        <v>0</v>
      </c>
      <c r="J60" s="7">
        <v>500</v>
      </c>
      <c r="K60" s="7">
        <v>50</v>
      </c>
      <c r="L60" s="7">
        <v>1</v>
      </c>
      <c r="M60" s="8">
        <v>30.109969491624867</v>
      </c>
      <c r="N60" s="8">
        <v>9.8219036165215385</v>
      </c>
    </row>
    <row r="61" spans="1:14" x14ac:dyDescent="0.35">
      <c r="A61" s="5">
        <v>46.336184685148922</v>
      </c>
      <c r="B61" s="5">
        <v>6.204266721632484</v>
      </c>
      <c r="C61" s="5">
        <v>0.49469236318664334</v>
      </c>
      <c r="D61" s="5">
        <v>46.964856230031948</v>
      </c>
      <c r="E61" s="5">
        <f t="shared" si="2"/>
        <v>0</v>
      </c>
      <c r="F61" s="6">
        <v>74.239999999999995</v>
      </c>
      <c r="G61" s="6">
        <v>2.97</v>
      </c>
      <c r="H61" s="6">
        <v>22.79</v>
      </c>
      <c r="I61" s="6">
        <f t="shared" si="3"/>
        <v>0</v>
      </c>
      <c r="J61" s="7">
        <v>600</v>
      </c>
      <c r="K61" s="7">
        <v>60</v>
      </c>
      <c r="L61" s="7">
        <v>1.5</v>
      </c>
      <c r="M61" s="8">
        <v>38.881874380268684</v>
      </c>
      <c r="N61" s="8">
        <v>8.3469742924241324</v>
      </c>
    </row>
    <row r="62" spans="1:14" x14ac:dyDescent="0.35">
      <c r="A62" s="5">
        <v>46.336184685148922</v>
      </c>
      <c r="B62" s="5">
        <v>6.204266721632484</v>
      </c>
      <c r="C62" s="5">
        <v>0.49469236318664334</v>
      </c>
      <c r="D62" s="5">
        <v>46.964856230031948</v>
      </c>
      <c r="E62" s="5">
        <f t="shared" si="2"/>
        <v>0</v>
      </c>
      <c r="F62" s="6">
        <v>74.239999999999995</v>
      </c>
      <c r="G62" s="6">
        <v>2.97</v>
      </c>
      <c r="H62" s="6">
        <v>22.79</v>
      </c>
      <c r="I62" s="6">
        <f t="shared" si="3"/>
        <v>0</v>
      </c>
      <c r="J62" s="7">
        <v>700</v>
      </c>
      <c r="K62" s="7">
        <v>10</v>
      </c>
      <c r="L62" s="7">
        <v>2</v>
      </c>
      <c r="M62" s="8">
        <v>34.824993008082956</v>
      </c>
      <c r="N62" s="8">
        <v>7.1583499974456597</v>
      </c>
    </row>
    <row r="63" spans="1:14" x14ac:dyDescent="0.35">
      <c r="A63" s="5">
        <v>46.336184685148922</v>
      </c>
      <c r="B63" s="5">
        <v>6.204266721632484</v>
      </c>
      <c r="C63" s="5">
        <v>0.49469236318664334</v>
      </c>
      <c r="D63" s="5">
        <v>46.964856230031948</v>
      </c>
      <c r="E63" s="5">
        <f t="shared" si="2"/>
        <v>0</v>
      </c>
      <c r="F63" s="6">
        <v>74.239999999999995</v>
      </c>
      <c r="G63" s="6">
        <v>2.97</v>
      </c>
      <c r="H63" s="6">
        <v>22.79</v>
      </c>
      <c r="I63" s="6">
        <f t="shared" si="3"/>
        <v>0</v>
      </c>
      <c r="J63" s="7">
        <v>800</v>
      </c>
      <c r="K63" s="7">
        <v>20</v>
      </c>
      <c r="L63" s="7">
        <v>2.5</v>
      </c>
      <c r="M63" s="8">
        <v>31.506849386722095</v>
      </c>
      <c r="N63" s="8">
        <v>6.6814106413796539</v>
      </c>
    </row>
    <row r="64" spans="1:14" x14ac:dyDescent="0.35">
      <c r="A64" s="5">
        <v>46.336184685148922</v>
      </c>
      <c r="B64" s="5">
        <v>6.204266721632484</v>
      </c>
      <c r="C64" s="5">
        <v>0.49469236318664334</v>
      </c>
      <c r="D64" s="5">
        <v>46.964856230031948</v>
      </c>
      <c r="E64" s="5">
        <f t="shared" si="2"/>
        <v>0</v>
      </c>
      <c r="F64" s="6">
        <v>74.239999999999995</v>
      </c>
      <c r="G64" s="6">
        <v>2.97</v>
      </c>
      <c r="H64" s="6">
        <v>22.79</v>
      </c>
      <c r="I64" s="6">
        <f t="shared" si="3"/>
        <v>0</v>
      </c>
      <c r="J64" s="7">
        <v>900</v>
      </c>
      <c r="K64" s="7">
        <v>30</v>
      </c>
      <c r="L64" s="7">
        <v>3</v>
      </c>
      <c r="M64" s="8">
        <v>29.060476027447869</v>
      </c>
      <c r="N64" s="8">
        <v>6.3405367775955952</v>
      </c>
    </row>
    <row r="65" spans="1:14" x14ac:dyDescent="0.35">
      <c r="A65" s="5">
        <v>46.336184685148922</v>
      </c>
      <c r="B65" s="5">
        <v>6.204266721632484</v>
      </c>
      <c r="C65" s="5">
        <v>0.49469236318664334</v>
      </c>
      <c r="D65" s="5">
        <v>46.964856230031948</v>
      </c>
      <c r="E65" s="5">
        <f t="shared" si="2"/>
        <v>0</v>
      </c>
      <c r="F65" s="6">
        <v>74.239999999999995</v>
      </c>
      <c r="G65" s="6">
        <v>2.97</v>
      </c>
      <c r="H65" s="6">
        <v>22.79</v>
      </c>
      <c r="I65" s="6">
        <f t="shared" si="3"/>
        <v>0</v>
      </c>
      <c r="J65" s="7">
        <v>1000</v>
      </c>
      <c r="K65" s="7">
        <v>40</v>
      </c>
      <c r="L65" s="7">
        <v>3.5</v>
      </c>
      <c r="M65" s="8">
        <v>27.249905417768193</v>
      </c>
      <c r="N65" s="8">
        <v>6.0957832025865892</v>
      </c>
    </row>
    <row r="66" spans="1:14" x14ac:dyDescent="0.35">
      <c r="A66" s="5">
        <v>46.336184685148922</v>
      </c>
      <c r="B66" s="5">
        <v>6.204266721632484</v>
      </c>
      <c r="C66" s="5">
        <v>0.49469236318664334</v>
      </c>
      <c r="D66" s="5">
        <v>46.964856230031948</v>
      </c>
      <c r="E66" s="5">
        <f t="shared" si="2"/>
        <v>0</v>
      </c>
      <c r="F66" s="6">
        <v>74.239999999999995</v>
      </c>
      <c r="G66" s="6">
        <v>2.97</v>
      </c>
      <c r="H66" s="6">
        <v>22.79</v>
      </c>
      <c r="I66" s="6">
        <f t="shared" si="3"/>
        <v>0</v>
      </c>
      <c r="J66" s="7">
        <v>1100</v>
      </c>
      <c r="K66" s="7">
        <v>50</v>
      </c>
      <c r="L66" s="7">
        <v>4</v>
      </c>
      <c r="M66" s="8">
        <v>25.893812459749967</v>
      </c>
      <c r="N66" s="8">
        <v>5.92081708121981</v>
      </c>
    </row>
    <row r="67" spans="1:14" x14ac:dyDescent="0.35">
      <c r="A67" s="5">
        <v>46.336184685148922</v>
      </c>
      <c r="B67" s="5">
        <v>6.204266721632484</v>
      </c>
      <c r="C67" s="5">
        <v>0.49469236318664334</v>
      </c>
      <c r="D67" s="5">
        <v>46.964856230031948</v>
      </c>
      <c r="E67" s="5">
        <f t="shared" si="2"/>
        <v>0</v>
      </c>
      <c r="F67" s="6">
        <v>74.239999999999995</v>
      </c>
      <c r="G67" s="6">
        <v>2.97</v>
      </c>
      <c r="H67" s="6">
        <v>22.79</v>
      </c>
      <c r="I67" s="6">
        <f t="shared" si="3"/>
        <v>0</v>
      </c>
      <c r="J67" s="7">
        <v>1200</v>
      </c>
      <c r="K67" s="7">
        <v>60</v>
      </c>
      <c r="L67" s="7">
        <v>4.5</v>
      </c>
      <c r="M67" s="8">
        <v>24.867032885171898</v>
      </c>
      <c r="N67" s="8">
        <v>5.7973396925889285</v>
      </c>
    </row>
    <row r="68" spans="1:14" x14ac:dyDescent="0.35">
      <c r="A68" s="5">
        <v>46.336184685148922</v>
      </c>
      <c r="B68" s="5">
        <v>6.204266721632484</v>
      </c>
      <c r="C68" s="5">
        <v>0.49469236318664334</v>
      </c>
      <c r="D68" s="5">
        <v>46.964856230031948</v>
      </c>
      <c r="E68" s="5">
        <f t="shared" si="2"/>
        <v>0</v>
      </c>
      <c r="F68" s="6">
        <v>74.239999999999995</v>
      </c>
      <c r="G68" s="6">
        <v>2.97</v>
      </c>
      <c r="H68" s="6">
        <v>22.79</v>
      </c>
      <c r="I68" s="6">
        <f t="shared" si="3"/>
        <v>0</v>
      </c>
      <c r="J68" s="7">
        <v>1300</v>
      </c>
      <c r="K68" s="7">
        <v>10</v>
      </c>
      <c r="L68" s="7">
        <v>5</v>
      </c>
      <c r="M68" s="8">
        <v>24.313654571799191</v>
      </c>
      <c r="N68" s="8">
        <v>5.4813482374882341</v>
      </c>
    </row>
    <row r="69" spans="1:14" x14ac:dyDescent="0.35">
      <c r="A69" s="5">
        <v>46.336184685148922</v>
      </c>
      <c r="B69" s="5">
        <v>6.204266721632484</v>
      </c>
      <c r="C69" s="5">
        <v>0.49469236318664334</v>
      </c>
      <c r="D69" s="5">
        <v>46.964856230031948</v>
      </c>
      <c r="E69" s="5">
        <f t="shared" si="2"/>
        <v>0</v>
      </c>
      <c r="F69" s="6">
        <v>74.239999999999995</v>
      </c>
      <c r="G69" s="6">
        <v>2.97</v>
      </c>
      <c r="H69" s="6">
        <v>22.79</v>
      </c>
      <c r="I69" s="6">
        <f t="shared" si="3"/>
        <v>0</v>
      </c>
      <c r="J69" s="7">
        <v>500</v>
      </c>
      <c r="K69" s="7">
        <v>20</v>
      </c>
      <c r="L69" s="7">
        <v>0.5</v>
      </c>
      <c r="M69" s="8">
        <v>22.636840923787219</v>
      </c>
      <c r="N69" s="8">
        <v>9.0510738492469898</v>
      </c>
    </row>
    <row r="70" spans="1:14" x14ac:dyDescent="0.35">
      <c r="A70" s="5">
        <v>46.336184685148922</v>
      </c>
      <c r="B70" s="5">
        <v>6.204266721632484</v>
      </c>
      <c r="C70" s="5">
        <v>0.49469236318664334</v>
      </c>
      <c r="D70" s="5">
        <v>46.964856230031948</v>
      </c>
      <c r="E70" s="5">
        <f t="shared" si="2"/>
        <v>0</v>
      </c>
      <c r="F70" s="6">
        <v>74.239999999999995</v>
      </c>
      <c r="G70" s="6">
        <v>2.97</v>
      </c>
      <c r="H70" s="6">
        <v>22.79</v>
      </c>
      <c r="I70" s="6">
        <f t="shared" si="3"/>
        <v>0</v>
      </c>
      <c r="J70" s="7">
        <v>600</v>
      </c>
      <c r="K70" s="7">
        <v>30</v>
      </c>
      <c r="L70" s="7">
        <v>1</v>
      </c>
      <c r="M70" s="8">
        <v>32.874312828246623</v>
      </c>
      <c r="N70" s="8">
        <v>7.4016972403335659</v>
      </c>
    </row>
    <row r="71" spans="1:14" x14ac:dyDescent="0.35">
      <c r="A71" s="5">
        <v>46.336184685148922</v>
      </c>
      <c r="B71" s="5">
        <v>6.204266721632484</v>
      </c>
      <c r="C71" s="5">
        <v>0.49469236318664334</v>
      </c>
      <c r="D71" s="5">
        <v>46.964856230031948</v>
      </c>
      <c r="E71" s="5">
        <f t="shared" si="2"/>
        <v>0</v>
      </c>
      <c r="F71" s="6">
        <v>74.239999999999995</v>
      </c>
      <c r="G71" s="6">
        <v>2.97</v>
      </c>
      <c r="H71" s="6">
        <v>22.79</v>
      </c>
      <c r="I71" s="6">
        <f t="shared" si="3"/>
        <v>0</v>
      </c>
      <c r="J71" s="7">
        <v>700</v>
      </c>
      <c r="K71" s="7">
        <v>40</v>
      </c>
      <c r="L71" s="7">
        <v>1.5</v>
      </c>
      <c r="M71" s="8">
        <v>31.078347141862437</v>
      </c>
      <c r="N71" s="8">
        <v>6.7309481975051266</v>
      </c>
    </row>
    <row r="72" spans="1:14" x14ac:dyDescent="0.35">
      <c r="A72" s="5">
        <v>46.336184685148922</v>
      </c>
      <c r="B72" s="5">
        <v>6.204266721632484</v>
      </c>
      <c r="C72" s="5">
        <v>0.49469236318664334</v>
      </c>
      <c r="D72" s="5">
        <v>46.964856230031948</v>
      </c>
      <c r="E72" s="5">
        <f t="shared" si="2"/>
        <v>0</v>
      </c>
      <c r="F72" s="6">
        <v>74.239999999999995</v>
      </c>
      <c r="G72" s="6">
        <v>2.97</v>
      </c>
      <c r="H72" s="6">
        <v>22.79</v>
      </c>
      <c r="I72" s="6">
        <f t="shared" si="3"/>
        <v>0</v>
      </c>
      <c r="J72" s="7">
        <v>800</v>
      </c>
      <c r="K72" s="7">
        <v>50</v>
      </c>
      <c r="L72" s="7">
        <v>2</v>
      </c>
      <c r="M72" s="8">
        <v>28.67756142200848</v>
      </c>
      <c r="N72" s="8">
        <v>6.3799981215424904</v>
      </c>
    </row>
    <row r="73" spans="1:14" x14ac:dyDescent="0.35">
      <c r="A73" s="5">
        <v>46.336184685148922</v>
      </c>
      <c r="B73" s="5">
        <v>6.204266721632484</v>
      </c>
      <c r="C73" s="5">
        <v>0.49469236318664334</v>
      </c>
      <c r="D73" s="5">
        <v>46.964856230031948</v>
      </c>
      <c r="E73" s="5">
        <f t="shared" si="2"/>
        <v>0</v>
      </c>
      <c r="F73" s="6">
        <v>74.239999999999995</v>
      </c>
      <c r="G73" s="6">
        <v>2.97</v>
      </c>
      <c r="H73" s="6">
        <v>22.79</v>
      </c>
      <c r="I73" s="6">
        <f t="shared" si="3"/>
        <v>0</v>
      </c>
      <c r="J73" s="7">
        <v>900</v>
      </c>
      <c r="K73" s="7">
        <v>60</v>
      </c>
      <c r="L73" s="7">
        <v>2.5</v>
      </c>
      <c r="M73" s="8">
        <v>26.804990610577189</v>
      </c>
      <c r="N73" s="8">
        <v>6.1207002961394998</v>
      </c>
    </row>
    <row r="74" spans="1:14" x14ac:dyDescent="0.35">
      <c r="A74" s="5">
        <v>46.336184685148922</v>
      </c>
      <c r="B74" s="5">
        <v>6.204266721632484</v>
      </c>
      <c r="C74" s="5">
        <v>0.49469236318664334</v>
      </c>
      <c r="D74" s="5">
        <v>46.964856230031948</v>
      </c>
      <c r="E74" s="5">
        <f t="shared" si="2"/>
        <v>0</v>
      </c>
      <c r="F74" s="6">
        <v>74.239999999999995</v>
      </c>
      <c r="G74" s="6">
        <v>2.97</v>
      </c>
      <c r="H74" s="6">
        <v>22.79</v>
      </c>
      <c r="I74" s="6">
        <f t="shared" si="3"/>
        <v>0</v>
      </c>
      <c r="J74" s="7">
        <v>1000</v>
      </c>
      <c r="K74" s="7">
        <v>60</v>
      </c>
      <c r="L74" s="7">
        <v>3</v>
      </c>
      <c r="M74" s="8">
        <v>25.39982809793252</v>
      </c>
      <c r="N74" s="8">
        <v>5.8864500154295074</v>
      </c>
    </row>
    <row r="75" spans="1:14" x14ac:dyDescent="0.35">
      <c r="A75" s="5">
        <v>47.649030161470499</v>
      </c>
      <c r="B75" s="5">
        <v>6.1744693815375244</v>
      </c>
      <c r="C75" s="5">
        <v>0.61947801360820554</v>
      </c>
      <c r="D75" s="5">
        <v>45.557022443383772</v>
      </c>
      <c r="E75" s="5">
        <f t="shared" si="2"/>
        <v>0</v>
      </c>
      <c r="F75" s="6">
        <v>72.95</v>
      </c>
      <c r="G75" s="6">
        <v>1.54</v>
      </c>
      <c r="H75" s="6">
        <v>25.51</v>
      </c>
      <c r="I75" s="6">
        <f t="shared" si="3"/>
        <v>0</v>
      </c>
      <c r="J75" s="7">
        <v>1100</v>
      </c>
      <c r="K75" s="7">
        <v>50</v>
      </c>
      <c r="L75" s="7">
        <v>0.5</v>
      </c>
      <c r="M75" s="8">
        <v>13.164998993775079</v>
      </c>
      <c r="N75" s="8">
        <v>1.8876147950949667</v>
      </c>
    </row>
    <row r="76" spans="1:14" x14ac:dyDescent="0.35">
      <c r="A76" s="5">
        <v>47.649030161470499</v>
      </c>
      <c r="B76" s="5">
        <v>6.1744693815375244</v>
      </c>
      <c r="C76" s="5">
        <v>0.61947801360820554</v>
      </c>
      <c r="D76" s="5">
        <v>45.557022443383772</v>
      </c>
      <c r="E76" s="5">
        <f t="shared" si="2"/>
        <v>0</v>
      </c>
      <c r="F76" s="6">
        <v>72.95</v>
      </c>
      <c r="G76" s="6">
        <v>1.54</v>
      </c>
      <c r="H76" s="6">
        <v>25.51</v>
      </c>
      <c r="I76" s="6">
        <f t="shared" si="3"/>
        <v>0</v>
      </c>
      <c r="J76" s="7">
        <v>1200</v>
      </c>
      <c r="K76" s="7">
        <v>40</v>
      </c>
      <c r="L76" s="7">
        <v>0.5</v>
      </c>
      <c r="M76" s="8">
        <v>12.39754111033565</v>
      </c>
      <c r="N76" s="8">
        <v>1.8052186869292723</v>
      </c>
    </row>
    <row r="77" spans="1:14" x14ac:dyDescent="0.35">
      <c r="A77" s="5">
        <v>47.649030161470499</v>
      </c>
      <c r="B77" s="5">
        <v>6.1744693815375244</v>
      </c>
      <c r="C77" s="5">
        <v>0.61947801360820554</v>
      </c>
      <c r="D77" s="5">
        <v>45.557022443383772</v>
      </c>
      <c r="E77" s="5">
        <f t="shared" si="2"/>
        <v>0</v>
      </c>
      <c r="F77" s="6">
        <v>72.95</v>
      </c>
      <c r="G77" s="6">
        <v>1.54</v>
      </c>
      <c r="H77" s="6">
        <v>25.51</v>
      </c>
      <c r="I77" s="6">
        <f t="shared" si="3"/>
        <v>0</v>
      </c>
      <c r="J77" s="7">
        <v>1300</v>
      </c>
      <c r="K77" s="7">
        <v>30</v>
      </c>
      <c r="L77" s="7">
        <v>1</v>
      </c>
      <c r="M77" s="8">
        <v>13.426106487960949</v>
      </c>
      <c r="N77" s="8">
        <v>1.8807471026256521</v>
      </c>
    </row>
    <row r="78" spans="1:14" x14ac:dyDescent="0.35">
      <c r="A78" s="5">
        <v>47.649030161470499</v>
      </c>
      <c r="B78" s="5">
        <v>6.1744693815375244</v>
      </c>
      <c r="C78" s="5">
        <v>0.61947801360820554</v>
      </c>
      <c r="D78" s="5">
        <v>45.557022443383772</v>
      </c>
      <c r="E78" s="5">
        <f t="shared" si="2"/>
        <v>0</v>
      </c>
      <c r="F78" s="6">
        <v>72.95</v>
      </c>
      <c r="G78" s="6">
        <v>1.54</v>
      </c>
      <c r="H78" s="6">
        <v>25.51</v>
      </c>
      <c r="I78" s="6">
        <f t="shared" si="3"/>
        <v>0</v>
      </c>
      <c r="J78" s="7">
        <v>500</v>
      </c>
      <c r="K78" s="7">
        <v>20</v>
      </c>
      <c r="L78" s="7">
        <v>1.5</v>
      </c>
      <c r="M78" s="8">
        <v>34.377685369090415</v>
      </c>
      <c r="N78" s="8">
        <v>5.1747224887054957</v>
      </c>
    </row>
    <row r="79" spans="1:14" x14ac:dyDescent="0.35">
      <c r="A79" s="5">
        <v>47.649030161470499</v>
      </c>
      <c r="B79" s="5">
        <v>6.1744693815375244</v>
      </c>
      <c r="C79" s="5">
        <v>0.61947801360820554</v>
      </c>
      <c r="D79" s="5">
        <v>45.557022443383772</v>
      </c>
      <c r="E79" s="5">
        <f t="shared" si="2"/>
        <v>0</v>
      </c>
      <c r="F79" s="6">
        <v>72.95</v>
      </c>
      <c r="G79" s="6">
        <v>1.54</v>
      </c>
      <c r="H79" s="6">
        <v>25.51</v>
      </c>
      <c r="I79" s="6">
        <f t="shared" si="3"/>
        <v>0</v>
      </c>
      <c r="J79" s="7">
        <v>600</v>
      </c>
      <c r="K79" s="7">
        <v>10</v>
      </c>
      <c r="L79" s="7">
        <v>2</v>
      </c>
      <c r="M79" s="8">
        <v>42.006655911282131</v>
      </c>
      <c r="N79" s="8">
        <v>4.358035233582906</v>
      </c>
    </row>
    <row r="80" spans="1:14" x14ac:dyDescent="0.35">
      <c r="A80" s="5">
        <v>47.649030161470499</v>
      </c>
      <c r="B80" s="5">
        <v>6.1744693815375244</v>
      </c>
      <c r="C80" s="5">
        <v>0.61947801360820554</v>
      </c>
      <c r="D80" s="5">
        <v>45.557022443383772</v>
      </c>
      <c r="E80" s="5">
        <f t="shared" si="2"/>
        <v>0</v>
      </c>
      <c r="F80" s="6">
        <v>72.95</v>
      </c>
      <c r="G80" s="6">
        <v>1.54</v>
      </c>
      <c r="H80" s="6">
        <v>25.51</v>
      </c>
      <c r="I80" s="6">
        <f t="shared" si="3"/>
        <v>0</v>
      </c>
      <c r="J80" s="7">
        <v>700</v>
      </c>
      <c r="K80" s="7">
        <v>60</v>
      </c>
      <c r="L80" s="7">
        <v>2.5</v>
      </c>
      <c r="M80" s="8">
        <v>37.292160608493532</v>
      </c>
      <c r="N80" s="8">
        <v>4.0125294933294064</v>
      </c>
    </row>
    <row r="81" spans="1:14" x14ac:dyDescent="0.35">
      <c r="A81" s="5">
        <v>47.649030161470499</v>
      </c>
      <c r="B81" s="5">
        <v>6.1744693815375244</v>
      </c>
      <c r="C81" s="5">
        <v>0.61947801360820554</v>
      </c>
      <c r="D81" s="5">
        <v>45.557022443383772</v>
      </c>
      <c r="E81" s="5">
        <f t="shared" si="2"/>
        <v>0</v>
      </c>
      <c r="F81" s="6">
        <v>72.95</v>
      </c>
      <c r="G81" s="6">
        <v>1.54</v>
      </c>
      <c r="H81" s="6">
        <v>25.51</v>
      </c>
      <c r="I81" s="6">
        <f t="shared" si="3"/>
        <v>0</v>
      </c>
      <c r="J81" s="7">
        <v>800</v>
      </c>
      <c r="K81" s="7">
        <v>50</v>
      </c>
      <c r="L81" s="7">
        <v>3</v>
      </c>
      <c r="M81" s="8">
        <v>33.202114412291714</v>
      </c>
      <c r="N81" s="8">
        <v>3.6300986907541217</v>
      </c>
    </row>
    <row r="82" spans="1:14" x14ac:dyDescent="0.35">
      <c r="A82" s="5">
        <v>47.649030161470499</v>
      </c>
      <c r="B82" s="5">
        <v>6.1744693815375244</v>
      </c>
      <c r="C82" s="5">
        <v>0.61947801360820554</v>
      </c>
      <c r="D82" s="5">
        <v>45.557022443383772</v>
      </c>
      <c r="E82" s="5">
        <f t="shared" si="2"/>
        <v>0</v>
      </c>
      <c r="F82" s="6">
        <v>72.95</v>
      </c>
      <c r="G82" s="6">
        <v>1.54</v>
      </c>
      <c r="H82" s="6">
        <v>25.51</v>
      </c>
      <c r="I82" s="6">
        <f t="shared" si="3"/>
        <v>0</v>
      </c>
      <c r="J82" s="7">
        <v>900</v>
      </c>
      <c r="K82" s="7">
        <v>40</v>
      </c>
      <c r="L82" s="7">
        <v>3.5</v>
      </c>
      <c r="M82" s="8">
        <v>30.313000971058308</v>
      </c>
      <c r="N82" s="8">
        <v>3.3562046314768739</v>
      </c>
    </row>
    <row r="83" spans="1:14" x14ac:dyDescent="0.35">
      <c r="A83" s="5">
        <v>47.649030161470499</v>
      </c>
      <c r="B83" s="5">
        <v>6.1744693815375244</v>
      </c>
      <c r="C83" s="5">
        <v>0.61947801360820554</v>
      </c>
      <c r="D83" s="5">
        <v>45.557022443383772</v>
      </c>
      <c r="E83" s="5">
        <f t="shared" si="2"/>
        <v>0</v>
      </c>
      <c r="F83" s="6">
        <v>72.95</v>
      </c>
      <c r="G83" s="6">
        <v>1.54</v>
      </c>
      <c r="H83" s="6">
        <v>25.51</v>
      </c>
      <c r="I83" s="6">
        <f t="shared" si="3"/>
        <v>0</v>
      </c>
      <c r="J83" s="7">
        <v>1000</v>
      </c>
      <c r="K83" s="7">
        <v>30</v>
      </c>
      <c r="L83" s="7">
        <v>4</v>
      </c>
      <c r="M83" s="8">
        <v>28.249250200530128</v>
      </c>
      <c r="N83" s="8">
        <v>3.1554162597604094</v>
      </c>
    </row>
    <row r="84" spans="1:14" x14ac:dyDescent="0.35">
      <c r="A84" s="5">
        <v>47.649030161470499</v>
      </c>
      <c r="B84" s="5">
        <v>6.1744693815375244</v>
      </c>
      <c r="C84" s="5">
        <v>0.61947801360820554</v>
      </c>
      <c r="D84" s="5">
        <v>45.557022443383772</v>
      </c>
      <c r="E84" s="5">
        <f t="shared" si="2"/>
        <v>0</v>
      </c>
      <c r="F84" s="6">
        <v>72.95</v>
      </c>
      <c r="G84" s="6">
        <v>1.54</v>
      </c>
      <c r="H84" s="6">
        <v>25.51</v>
      </c>
      <c r="I84" s="6">
        <f t="shared" si="3"/>
        <v>0</v>
      </c>
      <c r="J84" s="7">
        <v>1100</v>
      </c>
      <c r="K84" s="7">
        <v>20</v>
      </c>
      <c r="L84" s="7">
        <v>4.5</v>
      </c>
      <c r="M84" s="8">
        <v>26.755347574136707</v>
      </c>
      <c r="N84" s="8">
        <v>3.0051592933547746</v>
      </c>
    </row>
    <row r="85" spans="1:14" x14ac:dyDescent="0.35">
      <c r="A85" s="5">
        <v>47.649030161470499</v>
      </c>
      <c r="B85" s="5">
        <v>6.1744693815375244</v>
      </c>
      <c r="C85" s="5">
        <v>0.61947801360820554</v>
      </c>
      <c r="D85" s="5">
        <v>45.557022443383772</v>
      </c>
      <c r="E85" s="5">
        <f t="shared" si="2"/>
        <v>0</v>
      </c>
      <c r="F85" s="6">
        <v>72.95</v>
      </c>
      <c r="G85" s="6">
        <v>1.54</v>
      </c>
      <c r="H85" s="6">
        <v>25.51</v>
      </c>
      <c r="I85" s="6">
        <f t="shared" si="3"/>
        <v>0</v>
      </c>
      <c r="J85" s="7">
        <v>1200</v>
      </c>
      <c r="K85" s="7">
        <v>10</v>
      </c>
      <c r="L85" s="7">
        <v>5</v>
      </c>
      <c r="M85" s="8">
        <v>25.663806227449616</v>
      </c>
      <c r="N85" s="8">
        <v>2.8906236375957239</v>
      </c>
    </row>
    <row r="86" spans="1:14" x14ac:dyDescent="0.35">
      <c r="A86" s="5">
        <v>47.649030161470499</v>
      </c>
      <c r="B86" s="5">
        <v>6.1744693815375244</v>
      </c>
      <c r="C86" s="5">
        <v>0.61947801360820554</v>
      </c>
      <c r="D86" s="5">
        <v>45.557022443383772</v>
      </c>
      <c r="E86" s="5">
        <f t="shared" si="2"/>
        <v>0</v>
      </c>
      <c r="F86" s="6">
        <v>72.95</v>
      </c>
      <c r="G86" s="6">
        <v>1.54</v>
      </c>
      <c r="H86" s="6">
        <v>25.51</v>
      </c>
      <c r="I86" s="6">
        <f t="shared" si="3"/>
        <v>0</v>
      </c>
      <c r="J86" s="7">
        <v>1300</v>
      </c>
      <c r="K86" s="7">
        <v>10</v>
      </c>
      <c r="L86" s="7">
        <v>0.5</v>
      </c>
      <c r="M86" s="8">
        <v>11.920747265761397</v>
      </c>
      <c r="N86" s="8">
        <v>1.7223637329607018</v>
      </c>
    </row>
    <row r="87" spans="1:14" x14ac:dyDescent="0.35">
      <c r="A87" s="5">
        <v>47.649030161470499</v>
      </c>
      <c r="B87" s="5">
        <v>6.1744693815375244</v>
      </c>
      <c r="C87" s="5">
        <v>0.61947801360820554</v>
      </c>
      <c r="D87" s="5">
        <v>45.557022443383772</v>
      </c>
      <c r="E87" s="5">
        <f t="shared" si="2"/>
        <v>0</v>
      </c>
      <c r="F87" s="6">
        <v>72.95</v>
      </c>
      <c r="G87" s="6">
        <v>1.54</v>
      </c>
      <c r="H87" s="6">
        <v>25.51</v>
      </c>
      <c r="I87" s="6">
        <f t="shared" si="3"/>
        <v>0</v>
      </c>
      <c r="J87" s="7">
        <v>500</v>
      </c>
      <c r="K87" s="7">
        <v>20</v>
      </c>
      <c r="L87" s="7">
        <v>1</v>
      </c>
      <c r="M87" s="8">
        <v>27.991331319126701</v>
      </c>
      <c r="N87" s="8">
        <v>4.9053021857262076</v>
      </c>
    </row>
    <row r="88" spans="1:14" x14ac:dyDescent="0.35">
      <c r="A88" s="5">
        <v>47.649030161470499</v>
      </c>
      <c r="B88" s="5">
        <v>6.1744693815375244</v>
      </c>
      <c r="C88" s="5">
        <v>0.61947801360820554</v>
      </c>
      <c r="D88" s="5">
        <v>45.557022443383772</v>
      </c>
      <c r="E88" s="5">
        <f t="shared" si="2"/>
        <v>0</v>
      </c>
      <c r="F88" s="6">
        <v>72.95</v>
      </c>
      <c r="G88" s="6">
        <v>1.54</v>
      </c>
      <c r="H88" s="6">
        <v>25.51</v>
      </c>
      <c r="I88" s="6">
        <f t="shared" si="3"/>
        <v>0</v>
      </c>
      <c r="J88" s="7">
        <v>600</v>
      </c>
      <c r="K88" s="7">
        <v>30</v>
      </c>
      <c r="L88" s="7">
        <v>1.5</v>
      </c>
      <c r="M88" s="8">
        <v>37.212505050435283</v>
      </c>
      <c r="N88" s="8">
        <v>4.0808349812354461</v>
      </c>
    </row>
    <row r="89" spans="1:14" x14ac:dyDescent="0.35">
      <c r="A89" s="5">
        <v>47.649030161470499</v>
      </c>
      <c r="B89" s="5">
        <v>6.1744693815375244</v>
      </c>
      <c r="C89" s="5">
        <v>0.61947801360820554</v>
      </c>
      <c r="D89" s="5">
        <v>45.557022443383772</v>
      </c>
      <c r="E89" s="5">
        <f t="shared" si="2"/>
        <v>0</v>
      </c>
      <c r="F89" s="6">
        <v>72.95</v>
      </c>
      <c r="G89" s="6">
        <v>1.54</v>
      </c>
      <c r="H89" s="6">
        <v>25.51</v>
      </c>
      <c r="I89" s="6">
        <f t="shared" si="3"/>
        <v>0</v>
      </c>
      <c r="J89" s="7">
        <v>700</v>
      </c>
      <c r="K89" s="7">
        <v>40</v>
      </c>
      <c r="L89" s="7">
        <v>2</v>
      </c>
      <c r="M89" s="8">
        <v>33.829908842023151</v>
      </c>
      <c r="N89" s="8">
        <v>3.6600673473781922</v>
      </c>
    </row>
    <row r="90" spans="1:14" x14ac:dyDescent="0.35">
      <c r="A90" s="5">
        <v>47.649030161470499</v>
      </c>
      <c r="B90" s="5">
        <v>6.1744693815375244</v>
      </c>
      <c r="C90" s="5">
        <v>0.61947801360820554</v>
      </c>
      <c r="D90" s="5">
        <v>45.557022443383772</v>
      </c>
      <c r="E90" s="5">
        <f t="shared" si="2"/>
        <v>0</v>
      </c>
      <c r="F90" s="6">
        <v>72.95</v>
      </c>
      <c r="G90" s="6">
        <v>1.54</v>
      </c>
      <c r="H90" s="6">
        <v>25.51</v>
      </c>
      <c r="I90" s="6">
        <f t="shared" si="3"/>
        <v>0</v>
      </c>
      <c r="J90" s="7">
        <v>800</v>
      </c>
      <c r="K90" s="7">
        <v>50</v>
      </c>
      <c r="L90" s="7">
        <v>2.5</v>
      </c>
      <c r="M90" s="8">
        <v>30.614948033222195</v>
      </c>
      <c r="N90" s="8">
        <v>3.4086897289220652</v>
      </c>
    </row>
    <row r="91" spans="1:14" x14ac:dyDescent="0.35">
      <c r="A91" s="5">
        <v>47.649030161470499</v>
      </c>
      <c r="B91" s="5">
        <v>6.1744693815375244</v>
      </c>
      <c r="C91" s="5">
        <v>0.61947801360820554</v>
      </c>
      <c r="D91" s="5">
        <v>45.557022443383772</v>
      </c>
      <c r="E91" s="5">
        <f t="shared" si="2"/>
        <v>0</v>
      </c>
      <c r="F91" s="6">
        <v>72.95</v>
      </c>
      <c r="G91" s="6">
        <v>1.54</v>
      </c>
      <c r="H91" s="6">
        <v>25.51</v>
      </c>
      <c r="I91" s="6">
        <f t="shared" si="3"/>
        <v>0</v>
      </c>
      <c r="J91" s="7">
        <v>900</v>
      </c>
      <c r="K91" s="7">
        <v>60</v>
      </c>
      <c r="L91" s="7">
        <v>3</v>
      </c>
      <c r="M91" s="8">
        <v>28.243078978694797</v>
      </c>
      <c r="N91" s="8">
        <v>3.2299153349577336</v>
      </c>
    </row>
    <row r="92" spans="1:14" x14ac:dyDescent="0.35">
      <c r="A92" s="5">
        <v>48.26519337016574</v>
      </c>
      <c r="B92" s="5">
        <v>6.430939226519337</v>
      </c>
      <c r="C92" s="5">
        <v>1.1712707182320441</v>
      </c>
      <c r="D92" s="5">
        <v>44.066298342541437</v>
      </c>
      <c r="E92" s="5">
        <f t="shared" si="2"/>
        <v>6.6298342541443844E-2</v>
      </c>
      <c r="F92" s="6">
        <v>67.78</v>
      </c>
      <c r="G92" s="6">
        <v>9.49</v>
      </c>
      <c r="H92" s="6">
        <v>22.73</v>
      </c>
      <c r="I92" s="6">
        <f t="shared" si="3"/>
        <v>0</v>
      </c>
      <c r="J92" s="7">
        <v>1000</v>
      </c>
      <c r="K92" s="7">
        <v>10</v>
      </c>
      <c r="L92" s="7">
        <v>0.5</v>
      </c>
      <c r="M92" s="8">
        <v>15.04797591152964</v>
      </c>
      <c r="N92" s="8">
        <v>11.583601249193942</v>
      </c>
    </row>
    <row r="93" spans="1:14" x14ac:dyDescent="0.35">
      <c r="A93" s="5">
        <v>48.26519337016574</v>
      </c>
      <c r="B93" s="5">
        <v>6.430939226519337</v>
      </c>
      <c r="C93" s="5">
        <v>1.1712707182320441</v>
      </c>
      <c r="D93" s="5">
        <v>44.066298342541437</v>
      </c>
      <c r="E93" s="5">
        <f t="shared" si="2"/>
        <v>6.6298342541443844E-2</v>
      </c>
      <c r="F93" s="6">
        <v>67.78</v>
      </c>
      <c r="G93" s="6">
        <v>9.49</v>
      </c>
      <c r="H93" s="6">
        <v>22.73</v>
      </c>
      <c r="I93" s="6">
        <f t="shared" si="3"/>
        <v>0</v>
      </c>
      <c r="J93" s="7">
        <v>1100</v>
      </c>
      <c r="K93" s="7">
        <v>20</v>
      </c>
      <c r="L93" s="7">
        <v>1</v>
      </c>
      <c r="M93" s="8">
        <v>16.040603497452601</v>
      </c>
      <c r="N93" s="8">
        <v>12.114842555751972</v>
      </c>
    </row>
    <row r="94" spans="1:14" x14ac:dyDescent="0.35">
      <c r="A94" s="5">
        <v>48.26519337016574</v>
      </c>
      <c r="B94" s="5">
        <v>6.430939226519337</v>
      </c>
      <c r="C94" s="5">
        <v>1.1712707182320441</v>
      </c>
      <c r="D94" s="5">
        <v>44.066298342541437</v>
      </c>
      <c r="E94" s="5">
        <f t="shared" si="2"/>
        <v>6.6298342541443844E-2</v>
      </c>
      <c r="F94" s="6">
        <v>67.78</v>
      </c>
      <c r="G94" s="6">
        <v>9.49</v>
      </c>
      <c r="H94" s="6">
        <v>22.73</v>
      </c>
      <c r="I94" s="6">
        <f t="shared" si="3"/>
        <v>0</v>
      </c>
      <c r="J94" s="7">
        <v>1200</v>
      </c>
      <c r="K94" s="7">
        <v>30</v>
      </c>
      <c r="L94" s="7">
        <v>1.5</v>
      </c>
      <c r="M94" s="8">
        <v>16.659400740273419</v>
      </c>
      <c r="N94" s="8">
        <v>12.481592155076459</v>
      </c>
    </row>
    <row r="95" spans="1:14" x14ac:dyDescent="0.35">
      <c r="A95" s="5">
        <v>48.26519337016574</v>
      </c>
      <c r="B95" s="5">
        <v>6.430939226519337</v>
      </c>
      <c r="C95" s="5">
        <v>1.1712707182320441</v>
      </c>
      <c r="D95" s="5">
        <v>44.066298342541437</v>
      </c>
      <c r="E95" s="5">
        <f t="shared" si="2"/>
        <v>6.6298342541443844E-2</v>
      </c>
      <c r="F95" s="6">
        <v>67.78</v>
      </c>
      <c r="G95" s="6">
        <v>9.49</v>
      </c>
      <c r="H95" s="6">
        <v>22.73</v>
      </c>
      <c r="I95" s="6">
        <f t="shared" si="3"/>
        <v>0</v>
      </c>
      <c r="J95" s="7">
        <v>1300</v>
      </c>
      <c r="K95" s="7">
        <v>40</v>
      </c>
      <c r="L95" s="7">
        <v>2</v>
      </c>
      <c r="M95" s="8">
        <v>17.077294969575298</v>
      </c>
      <c r="N95" s="8">
        <v>12.761231750268362</v>
      </c>
    </row>
    <row r="96" spans="1:14" x14ac:dyDescent="0.35">
      <c r="A96" s="5">
        <v>48.26519337016574</v>
      </c>
      <c r="B96" s="5">
        <v>6.430939226519337</v>
      </c>
      <c r="C96" s="5">
        <v>1.1712707182320441</v>
      </c>
      <c r="D96" s="5">
        <v>44.066298342541437</v>
      </c>
      <c r="E96" s="5">
        <f t="shared" si="2"/>
        <v>6.6298342541443844E-2</v>
      </c>
      <c r="F96" s="6">
        <v>67.78</v>
      </c>
      <c r="G96" s="6">
        <v>9.49</v>
      </c>
      <c r="H96" s="6">
        <v>22.73</v>
      </c>
      <c r="I96" s="6">
        <f t="shared" si="3"/>
        <v>0</v>
      </c>
      <c r="J96" s="7">
        <v>500</v>
      </c>
      <c r="K96" s="7">
        <v>50</v>
      </c>
      <c r="L96" s="7">
        <v>2.5</v>
      </c>
      <c r="M96" s="8">
        <v>48.321870443266512</v>
      </c>
      <c r="N96" s="8">
        <v>28.361547979843259</v>
      </c>
    </row>
    <row r="97" spans="1:14" x14ac:dyDescent="0.35">
      <c r="A97" s="5">
        <v>48.26519337016574</v>
      </c>
      <c r="B97" s="5">
        <v>6.430939226519337</v>
      </c>
      <c r="C97" s="5">
        <v>1.1712707182320441</v>
      </c>
      <c r="D97" s="5">
        <v>44.066298342541437</v>
      </c>
      <c r="E97" s="5">
        <f t="shared" si="2"/>
        <v>6.6298342541443844E-2</v>
      </c>
      <c r="F97" s="6">
        <v>67.78</v>
      </c>
      <c r="G97" s="6">
        <v>9.49</v>
      </c>
      <c r="H97" s="6">
        <v>22.73</v>
      </c>
      <c r="I97" s="6">
        <f t="shared" si="3"/>
        <v>0</v>
      </c>
      <c r="J97" s="7">
        <v>600</v>
      </c>
      <c r="K97" s="7">
        <v>60</v>
      </c>
      <c r="L97" s="7">
        <v>3</v>
      </c>
      <c r="M97" s="8">
        <v>52.181841740070809</v>
      </c>
      <c r="N97" s="8">
        <v>26.581114311775156</v>
      </c>
    </row>
    <row r="98" spans="1:14" x14ac:dyDescent="0.35">
      <c r="A98" s="5">
        <v>48.26519337016574</v>
      </c>
      <c r="B98" s="5">
        <v>6.430939226519337</v>
      </c>
      <c r="C98" s="5">
        <v>1.1712707182320441</v>
      </c>
      <c r="D98" s="5">
        <v>44.066298342541437</v>
      </c>
      <c r="E98" s="5">
        <f t="shared" si="2"/>
        <v>6.6298342541443844E-2</v>
      </c>
      <c r="F98" s="6">
        <v>67.78</v>
      </c>
      <c r="G98" s="6">
        <v>9.49</v>
      </c>
      <c r="H98" s="6">
        <v>22.73</v>
      </c>
      <c r="I98" s="6">
        <f t="shared" si="3"/>
        <v>0</v>
      </c>
      <c r="J98" s="7">
        <v>700</v>
      </c>
      <c r="K98" s="7">
        <v>10</v>
      </c>
      <c r="L98" s="7">
        <v>3.5</v>
      </c>
      <c r="M98" s="8">
        <v>44.805653361526282</v>
      </c>
      <c r="N98" s="8">
        <v>23.200142440608335</v>
      </c>
    </row>
    <row r="99" spans="1:14" x14ac:dyDescent="0.35">
      <c r="A99" s="5">
        <v>48.26519337016574</v>
      </c>
      <c r="B99" s="5">
        <v>6.430939226519337</v>
      </c>
      <c r="C99" s="5">
        <v>1.1712707182320441</v>
      </c>
      <c r="D99" s="5">
        <v>44.066298342541437</v>
      </c>
      <c r="E99" s="5">
        <f t="shared" ref="E99:E162" si="4">100-(SUM(A99:D99))</f>
        <v>6.6298342541443844E-2</v>
      </c>
      <c r="F99" s="6">
        <v>67.78</v>
      </c>
      <c r="G99" s="6">
        <v>9.49</v>
      </c>
      <c r="H99" s="6">
        <v>22.73</v>
      </c>
      <c r="I99" s="6">
        <f t="shared" si="3"/>
        <v>0</v>
      </c>
      <c r="J99" s="7">
        <v>800</v>
      </c>
      <c r="K99" s="7">
        <v>20</v>
      </c>
      <c r="L99" s="7">
        <v>0.5</v>
      </c>
      <c r="M99" s="8">
        <v>18.835635589360635</v>
      </c>
      <c r="N99" s="8">
        <v>13.356570113645198</v>
      </c>
    </row>
    <row r="100" spans="1:14" x14ac:dyDescent="0.35">
      <c r="A100" s="5">
        <v>48.26519337016574</v>
      </c>
      <c r="B100" s="5">
        <v>6.430939226519337</v>
      </c>
      <c r="C100" s="5">
        <v>1.1712707182320441</v>
      </c>
      <c r="D100" s="5">
        <v>44.066298342541437</v>
      </c>
      <c r="E100" s="5">
        <f t="shared" si="4"/>
        <v>6.6298342541443844E-2</v>
      </c>
      <c r="F100" s="6">
        <v>67.78</v>
      </c>
      <c r="G100" s="6">
        <v>9.49</v>
      </c>
      <c r="H100" s="6">
        <v>22.73</v>
      </c>
      <c r="I100" s="6">
        <f t="shared" si="3"/>
        <v>0</v>
      </c>
      <c r="J100" s="7">
        <v>900</v>
      </c>
      <c r="K100" s="7">
        <v>60</v>
      </c>
      <c r="L100" s="7">
        <v>1</v>
      </c>
      <c r="M100" s="8">
        <v>19.533134430837215</v>
      </c>
      <c r="N100" s="8">
        <v>14.053776165680956</v>
      </c>
    </row>
    <row r="101" spans="1:14" x14ac:dyDescent="0.35">
      <c r="A101" s="5">
        <v>48.26519337016574</v>
      </c>
      <c r="B101" s="5">
        <v>6.430939226519337</v>
      </c>
      <c r="C101" s="5">
        <v>1.1712707182320441</v>
      </c>
      <c r="D101" s="5">
        <v>44.066298342541437</v>
      </c>
      <c r="E101" s="5">
        <f t="shared" si="4"/>
        <v>6.6298342541443844E-2</v>
      </c>
      <c r="F101" s="6">
        <v>67.78</v>
      </c>
      <c r="G101" s="6">
        <v>9.49</v>
      </c>
      <c r="H101" s="6">
        <v>22.73</v>
      </c>
      <c r="I101" s="6">
        <f t="shared" ref="I101:I164" si="5">100- SUM(F101:H101)</f>
        <v>0</v>
      </c>
      <c r="J101" s="7">
        <v>1000</v>
      </c>
      <c r="K101" s="7">
        <v>50</v>
      </c>
      <c r="L101" s="7">
        <v>1.5</v>
      </c>
      <c r="M101" s="8">
        <v>19.769181524233527</v>
      </c>
      <c r="N101" s="8">
        <v>14.054071827376626</v>
      </c>
    </row>
    <row r="102" spans="1:14" x14ac:dyDescent="0.35">
      <c r="A102" s="5">
        <v>48.26519337016574</v>
      </c>
      <c r="B102" s="5">
        <v>6.430939226519337</v>
      </c>
      <c r="C102" s="5">
        <v>1.1712707182320441</v>
      </c>
      <c r="D102" s="5">
        <v>44.066298342541437</v>
      </c>
      <c r="E102" s="5">
        <f t="shared" si="4"/>
        <v>6.6298342541443844E-2</v>
      </c>
      <c r="F102" s="6">
        <v>67.78</v>
      </c>
      <c r="G102" s="6">
        <v>9.49</v>
      </c>
      <c r="H102" s="6">
        <v>22.73</v>
      </c>
      <c r="I102" s="6">
        <f t="shared" si="5"/>
        <v>0</v>
      </c>
      <c r="J102" s="7">
        <v>1100</v>
      </c>
      <c r="K102" s="7">
        <v>40</v>
      </c>
      <c r="L102" s="7">
        <v>2</v>
      </c>
      <c r="M102" s="8">
        <v>19.851135069381215</v>
      </c>
      <c r="N102" s="8">
        <v>13.987654369208219</v>
      </c>
    </row>
    <row r="103" spans="1:14" x14ac:dyDescent="0.35">
      <c r="A103" s="5">
        <v>48.26519337016574</v>
      </c>
      <c r="B103" s="5">
        <v>6.430939226519337</v>
      </c>
      <c r="C103" s="5">
        <v>1.1712707182320441</v>
      </c>
      <c r="D103" s="5">
        <v>44.066298342541437</v>
      </c>
      <c r="E103" s="5">
        <f t="shared" si="4"/>
        <v>6.6298342541443844E-2</v>
      </c>
      <c r="F103" s="6">
        <v>67.78</v>
      </c>
      <c r="G103" s="6">
        <v>9.49</v>
      </c>
      <c r="H103" s="6">
        <v>22.73</v>
      </c>
      <c r="I103" s="6">
        <f t="shared" si="5"/>
        <v>0</v>
      </c>
      <c r="J103" s="7">
        <v>1200</v>
      </c>
      <c r="K103" s="7">
        <v>30</v>
      </c>
      <c r="L103" s="7">
        <v>2.5</v>
      </c>
      <c r="M103" s="8">
        <v>19.89002786199508</v>
      </c>
      <c r="N103" s="8">
        <v>13.903515906833274</v>
      </c>
    </row>
    <row r="104" spans="1:14" x14ac:dyDescent="0.35">
      <c r="A104" s="5">
        <v>48.26519337016574</v>
      </c>
      <c r="B104" s="5">
        <v>6.430939226519337</v>
      </c>
      <c r="C104" s="5">
        <v>1.1712707182320441</v>
      </c>
      <c r="D104" s="5">
        <v>44.066298342541437</v>
      </c>
      <c r="E104" s="5">
        <f t="shared" si="4"/>
        <v>6.6298342541443844E-2</v>
      </c>
      <c r="F104" s="6">
        <v>67.78</v>
      </c>
      <c r="G104" s="6">
        <v>9.49</v>
      </c>
      <c r="H104" s="6">
        <v>22.73</v>
      </c>
      <c r="I104" s="6">
        <f t="shared" si="5"/>
        <v>0</v>
      </c>
      <c r="J104" s="7">
        <v>1300</v>
      </c>
      <c r="K104" s="7">
        <v>20</v>
      </c>
      <c r="L104" s="7">
        <v>3</v>
      </c>
      <c r="M104" s="8">
        <v>19.931313081413222</v>
      </c>
      <c r="N104" s="8">
        <v>13.821226896395721</v>
      </c>
    </row>
    <row r="105" spans="1:14" x14ac:dyDescent="0.35">
      <c r="A105" s="5">
        <v>48.26519337016574</v>
      </c>
      <c r="B105" s="5">
        <v>6.430939226519337</v>
      </c>
      <c r="C105" s="5">
        <v>1.1712707182320441</v>
      </c>
      <c r="D105" s="5">
        <v>44.066298342541437</v>
      </c>
      <c r="E105" s="5">
        <f t="shared" si="4"/>
        <v>6.6298342541443844E-2</v>
      </c>
      <c r="F105" s="6">
        <v>67.78</v>
      </c>
      <c r="G105" s="6">
        <v>9.49</v>
      </c>
      <c r="H105" s="6">
        <v>22.73</v>
      </c>
      <c r="I105" s="6">
        <f t="shared" si="5"/>
        <v>0</v>
      </c>
      <c r="J105" s="7">
        <v>500</v>
      </c>
      <c r="K105" s="7">
        <v>10</v>
      </c>
      <c r="L105" s="7">
        <v>3.5</v>
      </c>
      <c r="M105" s="8">
        <v>58.129701916966766</v>
      </c>
      <c r="N105" s="8">
        <v>29.792276798496996</v>
      </c>
    </row>
    <row r="106" spans="1:14" x14ac:dyDescent="0.35">
      <c r="A106" s="5">
        <v>48.26519337016574</v>
      </c>
      <c r="B106" s="5">
        <v>6.430939226519337</v>
      </c>
      <c r="C106" s="5">
        <v>1.1712707182320441</v>
      </c>
      <c r="D106" s="5">
        <v>44.066298342541437</v>
      </c>
      <c r="E106" s="5">
        <f t="shared" si="4"/>
        <v>6.6298342541443844E-2</v>
      </c>
      <c r="F106" s="6">
        <v>67.78</v>
      </c>
      <c r="G106" s="6">
        <v>9.49</v>
      </c>
      <c r="H106" s="6">
        <v>22.73</v>
      </c>
      <c r="I106" s="6">
        <f t="shared" si="5"/>
        <v>0</v>
      </c>
      <c r="J106" s="7">
        <v>600</v>
      </c>
      <c r="K106" s="7">
        <v>60</v>
      </c>
      <c r="L106" s="7">
        <v>0.5</v>
      </c>
      <c r="M106" s="8">
        <v>26.714172086760541</v>
      </c>
      <c r="N106" s="8">
        <v>18.926917205171399</v>
      </c>
    </row>
    <row r="107" spans="1:14" x14ac:dyDescent="0.35">
      <c r="A107" s="5">
        <v>48.26519337016574</v>
      </c>
      <c r="B107" s="5">
        <v>6.430939226519337</v>
      </c>
      <c r="C107" s="5">
        <v>1.1712707182320441</v>
      </c>
      <c r="D107" s="5">
        <v>44.066298342541437</v>
      </c>
      <c r="E107" s="5">
        <f t="shared" si="4"/>
        <v>6.6298342541443844E-2</v>
      </c>
      <c r="F107" s="6">
        <v>67.78</v>
      </c>
      <c r="G107" s="6">
        <v>9.49</v>
      </c>
      <c r="H107" s="6">
        <v>22.73</v>
      </c>
      <c r="I107" s="6">
        <f t="shared" si="5"/>
        <v>0</v>
      </c>
      <c r="J107" s="7">
        <v>700</v>
      </c>
      <c r="K107" s="7">
        <v>50</v>
      </c>
      <c r="L107" s="7">
        <v>1</v>
      </c>
      <c r="M107" s="8">
        <v>27.197667479941188</v>
      </c>
      <c r="N107" s="8">
        <v>17.253507096258563</v>
      </c>
    </row>
    <row r="108" spans="1:14" x14ac:dyDescent="0.35">
      <c r="A108" s="5">
        <v>48.26519337016574</v>
      </c>
      <c r="B108" s="5">
        <v>6.430939226519337</v>
      </c>
      <c r="C108" s="5">
        <v>1.1712707182320441</v>
      </c>
      <c r="D108" s="5">
        <v>44.066298342541437</v>
      </c>
      <c r="E108" s="5">
        <f t="shared" si="4"/>
        <v>6.6298342541443844E-2</v>
      </c>
      <c r="F108" s="6">
        <v>67.78</v>
      </c>
      <c r="G108" s="6">
        <v>9.49</v>
      </c>
      <c r="H108" s="6">
        <v>22.73</v>
      </c>
      <c r="I108" s="6">
        <f t="shared" si="5"/>
        <v>0</v>
      </c>
      <c r="J108" s="7">
        <v>800</v>
      </c>
      <c r="K108" s="7">
        <v>40</v>
      </c>
      <c r="L108" s="7">
        <v>1.5</v>
      </c>
      <c r="M108" s="8">
        <v>26.016772221734335</v>
      </c>
      <c r="N108" s="8">
        <v>16.595805498765063</v>
      </c>
    </row>
    <row r="109" spans="1:14" x14ac:dyDescent="0.35">
      <c r="A109" s="5">
        <v>47.014626327389294</v>
      </c>
      <c r="B109" s="5">
        <v>5.4297735924664385</v>
      </c>
      <c r="C109" s="5">
        <v>0.49088359046283309</v>
      </c>
      <c r="D109" s="5">
        <v>47.044680424764564</v>
      </c>
      <c r="E109" s="5">
        <f t="shared" si="4"/>
        <v>2.0036064916865826E-2</v>
      </c>
      <c r="F109" s="6">
        <v>71.213714766512396</v>
      </c>
      <c r="G109" s="6">
        <v>3.1236853176272601</v>
      </c>
      <c r="H109" s="6">
        <v>25.662599915860302</v>
      </c>
      <c r="I109" s="6">
        <f t="shared" si="5"/>
        <v>0</v>
      </c>
      <c r="J109" s="7">
        <v>900</v>
      </c>
      <c r="K109" s="7">
        <v>30</v>
      </c>
      <c r="L109" s="7">
        <v>2</v>
      </c>
      <c r="M109" s="8">
        <v>23.845598157184675</v>
      </c>
      <c r="N109" s="8">
        <v>5.9642407874980581</v>
      </c>
    </row>
    <row r="110" spans="1:14" x14ac:dyDescent="0.35">
      <c r="A110" s="5">
        <v>47.014626327389294</v>
      </c>
      <c r="B110" s="5">
        <v>5.4297735924664385</v>
      </c>
      <c r="C110" s="5">
        <v>0.49088359046283309</v>
      </c>
      <c r="D110" s="5">
        <v>47.044680424764564</v>
      </c>
      <c r="E110" s="5">
        <f t="shared" si="4"/>
        <v>2.0036064916865826E-2</v>
      </c>
      <c r="F110" s="6">
        <v>71.213714766512396</v>
      </c>
      <c r="G110" s="6">
        <v>3.1236853176272601</v>
      </c>
      <c r="H110" s="6">
        <v>25.662599915860302</v>
      </c>
      <c r="I110" s="6">
        <f t="shared" si="5"/>
        <v>0</v>
      </c>
      <c r="J110" s="7">
        <v>1000</v>
      </c>
      <c r="K110" s="7">
        <v>20</v>
      </c>
      <c r="L110" s="7">
        <v>2.5</v>
      </c>
      <c r="M110" s="8">
        <v>22.982018854911558</v>
      </c>
      <c r="N110" s="8">
        <v>5.7631628919304037</v>
      </c>
    </row>
    <row r="111" spans="1:14" x14ac:dyDescent="0.35">
      <c r="A111" s="5">
        <v>47.014626327389294</v>
      </c>
      <c r="B111" s="5">
        <v>5.4297735924664385</v>
      </c>
      <c r="C111" s="5">
        <v>0.49088359046283309</v>
      </c>
      <c r="D111" s="5">
        <v>47.044680424764564</v>
      </c>
      <c r="E111" s="5">
        <f t="shared" si="4"/>
        <v>2.0036064916865826E-2</v>
      </c>
      <c r="F111" s="6">
        <v>71.213714766512396</v>
      </c>
      <c r="G111" s="6">
        <v>3.1236853176272601</v>
      </c>
      <c r="H111" s="6">
        <v>25.662599915860302</v>
      </c>
      <c r="I111" s="6">
        <f t="shared" si="5"/>
        <v>0</v>
      </c>
      <c r="J111" s="7">
        <v>1100</v>
      </c>
      <c r="K111" s="7">
        <v>10</v>
      </c>
      <c r="L111" s="7">
        <v>3</v>
      </c>
      <c r="M111" s="8">
        <v>22.327393943921212</v>
      </c>
      <c r="N111" s="8">
        <v>5.6014914617104674</v>
      </c>
    </row>
    <row r="112" spans="1:14" x14ac:dyDescent="0.35">
      <c r="A112" s="5">
        <v>47.014626327389294</v>
      </c>
      <c r="B112" s="5">
        <v>5.4297735924664385</v>
      </c>
      <c r="C112" s="5">
        <v>0.49088359046283309</v>
      </c>
      <c r="D112" s="5">
        <v>47.044680424764564</v>
      </c>
      <c r="E112" s="5">
        <f t="shared" si="4"/>
        <v>2.0036064916865826E-2</v>
      </c>
      <c r="F112" s="6">
        <v>71.213714766512396</v>
      </c>
      <c r="G112" s="6">
        <v>3.1236853176272601</v>
      </c>
      <c r="H112" s="6">
        <v>25.662599915860302</v>
      </c>
      <c r="I112" s="6">
        <f t="shared" si="5"/>
        <v>0</v>
      </c>
      <c r="J112" s="7">
        <v>1200</v>
      </c>
      <c r="K112" s="7">
        <v>10</v>
      </c>
      <c r="L112" s="7">
        <v>3.5</v>
      </c>
      <c r="M112" s="8">
        <v>21.810693289952695</v>
      </c>
      <c r="N112" s="8">
        <v>5.5105510345683912</v>
      </c>
    </row>
    <row r="113" spans="1:14" x14ac:dyDescent="0.35">
      <c r="A113" s="5">
        <v>47.100000000000009</v>
      </c>
      <c r="B113" s="5">
        <v>6.5000000000000018</v>
      </c>
      <c r="C113" s="5">
        <v>0.60000000000000009</v>
      </c>
      <c r="D113" s="5">
        <v>45.800000000000004</v>
      </c>
      <c r="E113" s="5">
        <f t="shared" si="4"/>
        <v>0</v>
      </c>
      <c r="F113" s="6">
        <v>71.7</v>
      </c>
      <c r="G113" s="6">
        <v>1.7</v>
      </c>
      <c r="H113" s="6">
        <v>26.6</v>
      </c>
      <c r="I113" s="6">
        <f t="shared" si="5"/>
        <v>0</v>
      </c>
      <c r="J113" s="7">
        <v>1300</v>
      </c>
      <c r="K113" s="7">
        <v>20</v>
      </c>
      <c r="L113" s="7">
        <v>4</v>
      </c>
      <c r="M113" s="8">
        <v>21.787422745340866</v>
      </c>
      <c r="N113" s="8">
        <v>2.8295275993808806</v>
      </c>
    </row>
    <row r="114" spans="1:14" x14ac:dyDescent="0.35">
      <c r="A114" s="5">
        <v>47.171758876961192</v>
      </c>
      <c r="B114" s="5">
        <v>6.1519405450041278</v>
      </c>
      <c r="C114" s="5">
        <v>0.24772914946325345</v>
      </c>
      <c r="D114" s="5">
        <v>46.428571428571423</v>
      </c>
      <c r="E114" s="5">
        <f t="shared" si="4"/>
        <v>0</v>
      </c>
      <c r="F114" s="6">
        <v>82.588312254688205</v>
      </c>
      <c r="G114" s="6">
        <v>0.90492804186654996</v>
      </c>
      <c r="H114" s="6">
        <v>16.506759703445301</v>
      </c>
      <c r="I114" s="6">
        <f t="shared" si="5"/>
        <v>0</v>
      </c>
      <c r="J114" s="7">
        <v>500</v>
      </c>
      <c r="K114" s="7">
        <v>30</v>
      </c>
      <c r="L114" s="7">
        <v>4.5</v>
      </c>
      <c r="M114" s="8">
        <v>64.200797532219397</v>
      </c>
      <c r="N114" s="8">
        <v>3.9348080994089916</v>
      </c>
    </row>
    <row r="115" spans="1:14" x14ac:dyDescent="0.35">
      <c r="A115" s="5">
        <v>47.171758876961192</v>
      </c>
      <c r="B115" s="5">
        <v>6.1519405450041278</v>
      </c>
      <c r="C115" s="5">
        <v>0.24772914946325345</v>
      </c>
      <c r="D115" s="5">
        <v>46.428571428571423</v>
      </c>
      <c r="E115" s="5">
        <f t="shared" si="4"/>
        <v>0</v>
      </c>
      <c r="F115" s="6">
        <v>82.588312254688205</v>
      </c>
      <c r="G115" s="6">
        <v>0.90492804186654996</v>
      </c>
      <c r="H115" s="6">
        <v>16.506759703445301</v>
      </c>
      <c r="I115" s="6">
        <f t="shared" si="5"/>
        <v>0</v>
      </c>
      <c r="J115" s="7">
        <v>600</v>
      </c>
      <c r="K115" s="7">
        <v>40</v>
      </c>
      <c r="L115" s="7">
        <v>5</v>
      </c>
      <c r="M115" s="8">
        <v>61.102139808688705</v>
      </c>
      <c r="N115" s="8">
        <v>3.5894647773000332</v>
      </c>
    </row>
    <row r="116" spans="1:14" x14ac:dyDescent="0.35">
      <c r="A116" s="5">
        <v>47.171758876961192</v>
      </c>
      <c r="B116" s="5">
        <v>6.1519405450041278</v>
      </c>
      <c r="C116" s="5">
        <v>0.24772914946325345</v>
      </c>
      <c r="D116" s="5">
        <v>46.428571428571423</v>
      </c>
      <c r="E116" s="5">
        <f t="shared" si="4"/>
        <v>0</v>
      </c>
      <c r="F116" s="6">
        <v>82.588312254688205</v>
      </c>
      <c r="G116" s="6">
        <v>0.90492804186654996</v>
      </c>
      <c r="H116" s="6">
        <v>16.506759703445301</v>
      </c>
      <c r="I116" s="6">
        <f t="shared" si="5"/>
        <v>0</v>
      </c>
      <c r="J116" s="7">
        <v>700</v>
      </c>
      <c r="K116" s="7">
        <v>50</v>
      </c>
      <c r="L116" s="7">
        <v>0.5</v>
      </c>
      <c r="M116" s="8">
        <v>21.318504950805906</v>
      </c>
      <c r="N116" s="8">
        <v>1.5713478340803346</v>
      </c>
    </row>
    <row r="117" spans="1:14" x14ac:dyDescent="0.35">
      <c r="A117" s="5">
        <v>47.171758876961192</v>
      </c>
      <c r="B117" s="5">
        <v>6.1519405450041278</v>
      </c>
      <c r="C117" s="5">
        <v>0.24772914946325345</v>
      </c>
      <c r="D117" s="5">
        <v>46.428571428571423</v>
      </c>
      <c r="E117" s="5">
        <f t="shared" si="4"/>
        <v>0</v>
      </c>
      <c r="F117" s="6">
        <v>82.588312254688205</v>
      </c>
      <c r="G117" s="6">
        <v>0.90492804186654996</v>
      </c>
      <c r="H117" s="6">
        <v>16.506759703445301</v>
      </c>
      <c r="I117" s="6">
        <f t="shared" si="5"/>
        <v>0</v>
      </c>
      <c r="J117" s="7">
        <v>800</v>
      </c>
      <c r="K117" s="7">
        <v>60</v>
      </c>
      <c r="L117" s="7">
        <v>1</v>
      </c>
      <c r="M117" s="8">
        <v>21.599976725851974</v>
      </c>
      <c r="N117" s="8">
        <v>1.5847766216851891</v>
      </c>
    </row>
    <row r="118" spans="1:14" x14ac:dyDescent="0.35">
      <c r="A118" s="5">
        <v>47.599999999999994</v>
      </c>
      <c r="B118" s="5">
        <v>5.4999999999999991</v>
      </c>
      <c r="C118" s="5">
        <v>0.79999999999999982</v>
      </c>
      <c r="D118" s="5">
        <v>46.099999999999994</v>
      </c>
      <c r="E118" s="5">
        <f t="shared" si="4"/>
        <v>0</v>
      </c>
      <c r="F118" s="6">
        <v>78.964401294498401</v>
      </c>
      <c r="G118" s="6">
        <v>3.8834951456310698</v>
      </c>
      <c r="H118" s="6">
        <v>17.1521035598706</v>
      </c>
      <c r="I118" s="6">
        <f t="shared" si="5"/>
        <v>0</v>
      </c>
      <c r="J118" s="7">
        <v>900</v>
      </c>
      <c r="K118" s="7">
        <v>10</v>
      </c>
      <c r="L118" s="7">
        <v>1.5</v>
      </c>
      <c r="M118" s="8">
        <v>21.283591999884752</v>
      </c>
      <c r="N118" s="8">
        <v>6.5430103367961294</v>
      </c>
    </row>
    <row r="119" spans="1:14" x14ac:dyDescent="0.35">
      <c r="A119" s="5">
        <v>47.599999999999994</v>
      </c>
      <c r="B119" s="5">
        <v>5.4999999999999991</v>
      </c>
      <c r="C119" s="5">
        <v>0.79999999999999982</v>
      </c>
      <c r="D119" s="5">
        <v>46.099999999999994</v>
      </c>
      <c r="E119" s="5">
        <f t="shared" si="4"/>
        <v>0</v>
      </c>
      <c r="F119" s="6">
        <v>78.964401294498401</v>
      </c>
      <c r="G119" s="6">
        <v>3.8834951456310698</v>
      </c>
      <c r="H119" s="6">
        <v>17.1521035598706</v>
      </c>
      <c r="I119" s="6">
        <f t="shared" si="5"/>
        <v>0</v>
      </c>
      <c r="J119" s="7">
        <v>1000</v>
      </c>
      <c r="K119" s="7">
        <v>20</v>
      </c>
      <c r="L119" s="7">
        <v>2</v>
      </c>
      <c r="M119" s="8">
        <v>20.942090575455026</v>
      </c>
      <c r="N119" s="8">
        <v>6.5224692355890266</v>
      </c>
    </row>
    <row r="120" spans="1:14" x14ac:dyDescent="0.35">
      <c r="A120" s="5">
        <v>47.599999999999994</v>
      </c>
      <c r="B120" s="5">
        <v>5.4999999999999991</v>
      </c>
      <c r="C120" s="5">
        <v>0.79999999999999982</v>
      </c>
      <c r="D120" s="5">
        <v>46.099999999999994</v>
      </c>
      <c r="E120" s="5">
        <f t="shared" si="4"/>
        <v>0</v>
      </c>
      <c r="F120" s="6">
        <v>78.964401294498401</v>
      </c>
      <c r="G120" s="6">
        <v>3.8834951456310698</v>
      </c>
      <c r="H120" s="6">
        <v>17.1521035598706</v>
      </c>
      <c r="I120" s="6">
        <f t="shared" si="5"/>
        <v>0</v>
      </c>
      <c r="J120" s="7">
        <v>1100</v>
      </c>
      <c r="K120" s="7">
        <v>30</v>
      </c>
      <c r="L120" s="7">
        <v>2.5</v>
      </c>
      <c r="M120" s="8">
        <v>20.594966937164951</v>
      </c>
      <c r="N120" s="8">
        <v>6.5004898079455833</v>
      </c>
    </row>
    <row r="121" spans="1:14" x14ac:dyDescent="0.35">
      <c r="A121" s="5">
        <v>47.599999999999994</v>
      </c>
      <c r="B121" s="5">
        <v>5.4999999999999991</v>
      </c>
      <c r="C121" s="5">
        <v>0.79999999999999982</v>
      </c>
      <c r="D121" s="5">
        <v>46.099999999999994</v>
      </c>
      <c r="E121" s="5">
        <f t="shared" si="4"/>
        <v>0</v>
      </c>
      <c r="F121" s="6">
        <v>78.964401294498401</v>
      </c>
      <c r="G121" s="6">
        <v>3.8834951456310698</v>
      </c>
      <c r="H121" s="6">
        <v>17.1521035598706</v>
      </c>
      <c r="I121" s="6">
        <f t="shared" si="5"/>
        <v>0</v>
      </c>
      <c r="J121" s="7">
        <v>1200</v>
      </c>
      <c r="K121" s="7">
        <v>40</v>
      </c>
      <c r="L121" s="7">
        <v>3</v>
      </c>
      <c r="M121" s="8">
        <v>20.292536630161649</v>
      </c>
      <c r="N121" s="8">
        <v>6.4878059132271089</v>
      </c>
    </row>
    <row r="122" spans="1:14" x14ac:dyDescent="0.35">
      <c r="A122" s="5">
        <v>47.599999999999994</v>
      </c>
      <c r="B122" s="5">
        <v>5.4999999999999991</v>
      </c>
      <c r="C122" s="5">
        <v>0.79999999999999982</v>
      </c>
      <c r="D122" s="5">
        <v>46.099999999999994</v>
      </c>
      <c r="E122" s="5">
        <f t="shared" si="4"/>
        <v>0</v>
      </c>
      <c r="F122" s="6">
        <v>78.964401294498401</v>
      </c>
      <c r="G122" s="6">
        <v>3.8834951456310698</v>
      </c>
      <c r="H122" s="6">
        <v>17.1521035598706</v>
      </c>
      <c r="I122" s="6">
        <f t="shared" si="5"/>
        <v>0</v>
      </c>
      <c r="J122" s="7">
        <v>1300</v>
      </c>
      <c r="K122" s="7">
        <v>50</v>
      </c>
      <c r="L122" s="7">
        <v>3.5</v>
      </c>
      <c r="M122" s="8">
        <v>20.047793798713105</v>
      </c>
      <c r="N122" s="8">
        <v>6.4874697790757994</v>
      </c>
    </row>
    <row r="123" spans="1:14" x14ac:dyDescent="0.35">
      <c r="A123" s="5">
        <v>47.599999999999994</v>
      </c>
      <c r="B123" s="5">
        <v>5.4999999999999991</v>
      </c>
      <c r="C123" s="5">
        <v>0.79999999999999982</v>
      </c>
      <c r="D123" s="5">
        <v>46.099999999999994</v>
      </c>
      <c r="E123" s="5">
        <f t="shared" si="4"/>
        <v>0</v>
      </c>
      <c r="F123" s="6">
        <v>78.964401294498401</v>
      </c>
      <c r="G123" s="6">
        <v>3.8834951456310698</v>
      </c>
      <c r="H123" s="6">
        <v>17.1521035598706</v>
      </c>
      <c r="I123" s="6">
        <f t="shared" si="5"/>
        <v>0</v>
      </c>
      <c r="J123" s="7">
        <v>500</v>
      </c>
      <c r="K123" s="7">
        <v>60</v>
      </c>
      <c r="L123" s="7">
        <v>4</v>
      </c>
      <c r="M123" s="8">
        <v>61.967707170991773</v>
      </c>
      <c r="N123" s="8">
        <v>15.613305111345399</v>
      </c>
    </row>
    <row r="124" spans="1:14" x14ac:dyDescent="0.35">
      <c r="A124" s="5">
        <v>48.75</v>
      </c>
      <c r="B124" s="5">
        <v>5.98</v>
      </c>
      <c r="C124" s="5">
        <v>1.9900000000000002</v>
      </c>
      <c r="D124" s="5">
        <v>43.28</v>
      </c>
      <c r="E124" s="5">
        <f t="shared" si="4"/>
        <v>0</v>
      </c>
      <c r="F124" s="6">
        <v>60.84</v>
      </c>
      <c r="G124" s="6">
        <v>22.55</v>
      </c>
      <c r="H124" s="6">
        <v>16.61</v>
      </c>
      <c r="I124" s="6">
        <f t="shared" si="5"/>
        <v>0</v>
      </c>
      <c r="J124" s="7">
        <v>600</v>
      </c>
      <c r="K124" s="7">
        <v>10</v>
      </c>
      <c r="L124" s="7">
        <v>4.5</v>
      </c>
      <c r="M124" s="8">
        <v>63.996734728087624</v>
      </c>
      <c r="N124" s="8">
        <v>53.723985247131587</v>
      </c>
    </row>
    <row r="125" spans="1:14" x14ac:dyDescent="0.35">
      <c r="A125" s="5">
        <v>48.75</v>
      </c>
      <c r="B125" s="5">
        <v>5.98</v>
      </c>
      <c r="C125" s="5">
        <v>1.9900000000000002</v>
      </c>
      <c r="D125" s="5">
        <v>43.28</v>
      </c>
      <c r="E125" s="5">
        <f t="shared" si="4"/>
        <v>0</v>
      </c>
      <c r="F125" s="6">
        <v>60.84</v>
      </c>
      <c r="G125" s="6">
        <v>22.55</v>
      </c>
      <c r="H125" s="6">
        <v>16.61</v>
      </c>
      <c r="I125" s="6">
        <f t="shared" si="5"/>
        <v>0</v>
      </c>
      <c r="J125" s="7">
        <v>700</v>
      </c>
      <c r="K125" s="7">
        <v>20</v>
      </c>
      <c r="L125" s="7">
        <v>5</v>
      </c>
      <c r="M125" s="8">
        <v>55.406570785270439</v>
      </c>
      <c r="N125" s="8">
        <v>50.747311143226426</v>
      </c>
    </row>
    <row r="126" spans="1:14" x14ac:dyDescent="0.35">
      <c r="A126" s="5">
        <v>48.75</v>
      </c>
      <c r="B126" s="5">
        <v>5.98</v>
      </c>
      <c r="C126" s="5">
        <v>1.9900000000000002</v>
      </c>
      <c r="D126" s="5">
        <v>43.28</v>
      </c>
      <c r="E126" s="5">
        <f t="shared" si="4"/>
        <v>0</v>
      </c>
      <c r="F126" s="6">
        <v>60.84</v>
      </c>
      <c r="G126" s="6">
        <v>22.55</v>
      </c>
      <c r="H126" s="6">
        <v>16.61</v>
      </c>
      <c r="I126" s="6">
        <f t="shared" si="5"/>
        <v>0</v>
      </c>
      <c r="J126" s="7">
        <v>800</v>
      </c>
      <c r="K126" s="7">
        <v>60</v>
      </c>
      <c r="L126" s="7">
        <v>0.5</v>
      </c>
      <c r="M126" s="8">
        <v>20.379705364351572</v>
      </c>
      <c r="N126" s="8">
        <v>32.337872748477395</v>
      </c>
    </row>
    <row r="127" spans="1:14" x14ac:dyDescent="0.35">
      <c r="A127" s="5">
        <v>48.75</v>
      </c>
      <c r="B127" s="5">
        <v>5.98</v>
      </c>
      <c r="C127" s="5">
        <v>1.9900000000000002</v>
      </c>
      <c r="D127" s="5">
        <v>43.28</v>
      </c>
      <c r="E127" s="5">
        <f t="shared" si="4"/>
        <v>0</v>
      </c>
      <c r="F127" s="6">
        <v>60.84</v>
      </c>
      <c r="G127" s="6">
        <v>22.55</v>
      </c>
      <c r="H127" s="6">
        <v>16.61</v>
      </c>
      <c r="I127" s="6">
        <f t="shared" si="5"/>
        <v>0</v>
      </c>
      <c r="J127" s="7">
        <v>900</v>
      </c>
      <c r="K127" s="7">
        <v>50</v>
      </c>
      <c r="L127" s="7">
        <v>1</v>
      </c>
      <c r="M127" s="8">
        <v>21.048772947514955</v>
      </c>
      <c r="N127" s="8">
        <v>32.620976356955453</v>
      </c>
    </row>
    <row r="128" spans="1:14" x14ac:dyDescent="0.35">
      <c r="A128" s="5">
        <v>48.75</v>
      </c>
      <c r="B128" s="5">
        <v>5.98</v>
      </c>
      <c r="C128" s="5">
        <v>1.9900000000000002</v>
      </c>
      <c r="D128" s="5">
        <v>43.28</v>
      </c>
      <c r="E128" s="5">
        <f t="shared" si="4"/>
        <v>0</v>
      </c>
      <c r="F128" s="6">
        <v>60.84</v>
      </c>
      <c r="G128" s="6">
        <v>22.55</v>
      </c>
      <c r="H128" s="6">
        <v>16.61</v>
      </c>
      <c r="I128" s="6">
        <f t="shared" si="5"/>
        <v>0</v>
      </c>
      <c r="J128" s="7">
        <v>1000</v>
      </c>
      <c r="K128" s="7">
        <v>40</v>
      </c>
      <c r="L128" s="7">
        <v>1.5</v>
      </c>
      <c r="M128" s="8">
        <v>21.26381872236275</v>
      </c>
      <c r="N128" s="8">
        <v>32.562299755586729</v>
      </c>
    </row>
    <row r="129" spans="1:14" x14ac:dyDescent="0.35">
      <c r="A129" s="5">
        <v>48.75</v>
      </c>
      <c r="B129" s="5">
        <v>5.98</v>
      </c>
      <c r="C129" s="5">
        <v>1.9900000000000002</v>
      </c>
      <c r="D129" s="5">
        <v>43.28</v>
      </c>
      <c r="E129" s="5">
        <f t="shared" si="4"/>
        <v>0</v>
      </c>
      <c r="F129" s="6">
        <v>60.841423948220097</v>
      </c>
      <c r="G129" s="6">
        <v>22.545846817691501</v>
      </c>
      <c r="H129" s="6">
        <v>16.612729234088501</v>
      </c>
      <c r="I129" s="6">
        <f t="shared" si="5"/>
        <v>0</v>
      </c>
      <c r="J129" s="7">
        <v>1100</v>
      </c>
      <c r="K129" s="7">
        <v>30</v>
      </c>
      <c r="L129" s="7">
        <v>2</v>
      </c>
      <c r="M129" s="8">
        <v>21.323708951174286</v>
      </c>
      <c r="N129" s="8">
        <v>32.388415635347535</v>
      </c>
    </row>
    <row r="130" spans="1:14" x14ac:dyDescent="0.35">
      <c r="A130" s="5">
        <v>50.519999999999996</v>
      </c>
      <c r="B130" s="5">
        <v>5.8100000000000005</v>
      </c>
      <c r="C130" s="5">
        <v>0.23000000000000004</v>
      </c>
      <c r="D130" s="5">
        <v>43.44</v>
      </c>
      <c r="E130" s="5">
        <f t="shared" si="4"/>
        <v>0</v>
      </c>
      <c r="F130" s="6">
        <v>87.828947368420998</v>
      </c>
      <c r="G130" s="6">
        <v>0.43859649122806998</v>
      </c>
      <c r="H130" s="6">
        <v>11.7324561403509</v>
      </c>
      <c r="I130" s="6">
        <f t="shared" si="5"/>
        <v>0</v>
      </c>
      <c r="J130" s="7">
        <v>1200</v>
      </c>
      <c r="K130" s="7">
        <v>20</v>
      </c>
      <c r="L130" s="7">
        <v>2.5</v>
      </c>
      <c r="M130" s="8">
        <v>18.10978611520007</v>
      </c>
      <c r="N130" s="8">
        <v>0.61864609547401184</v>
      </c>
    </row>
    <row r="131" spans="1:14" x14ac:dyDescent="0.35">
      <c r="A131" s="5">
        <v>51.71</v>
      </c>
      <c r="B131" s="5">
        <v>5.3199999999999994</v>
      </c>
      <c r="C131" s="5">
        <v>0.32999999999999996</v>
      </c>
      <c r="D131" s="5">
        <v>42.639999999999993</v>
      </c>
      <c r="E131" s="5">
        <f t="shared" si="4"/>
        <v>0</v>
      </c>
      <c r="F131" s="6">
        <v>81.797235023041495</v>
      </c>
      <c r="G131" s="6">
        <v>2.4193548387096802</v>
      </c>
      <c r="H131" s="6">
        <v>15.783410138248801</v>
      </c>
      <c r="I131" s="6">
        <f t="shared" si="5"/>
        <v>0</v>
      </c>
      <c r="J131" s="7">
        <v>1300</v>
      </c>
      <c r="K131" s="7">
        <v>10</v>
      </c>
      <c r="L131" s="7">
        <v>3</v>
      </c>
      <c r="M131" s="8">
        <v>17.906847457707755</v>
      </c>
      <c r="N131" s="8">
        <v>3.3243515871417011</v>
      </c>
    </row>
    <row r="132" spans="1:14" x14ac:dyDescent="0.35">
      <c r="A132" s="5">
        <v>53.42</v>
      </c>
      <c r="B132" s="5">
        <v>6.12</v>
      </c>
      <c r="C132" s="5">
        <v>1.4</v>
      </c>
      <c r="D132" s="5">
        <v>39.06</v>
      </c>
      <c r="E132" s="5">
        <f t="shared" si="4"/>
        <v>0</v>
      </c>
      <c r="F132" s="6">
        <v>76.5555555555556</v>
      </c>
      <c r="G132" s="6">
        <v>5.4444444444444402</v>
      </c>
      <c r="H132" s="6">
        <v>18</v>
      </c>
      <c r="I132" s="6">
        <f t="shared" si="5"/>
        <v>0</v>
      </c>
      <c r="J132" s="7">
        <v>500</v>
      </c>
      <c r="K132" s="7">
        <v>60</v>
      </c>
      <c r="L132" s="7">
        <v>3.5</v>
      </c>
      <c r="M132" s="8">
        <v>51.468280490372919</v>
      </c>
      <c r="N132" s="8">
        <v>16.61284288800837</v>
      </c>
    </row>
    <row r="133" spans="1:14" x14ac:dyDescent="0.35">
      <c r="A133" s="5">
        <v>48.767788962165916</v>
      </c>
      <c r="B133" s="5">
        <v>6.0511396505842887</v>
      </c>
      <c r="C133" s="5">
        <v>4.246210806432952</v>
      </c>
      <c r="D133" s="5">
        <v>40.263797292606732</v>
      </c>
      <c r="E133" s="5">
        <f t="shared" si="4"/>
        <v>0.67106328821012085</v>
      </c>
      <c r="F133" s="6">
        <v>74.3</v>
      </c>
      <c r="G133" s="6">
        <v>16.899999999999999</v>
      </c>
      <c r="H133" s="6">
        <v>8.8000000000000007</v>
      </c>
      <c r="I133" s="6">
        <f t="shared" si="5"/>
        <v>0</v>
      </c>
      <c r="J133" s="7">
        <v>600</v>
      </c>
      <c r="K133" s="7">
        <v>50</v>
      </c>
      <c r="L133" s="7">
        <v>4</v>
      </c>
      <c r="M133" s="8">
        <v>59.872661094345844</v>
      </c>
      <c r="N133" s="8">
        <v>43.620285466634591</v>
      </c>
    </row>
    <row r="134" spans="1:14" x14ac:dyDescent="0.35">
      <c r="A134" s="5">
        <v>48.767788962165916</v>
      </c>
      <c r="B134" s="5">
        <v>6.0511396505842887</v>
      </c>
      <c r="C134" s="5">
        <v>4.246210806432952</v>
      </c>
      <c r="D134" s="5">
        <v>40.263797292606732</v>
      </c>
      <c r="E134" s="5">
        <f t="shared" si="4"/>
        <v>0.67106328821012085</v>
      </c>
      <c r="F134" s="6">
        <v>74.3</v>
      </c>
      <c r="G134" s="6">
        <v>16.899999999999999</v>
      </c>
      <c r="H134" s="6">
        <v>8.8000000000000007</v>
      </c>
      <c r="I134" s="6">
        <f t="shared" si="5"/>
        <v>0</v>
      </c>
      <c r="J134" s="7">
        <v>700</v>
      </c>
      <c r="K134" s="7">
        <v>40</v>
      </c>
      <c r="L134" s="7">
        <v>4.5</v>
      </c>
      <c r="M134" s="8">
        <v>51.488114735014932</v>
      </c>
      <c r="N134" s="8">
        <v>40.108388557994061</v>
      </c>
    </row>
    <row r="135" spans="1:14" x14ac:dyDescent="0.35">
      <c r="A135" s="5">
        <v>50.797438151450457</v>
      </c>
      <c r="B135" s="5">
        <v>6.3292728871028503</v>
      </c>
      <c r="C135" s="5">
        <v>4.3074218259449948</v>
      </c>
      <c r="D135" s="5">
        <v>37.963079241491897</v>
      </c>
      <c r="E135" s="5">
        <f t="shared" si="4"/>
        <v>0.60278789400979349</v>
      </c>
      <c r="F135" s="6">
        <v>74</v>
      </c>
      <c r="G135" s="6">
        <v>20.3</v>
      </c>
      <c r="H135" s="6">
        <v>5.7</v>
      </c>
      <c r="I135" s="6">
        <f t="shared" si="5"/>
        <v>0</v>
      </c>
      <c r="J135" s="7">
        <v>800</v>
      </c>
      <c r="K135" s="7">
        <v>30</v>
      </c>
      <c r="L135" s="7">
        <v>5</v>
      </c>
      <c r="M135" s="8">
        <v>45.162742633642544</v>
      </c>
      <c r="N135" s="8">
        <v>40.884316245102418</v>
      </c>
    </row>
    <row r="136" spans="1:14" x14ac:dyDescent="0.35">
      <c r="A136" s="5">
        <v>50.797438151450457</v>
      </c>
      <c r="B136" s="5">
        <v>6.3292728871028503</v>
      </c>
      <c r="C136" s="5">
        <v>4.3074218259449948</v>
      </c>
      <c r="D136" s="5">
        <v>37.963079241491897</v>
      </c>
      <c r="E136" s="5">
        <f t="shared" si="4"/>
        <v>0.60278789400979349</v>
      </c>
      <c r="F136" s="6">
        <v>74</v>
      </c>
      <c r="G136" s="6">
        <v>20.3</v>
      </c>
      <c r="H136" s="6">
        <v>5.7</v>
      </c>
      <c r="I136" s="6">
        <f t="shared" si="5"/>
        <v>0</v>
      </c>
      <c r="J136" s="7">
        <v>900</v>
      </c>
      <c r="K136" s="7">
        <v>20</v>
      </c>
      <c r="L136" s="7">
        <v>0.5</v>
      </c>
      <c r="M136" s="8">
        <v>17.144224759978481</v>
      </c>
      <c r="N136" s="8">
        <v>24.392142470108773</v>
      </c>
    </row>
    <row r="137" spans="1:14" x14ac:dyDescent="0.35">
      <c r="A137" s="5">
        <v>53.014245014245006</v>
      </c>
      <c r="B137" s="5">
        <v>6.2564102564102555</v>
      </c>
      <c r="C137" s="5">
        <v>2.6096866096866096</v>
      </c>
      <c r="D137" s="5">
        <v>37.834757834757831</v>
      </c>
      <c r="E137" s="5">
        <f t="shared" si="4"/>
        <v>0.28490028490028863</v>
      </c>
      <c r="F137" s="6">
        <v>80.7</v>
      </c>
      <c r="G137" s="6">
        <v>14.8</v>
      </c>
      <c r="H137" s="6">
        <v>4.5</v>
      </c>
      <c r="I137" s="6">
        <f t="shared" si="5"/>
        <v>0</v>
      </c>
      <c r="J137" s="7">
        <v>1000</v>
      </c>
      <c r="K137" s="7">
        <v>10</v>
      </c>
      <c r="L137" s="7">
        <v>1</v>
      </c>
      <c r="M137" s="8">
        <v>17.024679416592559</v>
      </c>
      <c r="N137" s="8">
        <v>17.280757016937901</v>
      </c>
    </row>
    <row r="138" spans="1:14" x14ac:dyDescent="0.35">
      <c r="A138" s="5">
        <v>53.014245014245006</v>
      </c>
      <c r="B138" s="5">
        <v>6.2564102564102555</v>
      </c>
      <c r="C138" s="5">
        <v>2.6096866096866096</v>
      </c>
      <c r="D138" s="5">
        <v>37.834757834757831</v>
      </c>
      <c r="E138" s="5">
        <f t="shared" si="4"/>
        <v>0.28490028490028863</v>
      </c>
      <c r="F138" s="6">
        <v>80.7</v>
      </c>
      <c r="G138" s="6">
        <v>14.8</v>
      </c>
      <c r="H138" s="6">
        <v>4.5</v>
      </c>
      <c r="I138" s="6">
        <f t="shared" si="5"/>
        <v>0</v>
      </c>
      <c r="J138" s="7">
        <v>1100</v>
      </c>
      <c r="K138" s="7">
        <v>10</v>
      </c>
      <c r="L138" s="7">
        <v>1.5</v>
      </c>
      <c r="M138" s="8">
        <v>17.635241328371901</v>
      </c>
      <c r="N138" s="8">
        <v>17.631326840733628</v>
      </c>
    </row>
    <row r="139" spans="1:14" x14ac:dyDescent="0.35">
      <c r="A139" s="5">
        <v>56.085156712004732</v>
      </c>
      <c r="B139" s="5">
        <v>7.1082199881726789</v>
      </c>
      <c r="C139" s="5">
        <v>4.8610289769367245</v>
      </c>
      <c r="D139" s="5">
        <v>30.83382613837966</v>
      </c>
      <c r="E139" s="5">
        <f t="shared" si="4"/>
        <v>1.1117681845062037</v>
      </c>
      <c r="F139" s="6">
        <v>73.526473526473495</v>
      </c>
      <c r="G139" s="6">
        <v>20.879120879120901</v>
      </c>
      <c r="H139" s="6">
        <v>5.5944055944055897</v>
      </c>
      <c r="I139" s="6">
        <f t="shared" si="5"/>
        <v>0</v>
      </c>
      <c r="J139" s="7">
        <v>1200</v>
      </c>
      <c r="K139" s="7">
        <v>20</v>
      </c>
      <c r="L139" s="7">
        <v>2</v>
      </c>
      <c r="M139" s="8">
        <v>18.63944229532747</v>
      </c>
      <c r="N139" s="8">
        <v>22.979977548475233</v>
      </c>
    </row>
    <row r="140" spans="1:14" x14ac:dyDescent="0.35">
      <c r="A140" s="5">
        <v>56.085156712004732</v>
      </c>
      <c r="B140" s="5">
        <v>7.1082199881726789</v>
      </c>
      <c r="C140" s="5">
        <v>4.8610289769367245</v>
      </c>
      <c r="D140" s="5">
        <v>30.83382613837966</v>
      </c>
      <c r="E140" s="5">
        <f t="shared" si="4"/>
        <v>1.1117681845062037</v>
      </c>
      <c r="F140" s="6">
        <v>73.526473526473495</v>
      </c>
      <c r="G140" s="6">
        <v>20.879120879120901</v>
      </c>
      <c r="H140" s="6">
        <v>5.5944055944055897</v>
      </c>
      <c r="I140" s="6">
        <f t="shared" si="5"/>
        <v>0</v>
      </c>
      <c r="J140" s="7">
        <v>1300</v>
      </c>
      <c r="K140" s="7">
        <v>30</v>
      </c>
      <c r="L140" s="7">
        <v>2.5</v>
      </c>
      <c r="M140" s="8">
        <v>18.890646451260785</v>
      </c>
      <c r="N140" s="8">
        <v>23.275178440135914</v>
      </c>
    </row>
    <row r="141" spans="1:14" x14ac:dyDescent="0.35">
      <c r="A141" s="5">
        <v>48.867115737905699</v>
      </c>
      <c r="B141" s="5">
        <v>6.2461726883037354</v>
      </c>
      <c r="C141" s="5">
        <v>0.32659726474790773</v>
      </c>
      <c r="D141" s="5">
        <v>44.090630740967548</v>
      </c>
      <c r="E141" s="5">
        <f t="shared" si="4"/>
        <v>0.4694835680751055</v>
      </c>
      <c r="F141" s="6">
        <v>77.751706484641602</v>
      </c>
      <c r="G141" s="6">
        <v>2.1544368600682602</v>
      </c>
      <c r="H141" s="6">
        <v>20.0938566552901</v>
      </c>
      <c r="I141" s="6">
        <f t="shared" si="5"/>
        <v>0</v>
      </c>
      <c r="J141" s="7">
        <v>500</v>
      </c>
      <c r="K141" s="7">
        <v>40</v>
      </c>
      <c r="L141" s="7">
        <v>3</v>
      </c>
      <c r="M141" s="8">
        <v>50.014611793860709</v>
      </c>
      <c r="N141" s="8">
        <v>7.7291679474969248</v>
      </c>
    </row>
    <row r="142" spans="1:14" x14ac:dyDescent="0.35">
      <c r="A142" s="5">
        <v>48.867115737905699</v>
      </c>
      <c r="B142" s="5">
        <v>6.2461726883037354</v>
      </c>
      <c r="C142" s="5">
        <v>0.32659726474790773</v>
      </c>
      <c r="D142" s="5">
        <v>44.090630740967548</v>
      </c>
      <c r="E142" s="5">
        <f t="shared" si="4"/>
        <v>0.4694835680751055</v>
      </c>
      <c r="F142" s="6">
        <v>77.751706484641602</v>
      </c>
      <c r="G142" s="6">
        <v>2.1544368600682602</v>
      </c>
      <c r="H142" s="6">
        <v>20.0938566552901</v>
      </c>
      <c r="I142" s="6">
        <f t="shared" si="5"/>
        <v>0</v>
      </c>
      <c r="J142" s="7">
        <v>600</v>
      </c>
      <c r="K142" s="7">
        <v>50</v>
      </c>
      <c r="L142" s="7">
        <v>3.5</v>
      </c>
      <c r="M142" s="8">
        <v>52.783442785323842</v>
      </c>
      <c r="N142" s="8">
        <v>7.0390985301728755</v>
      </c>
    </row>
    <row r="143" spans="1:14" x14ac:dyDescent="0.35">
      <c r="A143" s="5">
        <v>48.867115737905699</v>
      </c>
      <c r="B143" s="5">
        <v>6.2461726883037354</v>
      </c>
      <c r="C143" s="5">
        <v>0.32659726474790773</v>
      </c>
      <c r="D143" s="5">
        <v>44.090630740967548</v>
      </c>
      <c r="E143" s="5">
        <f t="shared" si="4"/>
        <v>0.4694835680751055</v>
      </c>
      <c r="F143" s="6">
        <v>77.751706484641602</v>
      </c>
      <c r="G143" s="6">
        <v>2.1544368600682602</v>
      </c>
      <c r="H143" s="6">
        <v>20.0938566552901</v>
      </c>
      <c r="I143" s="6">
        <f t="shared" si="5"/>
        <v>0</v>
      </c>
      <c r="J143" s="7">
        <v>700</v>
      </c>
      <c r="K143" s="7">
        <v>60</v>
      </c>
      <c r="L143" s="7">
        <v>4</v>
      </c>
      <c r="M143" s="8">
        <v>45.181590852756941</v>
      </c>
      <c r="N143" s="8">
        <v>6.2143277108297701</v>
      </c>
    </row>
    <row r="144" spans="1:14" x14ac:dyDescent="0.35">
      <c r="A144" s="5">
        <v>48.867115737905699</v>
      </c>
      <c r="B144" s="5">
        <v>6.2461726883037354</v>
      </c>
      <c r="C144" s="5">
        <v>0.32659726474790773</v>
      </c>
      <c r="D144" s="5">
        <v>44.090630740967548</v>
      </c>
      <c r="E144" s="5">
        <f t="shared" si="4"/>
        <v>0.4694835680751055</v>
      </c>
      <c r="F144" s="6">
        <v>77.751706484641602</v>
      </c>
      <c r="G144" s="6">
        <v>2.1544368600682602</v>
      </c>
      <c r="H144" s="6">
        <v>20.0938566552901</v>
      </c>
      <c r="I144" s="6">
        <f t="shared" si="5"/>
        <v>0</v>
      </c>
      <c r="J144" s="7">
        <v>800</v>
      </c>
      <c r="K144" s="7">
        <v>10</v>
      </c>
      <c r="L144" s="7">
        <v>4.5</v>
      </c>
      <c r="M144" s="8">
        <v>39.44991752969446</v>
      </c>
      <c r="N144" s="8">
        <v>5.3766135984645427</v>
      </c>
    </row>
    <row r="145" spans="1:14" x14ac:dyDescent="0.35">
      <c r="A145" s="5">
        <v>48.867115737905699</v>
      </c>
      <c r="B145" s="5">
        <v>6.2461726883037354</v>
      </c>
      <c r="C145" s="5">
        <v>0.32659726474790773</v>
      </c>
      <c r="D145" s="5">
        <v>44.090630740967548</v>
      </c>
      <c r="E145" s="5">
        <f t="shared" si="4"/>
        <v>0.4694835680751055</v>
      </c>
      <c r="F145" s="6">
        <v>77.751706484641602</v>
      </c>
      <c r="G145" s="6">
        <v>2.1544368600682602</v>
      </c>
      <c r="H145" s="6">
        <v>20.0938566552901</v>
      </c>
      <c r="I145" s="6">
        <f t="shared" si="5"/>
        <v>0</v>
      </c>
      <c r="J145" s="7">
        <v>900</v>
      </c>
      <c r="K145" s="7">
        <v>20</v>
      </c>
      <c r="L145" s="7">
        <v>5</v>
      </c>
      <c r="M145" s="8">
        <v>35.421057119953701</v>
      </c>
      <c r="N145" s="8">
        <v>4.9763229210371058</v>
      </c>
    </row>
    <row r="146" spans="1:14" x14ac:dyDescent="0.35">
      <c r="A146" s="5">
        <v>48.867115737905699</v>
      </c>
      <c r="B146" s="5">
        <v>6.2461726883037354</v>
      </c>
      <c r="C146" s="5">
        <v>0.32659726474790773</v>
      </c>
      <c r="D146" s="5">
        <v>44.090630740967548</v>
      </c>
      <c r="E146" s="5">
        <f t="shared" si="4"/>
        <v>0.4694835680751055</v>
      </c>
      <c r="F146" s="6">
        <v>77.751706484641602</v>
      </c>
      <c r="G146" s="6">
        <v>2.1544368600682602</v>
      </c>
      <c r="H146" s="6">
        <v>20.0938566552901</v>
      </c>
      <c r="I146" s="6">
        <f t="shared" si="5"/>
        <v>0</v>
      </c>
      <c r="J146" s="7">
        <v>1000</v>
      </c>
      <c r="K146" s="7">
        <v>30</v>
      </c>
      <c r="L146" s="7">
        <v>0.5</v>
      </c>
      <c r="M146" s="8">
        <v>14.158913649035245</v>
      </c>
      <c r="N146" s="8">
        <v>2.6087130828758327</v>
      </c>
    </row>
    <row r="147" spans="1:14" x14ac:dyDescent="0.35">
      <c r="A147" s="5">
        <v>48.867115737905699</v>
      </c>
      <c r="B147" s="5">
        <v>6.2461726883037354</v>
      </c>
      <c r="C147" s="5">
        <v>0.32659726474790773</v>
      </c>
      <c r="D147" s="5">
        <v>44.090630740967548</v>
      </c>
      <c r="E147" s="5">
        <f t="shared" si="4"/>
        <v>0.4694835680751055</v>
      </c>
      <c r="F147" s="6">
        <v>77.751706484641602</v>
      </c>
      <c r="G147" s="6">
        <v>2.1544368600682602</v>
      </c>
      <c r="H147" s="6">
        <v>20.0938566552901</v>
      </c>
      <c r="I147" s="6">
        <f t="shared" si="5"/>
        <v>0</v>
      </c>
      <c r="J147" s="7">
        <v>1100</v>
      </c>
      <c r="K147" s="7">
        <v>40</v>
      </c>
      <c r="L147" s="7">
        <v>1</v>
      </c>
      <c r="M147" s="8">
        <v>15.109246220248524</v>
      </c>
      <c r="N147" s="8">
        <v>2.739334571954549</v>
      </c>
    </row>
    <row r="148" spans="1:14" x14ac:dyDescent="0.35">
      <c r="A148" s="5">
        <v>48.867115737905699</v>
      </c>
      <c r="B148" s="5">
        <v>6.2461726883037354</v>
      </c>
      <c r="C148" s="5">
        <v>0.32659726474790773</v>
      </c>
      <c r="D148" s="5">
        <v>44.090630740967548</v>
      </c>
      <c r="E148" s="5">
        <f t="shared" si="4"/>
        <v>0.4694835680751055</v>
      </c>
      <c r="F148" s="6">
        <v>77.751706484641602</v>
      </c>
      <c r="G148" s="6">
        <v>2.1544368600682602</v>
      </c>
      <c r="H148" s="6">
        <v>20.0938566552901</v>
      </c>
      <c r="I148" s="6">
        <f t="shared" si="5"/>
        <v>0</v>
      </c>
      <c r="J148" s="7">
        <v>1200</v>
      </c>
      <c r="K148" s="7">
        <v>50</v>
      </c>
      <c r="L148" s="7">
        <v>1.5</v>
      </c>
      <c r="M148" s="8">
        <v>15.70559474804546</v>
      </c>
      <c r="N148" s="8">
        <v>2.8301327282244371</v>
      </c>
    </row>
    <row r="149" spans="1:14" x14ac:dyDescent="0.35">
      <c r="A149" s="5">
        <v>48.867115737905699</v>
      </c>
      <c r="B149" s="5">
        <v>6.2461726883037354</v>
      </c>
      <c r="C149" s="5">
        <v>0.32659726474790773</v>
      </c>
      <c r="D149" s="5">
        <v>44.090630740967548</v>
      </c>
      <c r="E149" s="5">
        <f t="shared" si="4"/>
        <v>0.4694835680751055</v>
      </c>
      <c r="F149" s="6">
        <v>77.751706484641602</v>
      </c>
      <c r="G149" s="6">
        <v>2.1544368600682602</v>
      </c>
      <c r="H149" s="6">
        <v>20.0938566552901</v>
      </c>
      <c r="I149" s="6">
        <f t="shared" si="5"/>
        <v>0</v>
      </c>
      <c r="J149" s="7">
        <v>1300</v>
      </c>
      <c r="K149" s="7">
        <v>60</v>
      </c>
      <c r="L149" s="7">
        <v>2</v>
      </c>
      <c r="M149" s="8">
        <v>16.110863839229438</v>
      </c>
      <c r="N149" s="8">
        <v>2.8993311256668877</v>
      </c>
    </row>
    <row r="150" spans="1:14" x14ac:dyDescent="0.35">
      <c r="A150" s="5">
        <v>48.867115737905699</v>
      </c>
      <c r="B150" s="5">
        <v>6.2461726883037354</v>
      </c>
      <c r="C150" s="5">
        <v>0.32659726474790773</v>
      </c>
      <c r="D150" s="5">
        <v>44.090630740967548</v>
      </c>
      <c r="E150" s="5">
        <f t="shared" si="4"/>
        <v>0.4694835680751055</v>
      </c>
      <c r="F150" s="6">
        <v>77.751706484641602</v>
      </c>
      <c r="G150" s="6">
        <v>2.1544368600682602</v>
      </c>
      <c r="H150" s="6">
        <v>20.0938566552901</v>
      </c>
      <c r="I150" s="6">
        <f t="shared" si="5"/>
        <v>0</v>
      </c>
      <c r="J150" s="7">
        <v>500</v>
      </c>
      <c r="K150" s="7">
        <v>10</v>
      </c>
      <c r="L150" s="7">
        <v>2.5</v>
      </c>
      <c r="M150" s="8">
        <v>44.608035548972417</v>
      </c>
      <c r="N150" s="8">
        <v>7.3737111466074703</v>
      </c>
    </row>
    <row r="151" spans="1:14" x14ac:dyDescent="0.35">
      <c r="A151" s="5">
        <v>48.867115737905699</v>
      </c>
      <c r="B151" s="5">
        <v>6.2461726883037354</v>
      </c>
      <c r="C151" s="5">
        <v>0.32659726474790773</v>
      </c>
      <c r="D151" s="5">
        <v>44.090630740967548</v>
      </c>
      <c r="E151" s="5">
        <f t="shared" si="4"/>
        <v>0.4694835680751055</v>
      </c>
      <c r="F151" s="6">
        <v>77.751706484641602</v>
      </c>
      <c r="G151" s="6">
        <v>2.1544368600682602</v>
      </c>
      <c r="H151" s="6">
        <v>20.0938566552901</v>
      </c>
      <c r="I151" s="6">
        <f t="shared" si="5"/>
        <v>0</v>
      </c>
      <c r="J151" s="7">
        <v>600</v>
      </c>
      <c r="K151" s="7">
        <v>20</v>
      </c>
      <c r="L151" s="7">
        <v>3</v>
      </c>
      <c r="M151" s="8">
        <v>49.375260938326676</v>
      </c>
      <c r="N151" s="8">
        <v>6.5537607590301166</v>
      </c>
    </row>
    <row r="152" spans="1:14" x14ac:dyDescent="0.35">
      <c r="A152" s="5">
        <v>48.867115737905699</v>
      </c>
      <c r="B152" s="5">
        <v>6.2461726883037354</v>
      </c>
      <c r="C152" s="5">
        <v>0.32659726474790773</v>
      </c>
      <c r="D152" s="5">
        <v>44.090630740967548</v>
      </c>
      <c r="E152" s="5">
        <f t="shared" si="4"/>
        <v>0.4694835680751055</v>
      </c>
      <c r="F152" s="6">
        <v>77.751706484641602</v>
      </c>
      <c r="G152" s="6">
        <v>2.1544368600682602</v>
      </c>
      <c r="H152" s="6">
        <v>20.0938566552901</v>
      </c>
      <c r="I152" s="6">
        <f t="shared" si="5"/>
        <v>0</v>
      </c>
      <c r="J152" s="7">
        <v>700</v>
      </c>
      <c r="K152" s="7">
        <v>10</v>
      </c>
      <c r="L152" s="7">
        <v>3.5</v>
      </c>
      <c r="M152" s="8">
        <v>42.520790538548304</v>
      </c>
      <c r="N152" s="8">
        <v>5.7088887282513285</v>
      </c>
    </row>
    <row r="153" spans="1:14" x14ac:dyDescent="0.35">
      <c r="A153" s="5">
        <v>48.912713664407804</v>
      </c>
      <c r="B153" s="5">
        <v>5.9977748558713451</v>
      </c>
      <c r="C153" s="5">
        <v>0.52594315768180444</v>
      </c>
      <c r="D153" s="5">
        <v>44.442196824112465</v>
      </c>
      <c r="E153" s="5">
        <f t="shared" si="4"/>
        <v>0.12137149792658875</v>
      </c>
      <c r="F153" s="6">
        <v>78.260000000000005</v>
      </c>
      <c r="G153" s="6">
        <v>1.1299999999999999</v>
      </c>
      <c r="H153" s="6">
        <v>20.61</v>
      </c>
      <c r="I153" s="6">
        <f t="shared" si="5"/>
        <v>0</v>
      </c>
      <c r="J153" s="7">
        <v>800</v>
      </c>
      <c r="K153" s="7">
        <v>20</v>
      </c>
      <c r="L153" s="7">
        <v>4</v>
      </c>
      <c r="M153" s="8">
        <v>37.051468996165013</v>
      </c>
      <c r="N153" s="8">
        <v>2.7905908556086683</v>
      </c>
    </row>
    <row r="154" spans="1:14" x14ac:dyDescent="0.35">
      <c r="A154" s="5">
        <v>48.912713664407804</v>
      </c>
      <c r="B154" s="5">
        <v>5.9977748558713451</v>
      </c>
      <c r="C154" s="5">
        <v>0.52594315768180444</v>
      </c>
      <c r="D154" s="5">
        <v>44.442196824112465</v>
      </c>
      <c r="E154" s="5">
        <f t="shared" si="4"/>
        <v>0.12137149792658875</v>
      </c>
      <c r="F154" s="6">
        <v>78.260000000000005</v>
      </c>
      <c r="G154" s="6">
        <v>1.1299999999999999</v>
      </c>
      <c r="H154" s="6">
        <v>20.61</v>
      </c>
      <c r="I154" s="6">
        <f t="shared" si="5"/>
        <v>0</v>
      </c>
      <c r="J154" s="7">
        <v>900</v>
      </c>
      <c r="K154" s="7">
        <v>30</v>
      </c>
      <c r="L154" s="7">
        <v>4.5</v>
      </c>
      <c r="M154" s="8">
        <v>33.385436516073113</v>
      </c>
      <c r="N154" s="8">
        <v>2.5875026033247237</v>
      </c>
    </row>
    <row r="155" spans="1:14" x14ac:dyDescent="0.35">
      <c r="A155" s="5">
        <v>48.912713664407804</v>
      </c>
      <c r="B155" s="5">
        <v>5.9977748558713451</v>
      </c>
      <c r="C155" s="5">
        <v>0.52594315768180444</v>
      </c>
      <c r="D155" s="5">
        <v>44.442196824112465</v>
      </c>
      <c r="E155" s="5">
        <f t="shared" si="4"/>
        <v>0.12137149792658875</v>
      </c>
      <c r="F155" s="6">
        <v>78.260000000000005</v>
      </c>
      <c r="G155" s="6">
        <v>1.1299999999999999</v>
      </c>
      <c r="H155" s="6">
        <v>20.61</v>
      </c>
      <c r="I155" s="6">
        <f t="shared" si="5"/>
        <v>0</v>
      </c>
      <c r="J155" s="7">
        <v>1000</v>
      </c>
      <c r="K155" s="7">
        <v>40</v>
      </c>
      <c r="L155" s="7">
        <v>5</v>
      </c>
      <c r="M155" s="8">
        <v>30.725670981357244</v>
      </c>
      <c r="N155" s="8">
        <v>2.4427830277562035</v>
      </c>
    </row>
    <row r="156" spans="1:14" x14ac:dyDescent="0.35">
      <c r="A156" s="5">
        <v>48.912713664407804</v>
      </c>
      <c r="B156" s="5">
        <v>5.9977748558713451</v>
      </c>
      <c r="C156" s="5">
        <v>0.52594315768180444</v>
      </c>
      <c r="D156" s="5">
        <v>44.442196824112465</v>
      </c>
      <c r="E156" s="5">
        <f t="shared" si="4"/>
        <v>0.12137149792658875</v>
      </c>
      <c r="F156" s="6">
        <v>78.260000000000005</v>
      </c>
      <c r="G156" s="6">
        <v>1.1299999999999999</v>
      </c>
      <c r="H156" s="6">
        <v>20.61</v>
      </c>
      <c r="I156" s="6">
        <f t="shared" si="5"/>
        <v>0</v>
      </c>
      <c r="J156" s="7">
        <v>1100</v>
      </c>
      <c r="K156" s="7">
        <v>50</v>
      </c>
      <c r="L156" s="7">
        <v>0.5</v>
      </c>
      <c r="M156" s="8">
        <v>12.843677851261647</v>
      </c>
      <c r="N156" s="8">
        <v>1.3329455636308061</v>
      </c>
    </row>
    <row r="157" spans="1:14" x14ac:dyDescent="0.35">
      <c r="A157" s="5">
        <v>48.912713664407804</v>
      </c>
      <c r="B157" s="5">
        <v>5.9977748558713451</v>
      </c>
      <c r="C157" s="5">
        <v>0.52594315768180444</v>
      </c>
      <c r="D157" s="5">
        <v>44.442196824112465</v>
      </c>
      <c r="E157" s="5">
        <f t="shared" si="4"/>
        <v>0.12137149792658875</v>
      </c>
      <c r="F157" s="6">
        <v>78.260000000000005</v>
      </c>
      <c r="G157" s="6">
        <v>1.1299999999999999</v>
      </c>
      <c r="H157" s="6">
        <v>20.61</v>
      </c>
      <c r="I157" s="6">
        <f t="shared" si="5"/>
        <v>0</v>
      </c>
      <c r="J157" s="7">
        <v>1200</v>
      </c>
      <c r="K157" s="7">
        <v>60</v>
      </c>
      <c r="L157" s="7">
        <v>1</v>
      </c>
      <c r="M157" s="8">
        <v>13.78930917482402</v>
      </c>
      <c r="N157" s="8">
        <v>1.4042105353096028</v>
      </c>
    </row>
    <row r="158" spans="1:14" x14ac:dyDescent="0.35">
      <c r="A158" s="5">
        <v>48.912713664407804</v>
      </c>
      <c r="B158" s="5">
        <v>5.9977748558713451</v>
      </c>
      <c r="C158" s="5">
        <v>0.52594315768180444</v>
      </c>
      <c r="D158" s="5">
        <v>44.442196824112465</v>
      </c>
      <c r="E158" s="5">
        <f t="shared" si="4"/>
        <v>0.12137149792658875</v>
      </c>
      <c r="F158" s="6">
        <v>78.260000000000005</v>
      </c>
      <c r="G158" s="6">
        <v>1.1299999999999999</v>
      </c>
      <c r="H158" s="6">
        <v>20.61</v>
      </c>
      <c r="I158" s="6">
        <f t="shared" si="5"/>
        <v>0</v>
      </c>
      <c r="J158" s="7">
        <v>1300</v>
      </c>
      <c r="K158" s="7">
        <v>10</v>
      </c>
      <c r="L158" s="7">
        <v>1.5</v>
      </c>
      <c r="M158" s="8">
        <v>14.692795528004037</v>
      </c>
      <c r="N158" s="8">
        <v>1.407042383773754</v>
      </c>
    </row>
    <row r="159" spans="1:14" x14ac:dyDescent="0.35">
      <c r="A159" s="5">
        <v>48.912713664407804</v>
      </c>
      <c r="B159" s="5">
        <v>5.9977748558713451</v>
      </c>
      <c r="C159" s="5">
        <v>0.52594315768180444</v>
      </c>
      <c r="D159" s="5">
        <v>44.442196824112465</v>
      </c>
      <c r="E159" s="5">
        <f t="shared" si="4"/>
        <v>0.12137149792658875</v>
      </c>
      <c r="F159" s="6">
        <v>78.260000000000005</v>
      </c>
      <c r="G159" s="6">
        <v>1.1299999999999999</v>
      </c>
      <c r="H159" s="6">
        <v>20.61</v>
      </c>
      <c r="I159" s="6">
        <f t="shared" si="5"/>
        <v>0</v>
      </c>
      <c r="J159" s="7">
        <v>500</v>
      </c>
      <c r="K159" s="7">
        <v>20</v>
      </c>
      <c r="L159" s="7">
        <v>2</v>
      </c>
      <c r="M159" s="8">
        <v>38.842654179747775</v>
      </c>
      <c r="N159" s="8">
        <v>3.8540902812121627</v>
      </c>
    </row>
    <row r="160" spans="1:14" x14ac:dyDescent="0.35">
      <c r="A160" s="5">
        <v>48.912713664407804</v>
      </c>
      <c r="B160" s="5">
        <v>5.9977748558713451</v>
      </c>
      <c r="C160" s="5">
        <v>0.52594315768180444</v>
      </c>
      <c r="D160" s="5">
        <v>44.442196824112465</v>
      </c>
      <c r="E160" s="5">
        <f t="shared" si="4"/>
        <v>0.12137149792658875</v>
      </c>
      <c r="F160" s="6">
        <v>78.260000000000005</v>
      </c>
      <c r="G160" s="6">
        <v>1.1299999999999999</v>
      </c>
      <c r="H160" s="6">
        <v>20.61</v>
      </c>
      <c r="I160" s="6">
        <f t="shared" si="5"/>
        <v>0</v>
      </c>
      <c r="J160" s="7">
        <v>600</v>
      </c>
      <c r="K160" s="7">
        <v>60</v>
      </c>
      <c r="L160" s="7">
        <v>2.5</v>
      </c>
      <c r="M160" s="8">
        <v>45.552973352852085</v>
      </c>
      <c r="N160" s="8">
        <v>3.4596694393008649</v>
      </c>
    </row>
    <row r="161" spans="1:14" x14ac:dyDescent="0.35">
      <c r="A161" s="5">
        <v>48.912713664407804</v>
      </c>
      <c r="B161" s="5">
        <v>5.9977748558713451</v>
      </c>
      <c r="C161" s="5">
        <v>0.52594315768180444</v>
      </c>
      <c r="D161" s="5">
        <v>44.442196824112465</v>
      </c>
      <c r="E161" s="5">
        <f t="shared" si="4"/>
        <v>0.12137149792658875</v>
      </c>
      <c r="F161" s="6">
        <v>78.260000000000005</v>
      </c>
      <c r="G161" s="6">
        <v>1.1299999999999999</v>
      </c>
      <c r="H161" s="6">
        <v>20.61</v>
      </c>
      <c r="I161" s="6">
        <f t="shared" si="5"/>
        <v>0</v>
      </c>
      <c r="J161" s="7">
        <v>700</v>
      </c>
      <c r="K161" s="7">
        <v>50</v>
      </c>
      <c r="L161" s="7">
        <v>3</v>
      </c>
      <c r="M161" s="8">
        <v>39.471782478757341</v>
      </c>
      <c r="N161" s="8">
        <v>3.0061311881183905</v>
      </c>
    </row>
    <row r="162" spans="1:14" x14ac:dyDescent="0.35">
      <c r="A162" s="5">
        <v>48.912713664407804</v>
      </c>
      <c r="B162" s="5">
        <v>5.9977748558713451</v>
      </c>
      <c r="C162" s="5">
        <v>0.52594315768180444</v>
      </c>
      <c r="D162" s="5">
        <v>44.442196824112465</v>
      </c>
      <c r="E162" s="5">
        <f t="shared" si="4"/>
        <v>0.12137149792658875</v>
      </c>
      <c r="F162" s="6">
        <v>78.260000000000005</v>
      </c>
      <c r="G162" s="6">
        <v>1.1299999999999999</v>
      </c>
      <c r="H162" s="6">
        <v>20.61</v>
      </c>
      <c r="I162" s="6">
        <f t="shared" si="5"/>
        <v>0</v>
      </c>
      <c r="J162" s="7">
        <v>800</v>
      </c>
      <c r="K162" s="7">
        <v>40</v>
      </c>
      <c r="L162" s="7">
        <v>3.5</v>
      </c>
      <c r="M162" s="8">
        <v>34.835827152192664</v>
      </c>
      <c r="N162" s="8">
        <v>2.6967803724072645</v>
      </c>
    </row>
    <row r="163" spans="1:14" x14ac:dyDescent="0.35">
      <c r="A163" s="5">
        <v>48.912713664407804</v>
      </c>
      <c r="B163" s="5">
        <v>5.9977748558713451</v>
      </c>
      <c r="C163" s="5">
        <v>0.52594315768180444</v>
      </c>
      <c r="D163" s="5">
        <v>44.442196824112465</v>
      </c>
      <c r="E163" s="5">
        <f t="shared" ref="E163:E226" si="6">100-(SUM(A163:D163))</f>
        <v>0.12137149792658875</v>
      </c>
      <c r="F163" s="6">
        <v>78.260000000000005</v>
      </c>
      <c r="G163" s="6">
        <v>1.1299999999999999</v>
      </c>
      <c r="H163" s="6">
        <v>20.61</v>
      </c>
      <c r="I163" s="6">
        <f t="shared" si="5"/>
        <v>0</v>
      </c>
      <c r="J163" s="7">
        <v>900</v>
      </c>
      <c r="K163" s="7">
        <v>30</v>
      </c>
      <c r="L163" s="7">
        <v>4</v>
      </c>
      <c r="M163" s="8">
        <v>31.57651789120332</v>
      </c>
      <c r="N163" s="8">
        <v>2.4765527412554742</v>
      </c>
    </row>
    <row r="164" spans="1:14" x14ac:dyDescent="0.35">
      <c r="A164" s="5">
        <v>48.912713664407804</v>
      </c>
      <c r="B164" s="5">
        <v>5.9977748558713451</v>
      </c>
      <c r="C164" s="5">
        <v>0.52594315768180444</v>
      </c>
      <c r="D164" s="5">
        <v>44.442196824112465</v>
      </c>
      <c r="E164" s="5">
        <f t="shared" si="6"/>
        <v>0.12137149792658875</v>
      </c>
      <c r="F164" s="6">
        <v>78.260000000000005</v>
      </c>
      <c r="G164" s="6">
        <v>1.1299999999999999</v>
      </c>
      <c r="H164" s="6">
        <v>20.61</v>
      </c>
      <c r="I164" s="6">
        <f t="shared" si="5"/>
        <v>0</v>
      </c>
      <c r="J164" s="7">
        <v>1000</v>
      </c>
      <c r="K164" s="7">
        <v>20</v>
      </c>
      <c r="L164" s="7">
        <v>4.5</v>
      </c>
      <c r="M164" s="8">
        <v>29.253680374168116</v>
      </c>
      <c r="N164" s="8">
        <v>2.3161139399741204</v>
      </c>
    </row>
    <row r="165" spans="1:14" x14ac:dyDescent="0.35">
      <c r="A165" s="5">
        <v>48.912713664407804</v>
      </c>
      <c r="B165" s="5">
        <v>5.9977748558713451</v>
      </c>
      <c r="C165" s="5">
        <v>0.52594315768180444</v>
      </c>
      <c r="D165" s="5">
        <v>44.442196824112465</v>
      </c>
      <c r="E165" s="5">
        <f t="shared" si="6"/>
        <v>0.12137149792658875</v>
      </c>
      <c r="F165" s="6">
        <v>78.260000000000005</v>
      </c>
      <c r="G165" s="6">
        <v>1.1299999999999999</v>
      </c>
      <c r="H165" s="6">
        <v>20.61</v>
      </c>
      <c r="I165" s="6">
        <f t="shared" ref="I165:I228" si="7">100- SUM(F165:H165)</f>
        <v>0</v>
      </c>
      <c r="J165" s="7">
        <v>1100</v>
      </c>
      <c r="K165" s="7">
        <v>10</v>
      </c>
      <c r="L165" s="7">
        <v>5</v>
      </c>
      <c r="M165" s="8">
        <v>27.572607250890162</v>
      </c>
      <c r="N165" s="8">
        <v>2.1966378368539883</v>
      </c>
    </row>
    <row r="166" spans="1:14" x14ac:dyDescent="0.35">
      <c r="A166" s="5">
        <v>48.912713664407804</v>
      </c>
      <c r="B166" s="5">
        <v>5.9977748558713451</v>
      </c>
      <c r="C166" s="5">
        <v>0.52594315768180444</v>
      </c>
      <c r="D166" s="5">
        <v>44.442196824112465</v>
      </c>
      <c r="E166" s="5">
        <f t="shared" si="6"/>
        <v>0.12137149792658875</v>
      </c>
      <c r="F166" s="6">
        <v>78.260000000000005</v>
      </c>
      <c r="G166" s="6">
        <v>1.1299999999999999</v>
      </c>
      <c r="H166" s="6">
        <v>20.61</v>
      </c>
      <c r="I166" s="6">
        <f t="shared" si="7"/>
        <v>0</v>
      </c>
      <c r="J166" s="7">
        <v>1200</v>
      </c>
      <c r="K166" s="7">
        <v>60</v>
      </c>
      <c r="L166" s="7">
        <v>0.5</v>
      </c>
      <c r="M166" s="8">
        <v>12.034653806669629</v>
      </c>
      <c r="N166" s="8">
        <v>1.2913219447087734</v>
      </c>
    </row>
    <row r="167" spans="1:14" x14ac:dyDescent="0.35">
      <c r="A167" s="5">
        <v>48.912713664407804</v>
      </c>
      <c r="B167" s="5">
        <v>5.9977748558713451</v>
      </c>
      <c r="C167" s="5">
        <v>0.52594315768180444</v>
      </c>
      <c r="D167" s="5">
        <v>44.442196824112465</v>
      </c>
      <c r="E167" s="5">
        <f t="shared" si="6"/>
        <v>0.12137149792658875</v>
      </c>
      <c r="F167" s="6">
        <v>78.260000000000005</v>
      </c>
      <c r="G167" s="6">
        <v>1.1299999999999999</v>
      </c>
      <c r="H167" s="6">
        <v>20.61</v>
      </c>
      <c r="I167" s="6">
        <f t="shared" si="7"/>
        <v>0</v>
      </c>
      <c r="J167" s="7">
        <v>1300</v>
      </c>
      <c r="K167" s="7">
        <v>50</v>
      </c>
      <c r="L167" s="7">
        <v>0.5</v>
      </c>
      <c r="M167" s="8">
        <v>11.484462725331221</v>
      </c>
      <c r="N167" s="8">
        <v>1.2460728338988747</v>
      </c>
    </row>
    <row r="168" spans="1:14" x14ac:dyDescent="0.35">
      <c r="A168" s="5">
        <v>49.1</v>
      </c>
      <c r="B168" s="5">
        <v>5.55</v>
      </c>
      <c r="C168" s="5">
        <v>0.45000000000000007</v>
      </c>
      <c r="D168" s="5">
        <v>44.9</v>
      </c>
      <c r="E168" s="5">
        <f t="shared" si="6"/>
        <v>0</v>
      </c>
      <c r="F168" s="6">
        <v>82.748598712891805</v>
      </c>
      <c r="G168" s="6">
        <v>0.52937512974880596</v>
      </c>
      <c r="H168" s="6">
        <v>16.722026157359402</v>
      </c>
      <c r="I168" s="6">
        <f t="shared" si="7"/>
        <v>0</v>
      </c>
      <c r="J168" s="7">
        <v>500</v>
      </c>
      <c r="K168" s="7">
        <v>40</v>
      </c>
      <c r="L168" s="7">
        <v>1</v>
      </c>
      <c r="M168" s="8">
        <v>27.054103888768921</v>
      </c>
      <c r="N168" s="8">
        <v>1.7303579882139768</v>
      </c>
    </row>
    <row r="169" spans="1:14" x14ac:dyDescent="0.35">
      <c r="A169" s="5">
        <v>49.1</v>
      </c>
      <c r="B169" s="5">
        <v>5.55</v>
      </c>
      <c r="C169" s="5">
        <v>0.45000000000000007</v>
      </c>
      <c r="D169" s="5">
        <v>44.9</v>
      </c>
      <c r="E169" s="5">
        <f t="shared" si="6"/>
        <v>0</v>
      </c>
      <c r="F169" s="6">
        <v>82.748598712891805</v>
      </c>
      <c r="G169" s="6">
        <v>0.52937512974880596</v>
      </c>
      <c r="H169" s="6">
        <v>16.722026157359402</v>
      </c>
      <c r="I169" s="6">
        <f t="shared" si="7"/>
        <v>0</v>
      </c>
      <c r="J169" s="7">
        <v>600</v>
      </c>
      <c r="K169" s="7">
        <v>30</v>
      </c>
      <c r="L169" s="7">
        <v>1.5</v>
      </c>
      <c r="M169" s="8">
        <v>35.739568142835253</v>
      </c>
      <c r="N169" s="8">
        <v>1.3916490292657229</v>
      </c>
    </row>
    <row r="170" spans="1:14" x14ac:dyDescent="0.35">
      <c r="A170" s="5">
        <v>49.1</v>
      </c>
      <c r="B170" s="5">
        <v>5.55</v>
      </c>
      <c r="C170" s="5">
        <v>0.45000000000000007</v>
      </c>
      <c r="D170" s="5">
        <v>44.9</v>
      </c>
      <c r="E170" s="5">
        <f t="shared" si="6"/>
        <v>0</v>
      </c>
      <c r="F170" s="6">
        <v>82.748598712891805</v>
      </c>
      <c r="G170" s="6">
        <v>0.52937512974880596</v>
      </c>
      <c r="H170" s="6">
        <v>16.722026157359402</v>
      </c>
      <c r="I170" s="6">
        <f t="shared" si="7"/>
        <v>0</v>
      </c>
      <c r="J170" s="7">
        <v>700</v>
      </c>
      <c r="K170" s="7">
        <v>20</v>
      </c>
      <c r="L170" s="7">
        <v>2</v>
      </c>
      <c r="M170" s="8">
        <v>32.520638229798003</v>
      </c>
      <c r="N170" s="8">
        <v>1.2223628093209269</v>
      </c>
    </row>
    <row r="171" spans="1:14" x14ac:dyDescent="0.35">
      <c r="A171" s="5">
        <v>49.1</v>
      </c>
      <c r="B171" s="5">
        <v>5.55</v>
      </c>
      <c r="C171" s="5">
        <v>0.45000000000000007</v>
      </c>
      <c r="D171" s="5">
        <v>44.9</v>
      </c>
      <c r="E171" s="5">
        <f t="shared" si="6"/>
        <v>0</v>
      </c>
      <c r="F171" s="6">
        <v>82.748598712891805</v>
      </c>
      <c r="G171" s="6">
        <v>0.52937512974880596</v>
      </c>
      <c r="H171" s="6">
        <v>16.722026157359402</v>
      </c>
      <c r="I171" s="6">
        <f t="shared" si="7"/>
        <v>0</v>
      </c>
      <c r="J171" s="7">
        <v>800</v>
      </c>
      <c r="K171" s="7">
        <v>10</v>
      </c>
      <c r="L171" s="7">
        <v>2.5</v>
      </c>
      <c r="M171" s="8">
        <v>29.486378157386245</v>
      </c>
      <c r="N171" s="8">
        <v>1.1208151113093781</v>
      </c>
    </row>
    <row r="172" spans="1:14" x14ac:dyDescent="0.35">
      <c r="A172" s="5">
        <v>49.1</v>
      </c>
      <c r="B172" s="5">
        <v>5.55</v>
      </c>
      <c r="C172" s="5">
        <v>0.45000000000000007</v>
      </c>
      <c r="D172" s="5">
        <v>44.9</v>
      </c>
      <c r="E172" s="5">
        <f t="shared" si="6"/>
        <v>0</v>
      </c>
      <c r="F172" s="6">
        <v>82.748598712891805</v>
      </c>
      <c r="G172" s="6">
        <v>0.52937512974880596</v>
      </c>
      <c r="H172" s="6">
        <v>16.722026157359402</v>
      </c>
      <c r="I172" s="6">
        <f t="shared" si="7"/>
        <v>0</v>
      </c>
      <c r="J172" s="7">
        <v>900</v>
      </c>
      <c r="K172" s="7">
        <v>10</v>
      </c>
      <c r="L172" s="7">
        <v>3</v>
      </c>
      <c r="M172" s="8">
        <v>27.28229579801247</v>
      </c>
      <c r="N172" s="8">
        <v>1.0550963597025294</v>
      </c>
    </row>
    <row r="173" spans="1:14" x14ac:dyDescent="0.35">
      <c r="A173" s="5">
        <v>49.1</v>
      </c>
      <c r="B173" s="5">
        <v>5.55</v>
      </c>
      <c r="C173" s="5">
        <v>0.45000000000000007</v>
      </c>
      <c r="D173" s="5">
        <v>44.9</v>
      </c>
      <c r="E173" s="5">
        <f t="shared" si="6"/>
        <v>0</v>
      </c>
      <c r="F173" s="6">
        <v>82.748598712891805</v>
      </c>
      <c r="G173" s="6">
        <v>0.52937512974880596</v>
      </c>
      <c r="H173" s="6">
        <v>16.722026157359402</v>
      </c>
      <c r="I173" s="6">
        <f t="shared" si="7"/>
        <v>0</v>
      </c>
      <c r="J173" s="7">
        <v>1000</v>
      </c>
      <c r="K173" s="7">
        <v>20</v>
      </c>
      <c r="L173" s="7">
        <v>3.5</v>
      </c>
      <c r="M173" s="8">
        <v>25.647676705766475</v>
      </c>
      <c r="N173" s="8">
        <v>1.0142010686740828</v>
      </c>
    </row>
    <row r="174" spans="1:14" x14ac:dyDescent="0.35">
      <c r="A174" s="5">
        <v>49.1</v>
      </c>
      <c r="B174" s="5">
        <v>5.55</v>
      </c>
      <c r="C174" s="5">
        <v>0.45000000000000007</v>
      </c>
      <c r="D174" s="5">
        <v>44.9</v>
      </c>
      <c r="E174" s="5">
        <f t="shared" si="6"/>
        <v>0</v>
      </c>
      <c r="F174" s="6">
        <v>82.748598712891805</v>
      </c>
      <c r="G174" s="6">
        <v>0.52937512974880596</v>
      </c>
      <c r="H174" s="6">
        <v>16.722026157359402</v>
      </c>
      <c r="I174" s="6">
        <f t="shared" si="7"/>
        <v>0</v>
      </c>
      <c r="J174" s="7">
        <v>1100</v>
      </c>
      <c r="K174" s="7">
        <v>30</v>
      </c>
      <c r="L174" s="7">
        <v>4</v>
      </c>
      <c r="M174" s="8">
        <v>24.420467309347103</v>
      </c>
      <c r="N174" s="8">
        <v>0.98498263907641093</v>
      </c>
    </row>
    <row r="175" spans="1:14" x14ac:dyDescent="0.35">
      <c r="A175" s="5">
        <v>49.1</v>
      </c>
      <c r="B175" s="5">
        <v>5.55</v>
      </c>
      <c r="C175" s="5">
        <v>0.45000000000000007</v>
      </c>
      <c r="D175" s="5">
        <v>44.9</v>
      </c>
      <c r="E175" s="5">
        <f t="shared" si="6"/>
        <v>0</v>
      </c>
      <c r="F175" s="6">
        <v>82.748598712891805</v>
      </c>
      <c r="G175" s="6">
        <v>0.52937512974880596</v>
      </c>
      <c r="H175" s="6">
        <v>16.722026157359402</v>
      </c>
      <c r="I175" s="6">
        <f t="shared" si="7"/>
        <v>0</v>
      </c>
      <c r="J175" s="7">
        <v>1200</v>
      </c>
      <c r="K175" s="7">
        <v>40</v>
      </c>
      <c r="L175" s="7">
        <v>4.5</v>
      </c>
      <c r="M175" s="8">
        <v>23.490364038228915</v>
      </c>
      <c r="N175" s="8">
        <v>0.96436049362534082</v>
      </c>
    </row>
    <row r="176" spans="1:14" x14ac:dyDescent="0.35">
      <c r="A176" s="5">
        <v>49.1</v>
      </c>
      <c r="B176" s="5">
        <v>5.55</v>
      </c>
      <c r="C176" s="5">
        <v>0.45000000000000007</v>
      </c>
      <c r="D176" s="5">
        <v>44.9</v>
      </c>
      <c r="E176" s="5">
        <f t="shared" si="6"/>
        <v>0</v>
      </c>
      <c r="F176" s="6">
        <v>82.748598712891805</v>
      </c>
      <c r="G176" s="6">
        <v>0.52937512974880596</v>
      </c>
      <c r="H176" s="6">
        <v>16.722026157359402</v>
      </c>
      <c r="I176" s="6">
        <f t="shared" si="7"/>
        <v>0</v>
      </c>
      <c r="J176" s="7">
        <v>1300</v>
      </c>
      <c r="K176" s="7">
        <v>50</v>
      </c>
      <c r="L176" s="7">
        <v>5</v>
      </c>
      <c r="M176" s="8">
        <v>22.780610349073065</v>
      </c>
      <c r="N176" s="8">
        <v>0.95019030305630425</v>
      </c>
    </row>
    <row r="177" spans="1:14" x14ac:dyDescent="0.35">
      <c r="A177" s="5">
        <v>49.1</v>
      </c>
      <c r="B177" s="5">
        <v>5.55</v>
      </c>
      <c r="C177" s="5">
        <v>0.45000000000000007</v>
      </c>
      <c r="D177" s="5">
        <v>44.9</v>
      </c>
      <c r="E177" s="5">
        <f t="shared" si="6"/>
        <v>0</v>
      </c>
      <c r="F177" s="6">
        <v>82.748598712891805</v>
      </c>
      <c r="G177" s="6">
        <v>0.52937512974880596</v>
      </c>
      <c r="H177" s="6">
        <v>16.722026157359402</v>
      </c>
      <c r="I177" s="6">
        <f t="shared" si="7"/>
        <v>0</v>
      </c>
      <c r="J177" s="7">
        <v>500</v>
      </c>
      <c r="K177" s="7">
        <v>60</v>
      </c>
      <c r="L177" s="7">
        <v>0.5</v>
      </c>
      <c r="M177" s="8">
        <v>20.753990877993157</v>
      </c>
      <c r="N177" s="8">
        <v>1.6509874774157374</v>
      </c>
    </row>
    <row r="178" spans="1:14" x14ac:dyDescent="0.35">
      <c r="A178" s="5">
        <v>49.27</v>
      </c>
      <c r="B178" s="5">
        <v>6.5500000000000007</v>
      </c>
      <c r="C178" s="5">
        <v>1.56</v>
      </c>
      <c r="D178" s="5">
        <v>42.62</v>
      </c>
      <c r="E178" s="5">
        <f t="shared" si="6"/>
        <v>0</v>
      </c>
      <c r="F178" s="6">
        <v>80.752916224814399</v>
      </c>
      <c r="G178" s="6">
        <v>6.0445387062566303</v>
      </c>
      <c r="H178" s="6">
        <v>13.202545068928901</v>
      </c>
      <c r="I178" s="6">
        <f t="shared" si="7"/>
        <v>0</v>
      </c>
      <c r="J178" s="7">
        <v>600</v>
      </c>
      <c r="K178" s="7">
        <v>10</v>
      </c>
      <c r="L178" s="7">
        <v>1</v>
      </c>
      <c r="M178" s="8">
        <v>31.320140252612578</v>
      </c>
      <c r="N178" s="8">
        <v>12.657788820510984</v>
      </c>
    </row>
    <row r="179" spans="1:14" x14ac:dyDescent="0.35">
      <c r="A179" s="5">
        <v>49.27</v>
      </c>
      <c r="B179" s="5">
        <v>6.5500000000000007</v>
      </c>
      <c r="C179" s="5">
        <v>1.56</v>
      </c>
      <c r="D179" s="5">
        <v>42.62</v>
      </c>
      <c r="E179" s="5">
        <f t="shared" si="6"/>
        <v>0</v>
      </c>
      <c r="F179" s="6">
        <v>80.752916224814399</v>
      </c>
      <c r="G179" s="6">
        <v>6.0445387062566303</v>
      </c>
      <c r="H179" s="6">
        <v>13.202545068928901</v>
      </c>
      <c r="I179" s="6">
        <f t="shared" si="7"/>
        <v>0</v>
      </c>
      <c r="J179" s="7">
        <v>700</v>
      </c>
      <c r="K179" s="7">
        <v>20</v>
      </c>
      <c r="L179" s="7">
        <v>1.5</v>
      </c>
      <c r="M179" s="8">
        <v>30.199725859770517</v>
      </c>
      <c r="N179" s="8">
        <v>11.515687660194249</v>
      </c>
    </row>
    <row r="180" spans="1:14" x14ac:dyDescent="0.35">
      <c r="A180" s="5">
        <v>49.27</v>
      </c>
      <c r="B180" s="5">
        <v>6.5500000000000007</v>
      </c>
      <c r="C180" s="5">
        <v>1.56</v>
      </c>
      <c r="D180" s="5">
        <v>42.62</v>
      </c>
      <c r="E180" s="5">
        <f t="shared" si="6"/>
        <v>0</v>
      </c>
      <c r="F180" s="6">
        <v>80.752916224814399</v>
      </c>
      <c r="G180" s="6">
        <v>6.0445387062566303</v>
      </c>
      <c r="H180" s="6">
        <v>13.202545068928901</v>
      </c>
      <c r="I180" s="6">
        <f t="shared" si="7"/>
        <v>0</v>
      </c>
      <c r="J180" s="7">
        <v>800</v>
      </c>
      <c r="K180" s="7">
        <v>10</v>
      </c>
      <c r="L180" s="7">
        <v>2</v>
      </c>
      <c r="M180" s="8">
        <v>28.092762064922194</v>
      </c>
      <c r="N180" s="8">
        <v>10.844440679133349</v>
      </c>
    </row>
    <row r="181" spans="1:14" x14ac:dyDescent="0.35">
      <c r="A181" s="5">
        <v>49.27</v>
      </c>
      <c r="B181" s="5">
        <v>6.5500000000000007</v>
      </c>
      <c r="C181" s="5">
        <v>1.56</v>
      </c>
      <c r="D181" s="5">
        <v>42.62</v>
      </c>
      <c r="E181" s="5">
        <f t="shared" si="6"/>
        <v>0</v>
      </c>
      <c r="F181" s="6">
        <v>80.752916224814399</v>
      </c>
      <c r="G181" s="6">
        <v>6.0445387062566303</v>
      </c>
      <c r="H181" s="6">
        <v>13.202545068928901</v>
      </c>
      <c r="I181" s="6">
        <f t="shared" si="7"/>
        <v>0</v>
      </c>
      <c r="J181" s="7">
        <v>900</v>
      </c>
      <c r="K181" s="7">
        <v>20</v>
      </c>
      <c r="L181" s="7">
        <v>2.5</v>
      </c>
      <c r="M181" s="8">
        <v>26.443571674656084</v>
      </c>
      <c r="N181" s="8">
        <v>10.46783410076068</v>
      </c>
    </row>
    <row r="182" spans="1:14" x14ac:dyDescent="0.35">
      <c r="A182" s="5">
        <v>49.27</v>
      </c>
      <c r="B182" s="5">
        <v>6.5500000000000007</v>
      </c>
      <c r="C182" s="5">
        <v>1.56</v>
      </c>
      <c r="D182" s="5">
        <v>42.62</v>
      </c>
      <c r="E182" s="5">
        <f t="shared" si="6"/>
        <v>0</v>
      </c>
      <c r="F182" s="6">
        <v>80.752916224814399</v>
      </c>
      <c r="G182" s="6">
        <v>6.0445387062566303</v>
      </c>
      <c r="H182" s="6">
        <v>13.202545068928901</v>
      </c>
      <c r="I182" s="6">
        <f t="shared" si="7"/>
        <v>0</v>
      </c>
      <c r="J182" s="7">
        <v>1000</v>
      </c>
      <c r="K182" s="7">
        <v>30</v>
      </c>
      <c r="L182" s="7">
        <v>3</v>
      </c>
      <c r="M182" s="8">
        <v>25.168786396224551</v>
      </c>
      <c r="N182" s="8">
        <v>10.187508089918833</v>
      </c>
    </row>
    <row r="183" spans="1:14" x14ac:dyDescent="0.35">
      <c r="A183" s="5">
        <v>49.27</v>
      </c>
      <c r="B183" s="5">
        <v>6.5500000000000007</v>
      </c>
      <c r="C183" s="5">
        <v>1.56</v>
      </c>
      <c r="D183" s="5">
        <v>42.62</v>
      </c>
      <c r="E183" s="5">
        <f t="shared" si="6"/>
        <v>0</v>
      </c>
      <c r="F183" s="6">
        <v>80.752916224814399</v>
      </c>
      <c r="G183" s="6">
        <v>6.0445387062566303</v>
      </c>
      <c r="H183" s="6">
        <v>13.202545068928901</v>
      </c>
      <c r="I183" s="6">
        <f t="shared" si="7"/>
        <v>0</v>
      </c>
      <c r="J183" s="7">
        <v>1100</v>
      </c>
      <c r="K183" s="7">
        <v>40</v>
      </c>
      <c r="L183" s="7">
        <v>3.5</v>
      </c>
      <c r="M183" s="8">
        <v>24.189622245627675</v>
      </c>
      <c r="N183" s="8">
        <v>9.9843363374391849</v>
      </c>
    </row>
    <row r="184" spans="1:14" x14ac:dyDescent="0.35">
      <c r="A184" s="5">
        <v>49.27</v>
      </c>
      <c r="B184" s="5">
        <v>6.5500000000000007</v>
      </c>
      <c r="C184" s="5">
        <v>1.56</v>
      </c>
      <c r="D184" s="5">
        <v>42.62</v>
      </c>
      <c r="E184" s="5">
        <f t="shared" si="6"/>
        <v>0</v>
      </c>
      <c r="F184" s="6">
        <v>80.752916224814399</v>
      </c>
      <c r="G184" s="6">
        <v>6.0445387062566303</v>
      </c>
      <c r="H184" s="6">
        <v>13.202545068928901</v>
      </c>
      <c r="I184" s="6">
        <f t="shared" si="7"/>
        <v>0</v>
      </c>
      <c r="J184" s="7">
        <v>1200</v>
      </c>
      <c r="K184" s="7">
        <v>50</v>
      </c>
      <c r="L184" s="7">
        <v>4</v>
      </c>
      <c r="M184" s="8">
        <v>23.437918792468132</v>
      </c>
      <c r="N184" s="8">
        <v>9.8418057920081168</v>
      </c>
    </row>
    <row r="185" spans="1:14" x14ac:dyDescent="0.35">
      <c r="A185" s="5">
        <v>49.27</v>
      </c>
      <c r="B185" s="5">
        <v>6.5500000000000007</v>
      </c>
      <c r="C185" s="5">
        <v>1.56</v>
      </c>
      <c r="D185" s="5">
        <v>42.62</v>
      </c>
      <c r="E185" s="5">
        <f t="shared" si="6"/>
        <v>0</v>
      </c>
      <c r="F185" s="6">
        <v>80.752916224814399</v>
      </c>
      <c r="G185" s="6">
        <v>6.0445387062566303</v>
      </c>
      <c r="H185" s="6">
        <v>13.202545068928901</v>
      </c>
      <c r="I185" s="6">
        <f t="shared" si="7"/>
        <v>0</v>
      </c>
      <c r="J185" s="7">
        <v>1300</v>
      </c>
      <c r="K185" s="7">
        <v>60</v>
      </c>
      <c r="L185" s="7">
        <v>4.5</v>
      </c>
      <c r="M185" s="8">
        <v>22.86118868879699</v>
      </c>
      <c r="N185" s="8">
        <v>9.7468324329798328</v>
      </c>
    </row>
    <row r="186" spans="1:14" x14ac:dyDescent="0.35">
      <c r="A186" s="5">
        <v>49.27</v>
      </c>
      <c r="B186" s="5">
        <v>6.5500000000000007</v>
      </c>
      <c r="C186" s="5">
        <v>1.56</v>
      </c>
      <c r="D186" s="5">
        <v>42.62</v>
      </c>
      <c r="E186" s="5">
        <f t="shared" si="6"/>
        <v>0</v>
      </c>
      <c r="F186" s="6">
        <v>80.752916224814399</v>
      </c>
      <c r="G186" s="6">
        <v>6.0445387062566303</v>
      </c>
      <c r="H186" s="6">
        <v>13.202545068928901</v>
      </c>
      <c r="I186" s="6">
        <f t="shared" si="7"/>
        <v>0</v>
      </c>
      <c r="J186" s="7">
        <v>500</v>
      </c>
      <c r="K186" s="7">
        <v>10</v>
      </c>
      <c r="L186" s="7">
        <v>5</v>
      </c>
      <c r="M186" s="8">
        <v>66.721856000826733</v>
      </c>
      <c r="N186" s="8">
        <v>21.200428641779094</v>
      </c>
    </row>
    <row r="187" spans="1:14" x14ac:dyDescent="0.35">
      <c r="A187" s="5">
        <v>49.27</v>
      </c>
      <c r="B187" s="5">
        <v>6.5500000000000007</v>
      </c>
      <c r="C187" s="5">
        <v>1.56</v>
      </c>
      <c r="D187" s="5">
        <v>42.62</v>
      </c>
      <c r="E187" s="5">
        <f t="shared" si="6"/>
        <v>0</v>
      </c>
      <c r="F187" s="6">
        <v>80.752916224814399</v>
      </c>
      <c r="G187" s="6">
        <v>6.0445387062566303</v>
      </c>
      <c r="H187" s="6">
        <v>13.202545068928901</v>
      </c>
      <c r="I187" s="6">
        <f t="shared" si="7"/>
        <v>0</v>
      </c>
      <c r="J187" s="7">
        <v>600</v>
      </c>
      <c r="K187" s="7">
        <v>20</v>
      </c>
      <c r="L187" s="7">
        <v>0.5</v>
      </c>
      <c r="M187" s="8">
        <v>24.843152513067473</v>
      </c>
      <c r="N187" s="8">
        <v>11.534014362139407</v>
      </c>
    </row>
    <row r="188" spans="1:14" x14ac:dyDescent="0.35">
      <c r="A188" s="5">
        <v>49.461369164832618</v>
      </c>
      <c r="B188" s="5">
        <v>6.9616587513031387</v>
      </c>
      <c r="C188" s="5">
        <v>1.4247654349588788</v>
      </c>
      <c r="D188" s="5">
        <v>41.665701378431599</v>
      </c>
      <c r="E188" s="5">
        <f t="shared" si="6"/>
        <v>0.48650527047377068</v>
      </c>
      <c r="F188" s="6">
        <v>67.474747474747502</v>
      </c>
      <c r="G188" s="6">
        <v>14.5667198298777</v>
      </c>
      <c r="H188" s="6">
        <v>17.958532695374799</v>
      </c>
      <c r="I188" s="6">
        <f t="shared" si="7"/>
        <v>0</v>
      </c>
      <c r="J188" s="7">
        <v>700</v>
      </c>
      <c r="K188" s="7">
        <v>60</v>
      </c>
      <c r="L188" s="7">
        <v>1</v>
      </c>
      <c r="M188" s="8">
        <v>27.916910723307272</v>
      </c>
      <c r="N188" s="8">
        <v>24.580575996957876</v>
      </c>
    </row>
    <row r="189" spans="1:14" x14ac:dyDescent="0.35">
      <c r="A189" s="5">
        <v>49.461369164832618</v>
      </c>
      <c r="B189" s="5">
        <v>6.9616587513031387</v>
      </c>
      <c r="C189" s="5">
        <v>1.4247654349588788</v>
      </c>
      <c r="D189" s="5">
        <v>41.665701378431599</v>
      </c>
      <c r="E189" s="5">
        <f t="shared" si="6"/>
        <v>0.48650527047377068</v>
      </c>
      <c r="F189" s="6">
        <v>67.474747474747502</v>
      </c>
      <c r="G189" s="6">
        <v>14.5667198298777</v>
      </c>
      <c r="H189" s="6">
        <v>17.958532695374799</v>
      </c>
      <c r="I189" s="6">
        <f t="shared" si="7"/>
        <v>0</v>
      </c>
      <c r="J189" s="7">
        <v>800</v>
      </c>
      <c r="K189" s="7">
        <v>50</v>
      </c>
      <c r="L189" s="7">
        <v>1.5</v>
      </c>
      <c r="M189" s="8">
        <v>26.719913996802841</v>
      </c>
      <c r="N189" s="8">
        <v>23.728319361720519</v>
      </c>
    </row>
    <row r="190" spans="1:14" x14ac:dyDescent="0.35">
      <c r="A190" s="5">
        <v>49.461369164832618</v>
      </c>
      <c r="B190" s="5">
        <v>6.9616587513031387</v>
      </c>
      <c r="C190" s="5">
        <v>1.4247654349588788</v>
      </c>
      <c r="D190" s="5">
        <v>41.665701378431599</v>
      </c>
      <c r="E190" s="5">
        <f t="shared" si="6"/>
        <v>0.48650527047377068</v>
      </c>
      <c r="F190" s="6">
        <v>67.474747474747502</v>
      </c>
      <c r="G190" s="6">
        <v>14.5667198298777</v>
      </c>
      <c r="H190" s="6">
        <v>17.958532695374799</v>
      </c>
      <c r="I190" s="6">
        <f t="shared" si="7"/>
        <v>0</v>
      </c>
      <c r="J190" s="7">
        <v>900</v>
      </c>
      <c r="K190" s="7">
        <v>40</v>
      </c>
      <c r="L190" s="7">
        <v>2</v>
      </c>
      <c r="M190" s="8">
        <v>25.620536418084665</v>
      </c>
      <c r="N190" s="8">
        <v>22.994957131021572</v>
      </c>
    </row>
    <row r="191" spans="1:14" x14ac:dyDescent="0.35">
      <c r="A191" s="5">
        <v>49.461369164832618</v>
      </c>
      <c r="B191" s="5">
        <v>6.9616587513031387</v>
      </c>
      <c r="C191" s="5">
        <v>1.4247654349588788</v>
      </c>
      <c r="D191" s="5">
        <v>41.665701378431599</v>
      </c>
      <c r="E191" s="5">
        <f t="shared" si="6"/>
        <v>0.48650527047377068</v>
      </c>
      <c r="F191" s="6">
        <v>67.474747474747502</v>
      </c>
      <c r="G191" s="6">
        <v>14.5667198298777</v>
      </c>
      <c r="H191" s="6">
        <v>17.958532695374799</v>
      </c>
      <c r="I191" s="6">
        <f t="shared" si="7"/>
        <v>0</v>
      </c>
      <c r="J191" s="7">
        <v>1000</v>
      </c>
      <c r="K191" s="7">
        <v>30</v>
      </c>
      <c r="L191" s="7">
        <v>2.5</v>
      </c>
      <c r="M191" s="8">
        <v>24.745199976628424</v>
      </c>
      <c r="N191" s="8">
        <v>22.38261907792705</v>
      </c>
    </row>
    <row r="192" spans="1:14" x14ac:dyDescent="0.35">
      <c r="A192" s="5">
        <v>49.461369164832618</v>
      </c>
      <c r="B192" s="5">
        <v>6.9616587513031387</v>
      </c>
      <c r="C192" s="5">
        <v>1.4247654349588788</v>
      </c>
      <c r="D192" s="5">
        <v>41.665701378431599</v>
      </c>
      <c r="E192" s="5">
        <f t="shared" si="6"/>
        <v>0.48650527047377068</v>
      </c>
      <c r="F192" s="6">
        <v>67.474747474747502</v>
      </c>
      <c r="G192" s="6">
        <v>14.5667198298777</v>
      </c>
      <c r="H192" s="6">
        <v>17.958532695374799</v>
      </c>
      <c r="I192" s="6">
        <f t="shared" si="7"/>
        <v>0</v>
      </c>
      <c r="J192" s="7">
        <v>1100</v>
      </c>
      <c r="K192" s="7">
        <v>20</v>
      </c>
      <c r="L192" s="7">
        <v>3</v>
      </c>
      <c r="M192" s="8">
        <v>24.081300490331163</v>
      </c>
      <c r="N192" s="8">
        <v>21.884382621088442</v>
      </c>
    </row>
    <row r="193" spans="1:14" x14ac:dyDescent="0.35">
      <c r="A193" s="5">
        <v>49.461369164832618</v>
      </c>
      <c r="B193" s="5">
        <v>6.9616587513031387</v>
      </c>
      <c r="C193" s="5">
        <v>1.4247654349588788</v>
      </c>
      <c r="D193" s="5">
        <v>41.665701378431599</v>
      </c>
      <c r="E193" s="5">
        <f t="shared" si="6"/>
        <v>0.48650527047377068</v>
      </c>
      <c r="F193" s="6">
        <v>67.474747474747502</v>
      </c>
      <c r="G193" s="6">
        <v>14.5667198298777</v>
      </c>
      <c r="H193" s="6">
        <v>17.958532695374799</v>
      </c>
      <c r="I193" s="6">
        <f t="shared" si="7"/>
        <v>0</v>
      </c>
      <c r="J193" s="7">
        <v>1200</v>
      </c>
      <c r="K193" s="7">
        <v>10</v>
      </c>
      <c r="L193" s="7">
        <v>3.5</v>
      </c>
      <c r="M193" s="8">
        <v>23.594498509093224</v>
      </c>
      <c r="N193" s="8">
        <v>21.482023233768572</v>
      </c>
    </row>
    <row r="194" spans="1:14" x14ac:dyDescent="0.35">
      <c r="A194" s="5">
        <v>49.461369164832618</v>
      </c>
      <c r="B194" s="5">
        <v>6.9616587513031387</v>
      </c>
      <c r="C194" s="5">
        <v>1.4247654349588788</v>
      </c>
      <c r="D194" s="5">
        <v>41.665701378431599</v>
      </c>
      <c r="E194" s="5">
        <f t="shared" si="6"/>
        <v>0.48650527047377068</v>
      </c>
      <c r="F194" s="6">
        <v>67.474747474747502</v>
      </c>
      <c r="G194" s="6">
        <v>14.5667198298777</v>
      </c>
      <c r="H194" s="6">
        <v>17.958532695374799</v>
      </c>
      <c r="I194" s="6">
        <f t="shared" si="7"/>
        <v>0</v>
      </c>
      <c r="J194" s="7">
        <v>1300</v>
      </c>
      <c r="K194" s="7">
        <v>60</v>
      </c>
      <c r="L194" s="7">
        <v>4</v>
      </c>
      <c r="M194" s="8">
        <v>23.001140040074187</v>
      </c>
      <c r="N194" s="8">
        <v>21.854825060146659</v>
      </c>
    </row>
    <row r="195" spans="1:14" x14ac:dyDescent="0.35">
      <c r="A195" s="5">
        <v>49.461369164832618</v>
      </c>
      <c r="B195" s="5">
        <v>6.9616587513031387</v>
      </c>
      <c r="C195" s="5">
        <v>1.4247654349588788</v>
      </c>
      <c r="D195" s="5">
        <v>41.665701378431599</v>
      </c>
      <c r="E195" s="5">
        <f t="shared" si="6"/>
        <v>0.48650527047377068</v>
      </c>
      <c r="F195" s="6">
        <v>67.474747474747502</v>
      </c>
      <c r="G195" s="6">
        <v>14.5667198298777</v>
      </c>
      <c r="H195" s="6">
        <v>17.958532695374799</v>
      </c>
      <c r="I195" s="6">
        <f t="shared" si="7"/>
        <v>0</v>
      </c>
      <c r="J195" s="7">
        <v>500</v>
      </c>
      <c r="K195" s="7">
        <v>50</v>
      </c>
      <c r="L195" s="7">
        <v>4.5</v>
      </c>
      <c r="M195" s="8">
        <v>66.719964781912665</v>
      </c>
      <c r="N195" s="8">
        <v>41.184380237263859</v>
      </c>
    </row>
    <row r="196" spans="1:14" x14ac:dyDescent="0.35">
      <c r="A196" s="5">
        <v>49.461369164832618</v>
      </c>
      <c r="B196" s="5">
        <v>6.9616587513031387</v>
      </c>
      <c r="C196" s="5">
        <v>1.4247654349588788</v>
      </c>
      <c r="D196" s="5">
        <v>41.665701378431599</v>
      </c>
      <c r="E196" s="5">
        <f t="shared" si="6"/>
        <v>0.48650527047377068</v>
      </c>
      <c r="F196" s="6">
        <v>67.474747474747502</v>
      </c>
      <c r="G196" s="6">
        <v>14.5667198298777</v>
      </c>
      <c r="H196" s="6">
        <v>17.958532695374799</v>
      </c>
      <c r="I196" s="6">
        <f t="shared" si="7"/>
        <v>0</v>
      </c>
      <c r="J196" s="7">
        <v>600</v>
      </c>
      <c r="K196" s="7">
        <v>40</v>
      </c>
      <c r="L196" s="7">
        <v>5</v>
      </c>
      <c r="M196" s="8">
        <v>63.484344935925293</v>
      </c>
      <c r="N196" s="8">
        <v>38.975483016781034</v>
      </c>
    </row>
    <row r="197" spans="1:14" x14ac:dyDescent="0.35">
      <c r="A197" s="5">
        <v>49.461369164832618</v>
      </c>
      <c r="B197" s="5">
        <v>6.9616587513031387</v>
      </c>
      <c r="C197" s="5">
        <v>1.4247654349588788</v>
      </c>
      <c r="D197" s="5">
        <v>41.665701378431599</v>
      </c>
      <c r="E197" s="5">
        <f t="shared" si="6"/>
        <v>0.48650527047377068</v>
      </c>
      <c r="F197" s="6">
        <v>67.474747474747502</v>
      </c>
      <c r="G197" s="6">
        <v>14.5667198298777</v>
      </c>
      <c r="H197" s="6">
        <v>17.958532695374799</v>
      </c>
      <c r="I197" s="6">
        <f t="shared" si="7"/>
        <v>0</v>
      </c>
      <c r="J197" s="7">
        <v>700</v>
      </c>
      <c r="K197" s="7">
        <v>30</v>
      </c>
      <c r="L197" s="7">
        <v>0.5</v>
      </c>
      <c r="M197" s="8">
        <v>22.840402433934621</v>
      </c>
      <c r="N197" s="8">
        <v>21.519060300889485</v>
      </c>
    </row>
    <row r="198" spans="1:14" x14ac:dyDescent="0.35">
      <c r="A198" s="5">
        <v>49.461369164832618</v>
      </c>
      <c r="B198" s="5">
        <v>6.9616587513031387</v>
      </c>
      <c r="C198" s="5">
        <v>1.4247654349588788</v>
      </c>
      <c r="D198" s="5">
        <v>41.665701378431599</v>
      </c>
      <c r="E198" s="5">
        <f t="shared" si="6"/>
        <v>0.48650527047377068</v>
      </c>
      <c r="F198" s="6">
        <v>67.474747474747502</v>
      </c>
      <c r="G198" s="6">
        <v>14.5667198298777</v>
      </c>
      <c r="H198" s="6">
        <v>17.958532695374799</v>
      </c>
      <c r="I198" s="6">
        <f t="shared" si="7"/>
        <v>0</v>
      </c>
      <c r="J198" s="7">
        <v>800</v>
      </c>
      <c r="K198" s="7">
        <v>20</v>
      </c>
      <c r="L198" s="7">
        <v>1</v>
      </c>
      <c r="M198" s="8">
        <v>23.225909161463072</v>
      </c>
      <c r="N198" s="8">
        <v>21.428985122073303</v>
      </c>
    </row>
    <row r="199" spans="1:14" x14ac:dyDescent="0.35">
      <c r="A199" s="5">
        <v>49.461369164832618</v>
      </c>
      <c r="B199" s="5">
        <v>6.9616587513031387</v>
      </c>
      <c r="C199" s="5">
        <v>1.4247654349588788</v>
      </c>
      <c r="D199" s="5">
        <v>41.665701378431599</v>
      </c>
      <c r="E199" s="5">
        <f t="shared" si="6"/>
        <v>0.48650527047377068</v>
      </c>
      <c r="F199" s="6">
        <v>67.474747474747502</v>
      </c>
      <c r="G199" s="6">
        <v>14.5667198298777</v>
      </c>
      <c r="H199" s="6">
        <v>17.958532695374799</v>
      </c>
      <c r="I199" s="6">
        <f t="shared" si="7"/>
        <v>0</v>
      </c>
      <c r="J199" s="7">
        <v>900</v>
      </c>
      <c r="K199" s="7">
        <v>10</v>
      </c>
      <c r="L199" s="7">
        <v>1.5</v>
      </c>
      <c r="M199" s="8">
        <v>23.037046663633749</v>
      </c>
      <c r="N199" s="8">
        <v>21.183460838161608</v>
      </c>
    </row>
    <row r="200" spans="1:14" x14ac:dyDescent="0.35">
      <c r="A200" s="5">
        <v>50.840672538030432</v>
      </c>
      <c r="B200" s="5">
        <v>5.904723779023219</v>
      </c>
      <c r="C200" s="5">
        <v>0.300240192153723</v>
      </c>
      <c r="D200" s="5">
        <v>42.934347477982385</v>
      </c>
      <c r="E200" s="5">
        <f t="shared" si="6"/>
        <v>2.0016012810231132E-2</v>
      </c>
      <c r="F200" s="6">
        <v>85.3</v>
      </c>
      <c r="G200" s="6">
        <v>0.4</v>
      </c>
      <c r="H200" s="6">
        <v>14.3</v>
      </c>
      <c r="I200" s="6">
        <f t="shared" si="7"/>
        <v>0</v>
      </c>
      <c r="J200" s="7">
        <v>1000</v>
      </c>
      <c r="K200" s="7">
        <v>10</v>
      </c>
      <c r="L200" s="7">
        <v>2</v>
      </c>
      <c r="M200" s="8">
        <v>19.894573880379411</v>
      </c>
      <c r="N200" s="8">
        <v>0.58780417556239628</v>
      </c>
    </row>
    <row r="201" spans="1:14" x14ac:dyDescent="0.35">
      <c r="A201" s="5">
        <v>52.036199095022631</v>
      </c>
      <c r="B201" s="5">
        <v>6.9792952145893334</v>
      </c>
      <c r="C201" s="5">
        <v>3.5513506101741394</v>
      </c>
      <c r="D201" s="5">
        <v>36.295077471548062</v>
      </c>
      <c r="E201" s="5">
        <f t="shared" si="6"/>
        <v>1.1380776086658386</v>
      </c>
      <c r="F201" s="6">
        <v>57.46</v>
      </c>
      <c r="G201" s="6">
        <v>27.07</v>
      </c>
      <c r="H201" s="6">
        <v>15.47</v>
      </c>
      <c r="I201" s="6">
        <f t="shared" si="7"/>
        <v>0</v>
      </c>
      <c r="J201" s="7">
        <v>1100</v>
      </c>
      <c r="K201" s="7">
        <v>20</v>
      </c>
      <c r="L201" s="7">
        <v>2.5</v>
      </c>
      <c r="M201" s="8">
        <v>23.751738179924349</v>
      </c>
      <c r="N201" s="8">
        <v>35.882191736149572</v>
      </c>
    </row>
    <row r="202" spans="1:14" x14ac:dyDescent="0.35">
      <c r="A202" s="5">
        <v>52.036199095022631</v>
      </c>
      <c r="B202" s="5">
        <v>6.9792952145893334</v>
      </c>
      <c r="C202" s="5">
        <v>3.5513506101741394</v>
      </c>
      <c r="D202" s="5">
        <v>36.295077471548062</v>
      </c>
      <c r="E202" s="5">
        <f t="shared" si="6"/>
        <v>1.1380776086658386</v>
      </c>
      <c r="F202" s="6">
        <v>57.46</v>
      </c>
      <c r="G202" s="6">
        <v>27.07</v>
      </c>
      <c r="H202" s="6">
        <v>15.47</v>
      </c>
      <c r="I202" s="6">
        <f t="shared" si="7"/>
        <v>0</v>
      </c>
      <c r="J202" s="7">
        <v>1200</v>
      </c>
      <c r="K202" s="7">
        <v>30</v>
      </c>
      <c r="L202" s="7">
        <v>3</v>
      </c>
      <c r="M202" s="8">
        <v>23.433727871432016</v>
      </c>
      <c r="N202" s="8">
        <v>35.849394595445069</v>
      </c>
    </row>
    <row r="203" spans="1:14" x14ac:dyDescent="0.35">
      <c r="A203" s="5">
        <v>52.036199095022631</v>
      </c>
      <c r="B203" s="5">
        <v>6.9792952145893334</v>
      </c>
      <c r="C203" s="5">
        <v>3.5513506101741394</v>
      </c>
      <c r="D203" s="5">
        <v>36.295077471548062</v>
      </c>
      <c r="E203" s="5">
        <f t="shared" si="6"/>
        <v>1.1380776086658386</v>
      </c>
      <c r="F203" s="6">
        <v>57.46</v>
      </c>
      <c r="G203" s="6">
        <v>27.07</v>
      </c>
      <c r="H203" s="6">
        <v>15.47</v>
      </c>
      <c r="I203" s="6">
        <f t="shared" si="7"/>
        <v>0</v>
      </c>
      <c r="J203" s="7">
        <v>1300</v>
      </c>
      <c r="K203" s="7">
        <v>40</v>
      </c>
      <c r="L203" s="7">
        <v>3.5</v>
      </c>
      <c r="M203" s="8">
        <v>23.179537455102626</v>
      </c>
      <c r="N203" s="8">
        <v>35.847289454453872</v>
      </c>
    </row>
    <row r="204" spans="1:14" x14ac:dyDescent="0.35">
      <c r="A204" s="5">
        <v>52.036199095022631</v>
      </c>
      <c r="B204" s="5">
        <v>6.9792952145893334</v>
      </c>
      <c r="C204" s="5">
        <v>3.5513506101741394</v>
      </c>
      <c r="D204" s="5">
        <v>36.295077471548062</v>
      </c>
      <c r="E204" s="5">
        <f t="shared" si="6"/>
        <v>1.1380776086658386</v>
      </c>
      <c r="F204" s="6">
        <v>57.46</v>
      </c>
      <c r="G204" s="6">
        <v>27.07</v>
      </c>
      <c r="H204" s="6">
        <v>15.47</v>
      </c>
      <c r="I204" s="6">
        <f t="shared" si="7"/>
        <v>0</v>
      </c>
      <c r="J204" s="7">
        <v>500</v>
      </c>
      <c r="K204" s="7">
        <v>50</v>
      </c>
      <c r="L204" s="7">
        <v>4</v>
      </c>
      <c r="M204" s="8">
        <v>66.404031292688543</v>
      </c>
      <c r="N204" s="8">
        <v>58.539647777688565</v>
      </c>
    </row>
    <row r="205" spans="1:14" x14ac:dyDescent="0.35">
      <c r="A205" s="5">
        <v>52.036199095022631</v>
      </c>
      <c r="B205" s="5">
        <v>6.9792952145893317</v>
      </c>
      <c r="C205" s="5">
        <v>3.5513506101741394</v>
      </c>
      <c r="D205" s="5">
        <v>36.295077471548062</v>
      </c>
      <c r="E205" s="5">
        <f t="shared" si="6"/>
        <v>1.1380776086658386</v>
      </c>
      <c r="F205" s="6">
        <v>57.46</v>
      </c>
      <c r="G205" s="6">
        <v>27.07</v>
      </c>
      <c r="H205" s="6">
        <v>15.47</v>
      </c>
      <c r="I205" s="6">
        <f t="shared" si="7"/>
        <v>0</v>
      </c>
      <c r="J205" s="7">
        <v>600</v>
      </c>
      <c r="K205" s="7">
        <v>60</v>
      </c>
      <c r="L205" s="7">
        <v>4.5</v>
      </c>
      <c r="M205" s="8">
        <v>63.844387658414071</v>
      </c>
      <c r="N205" s="8">
        <v>56.921717817066408</v>
      </c>
    </row>
    <row r="206" spans="1:14" x14ac:dyDescent="0.35">
      <c r="A206" s="5">
        <v>53.2</v>
      </c>
      <c r="B206" s="5">
        <v>6.0999999999999988</v>
      </c>
      <c r="C206" s="5">
        <v>0.1</v>
      </c>
      <c r="D206" s="5">
        <v>40.599999999999994</v>
      </c>
      <c r="E206" s="5">
        <f t="shared" si="6"/>
        <v>0</v>
      </c>
      <c r="F206" s="6">
        <v>80.599999999999994</v>
      </c>
      <c r="G206" s="6">
        <v>0.8</v>
      </c>
      <c r="H206" s="6">
        <v>18.600000000000001</v>
      </c>
      <c r="I206" s="6">
        <f t="shared" si="7"/>
        <v>0</v>
      </c>
      <c r="J206" s="7">
        <v>700</v>
      </c>
      <c r="K206" s="7">
        <v>10</v>
      </c>
      <c r="L206" s="7">
        <v>5</v>
      </c>
      <c r="M206" s="8">
        <v>46.857005643899519</v>
      </c>
      <c r="N206" s="8">
        <v>2.1378253433465084</v>
      </c>
    </row>
    <row r="207" spans="1:14" x14ac:dyDescent="0.35">
      <c r="A207" s="5">
        <v>53.2</v>
      </c>
      <c r="B207" s="5">
        <v>6.0999999999999988</v>
      </c>
      <c r="C207" s="5">
        <v>0.1</v>
      </c>
      <c r="D207" s="5">
        <v>40.599999999999994</v>
      </c>
      <c r="E207" s="5">
        <f t="shared" si="6"/>
        <v>0</v>
      </c>
      <c r="F207" s="6">
        <v>80.599999999999994</v>
      </c>
      <c r="G207" s="6">
        <v>0.8</v>
      </c>
      <c r="H207" s="6">
        <v>18.600000000000001</v>
      </c>
      <c r="I207" s="6">
        <f t="shared" si="7"/>
        <v>0</v>
      </c>
      <c r="J207" s="7">
        <v>800</v>
      </c>
      <c r="K207" s="7">
        <v>20</v>
      </c>
      <c r="L207" s="7">
        <v>0.5</v>
      </c>
      <c r="M207" s="8">
        <v>16.159067400505993</v>
      </c>
      <c r="N207" s="8">
        <v>0.95500486804778317</v>
      </c>
    </row>
    <row r="208" spans="1:14" x14ac:dyDescent="0.35">
      <c r="A208" s="5">
        <v>53.2</v>
      </c>
      <c r="B208" s="5">
        <v>6.0999999999999988</v>
      </c>
      <c r="C208" s="5">
        <v>0.1</v>
      </c>
      <c r="D208" s="5">
        <v>40.599999999999994</v>
      </c>
      <c r="E208" s="5">
        <f t="shared" si="6"/>
        <v>0</v>
      </c>
      <c r="F208" s="6">
        <v>80.599999999999994</v>
      </c>
      <c r="G208" s="6">
        <v>0.8</v>
      </c>
      <c r="H208" s="6">
        <v>18.600000000000001</v>
      </c>
      <c r="I208" s="6">
        <f t="shared" si="7"/>
        <v>0</v>
      </c>
      <c r="J208" s="7">
        <v>900</v>
      </c>
      <c r="K208" s="7">
        <v>10</v>
      </c>
      <c r="L208" s="7">
        <v>1</v>
      </c>
      <c r="M208" s="8">
        <v>17.117280941671286</v>
      </c>
      <c r="N208" s="8">
        <v>0.984920079733693</v>
      </c>
    </row>
    <row r="209" spans="1:14" x14ac:dyDescent="0.35">
      <c r="A209" s="5">
        <v>55.235523552355239</v>
      </c>
      <c r="B209" s="5">
        <v>5.8905890589058911</v>
      </c>
      <c r="C209" s="5">
        <v>1.5801580158015804</v>
      </c>
      <c r="D209" s="5">
        <v>37.293729372937293</v>
      </c>
      <c r="E209" s="5">
        <f t="shared" si="6"/>
        <v>0</v>
      </c>
      <c r="F209" s="6">
        <v>84.041450777202101</v>
      </c>
      <c r="G209" s="6">
        <v>4.1243523316062198</v>
      </c>
      <c r="H209" s="6">
        <v>11.8341968911917</v>
      </c>
      <c r="I209" s="6">
        <f t="shared" si="7"/>
        <v>0</v>
      </c>
      <c r="J209" s="7">
        <v>1000</v>
      </c>
      <c r="K209" s="7">
        <v>20</v>
      </c>
      <c r="L209" s="7">
        <v>1.5</v>
      </c>
      <c r="M209" s="8">
        <v>17.360520222512967</v>
      </c>
      <c r="N209" s="8">
        <v>4.8922597328887045</v>
      </c>
    </row>
    <row r="210" spans="1:14" x14ac:dyDescent="0.35">
      <c r="A210" s="5">
        <v>55.235523552355239</v>
      </c>
      <c r="B210" s="5">
        <v>5.8905890589058911</v>
      </c>
      <c r="C210" s="5">
        <v>1.5801580158015804</v>
      </c>
      <c r="D210" s="5">
        <v>37.293729372937293</v>
      </c>
      <c r="E210" s="5">
        <f t="shared" si="6"/>
        <v>0</v>
      </c>
      <c r="F210" s="6">
        <v>84.041450777202101</v>
      </c>
      <c r="G210" s="6">
        <v>4.1243523316062198</v>
      </c>
      <c r="H210" s="6">
        <v>11.8341968911917</v>
      </c>
      <c r="I210" s="6">
        <f t="shared" si="7"/>
        <v>0</v>
      </c>
      <c r="J210" s="7">
        <v>1100</v>
      </c>
      <c r="K210" s="7">
        <v>30</v>
      </c>
      <c r="L210" s="7">
        <v>2</v>
      </c>
      <c r="M210" s="8">
        <v>17.5599997177932</v>
      </c>
      <c r="N210" s="8">
        <v>4.9610737026025964</v>
      </c>
    </row>
    <row r="211" spans="1:14" x14ac:dyDescent="0.35">
      <c r="A211" s="5">
        <v>55.235523552355239</v>
      </c>
      <c r="B211" s="5">
        <v>5.8905890589058911</v>
      </c>
      <c r="C211" s="5">
        <v>1.5801580158015804</v>
      </c>
      <c r="D211" s="5">
        <v>37.293729372937293</v>
      </c>
      <c r="E211" s="5">
        <f t="shared" si="6"/>
        <v>0</v>
      </c>
      <c r="F211" s="6">
        <v>84.041450777202101</v>
      </c>
      <c r="G211" s="6">
        <v>4.1243523316062198</v>
      </c>
      <c r="H211" s="6">
        <v>11.8341968911917</v>
      </c>
      <c r="I211" s="6">
        <f t="shared" si="7"/>
        <v>0</v>
      </c>
      <c r="J211" s="7">
        <v>1200</v>
      </c>
      <c r="K211" s="7">
        <v>40</v>
      </c>
      <c r="L211" s="7">
        <v>2.5</v>
      </c>
      <c r="M211" s="8">
        <v>17.646537817994361</v>
      </c>
      <c r="N211" s="8">
        <v>5.009581039054944</v>
      </c>
    </row>
    <row r="212" spans="1:14" x14ac:dyDescent="0.35">
      <c r="A212" s="5">
        <v>55.235523552355239</v>
      </c>
      <c r="B212" s="5">
        <v>5.8905890589058911</v>
      </c>
      <c r="C212" s="5">
        <v>1.5801580158015804</v>
      </c>
      <c r="D212" s="5">
        <v>37.293729372937293</v>
      </c>
      <c r="E212" s="5">
        <f t="shared" si="6"/>
        <v>0</v>
      </c>
      <c r="F212" s="6">
        <v>84.041450777202101</v>
      </c>
      <c r="G212" s="6">
        <v>4.1243523316062198</v>
      </c>
      <c r="H212" s="6">
        <v>11.8341968911917</v>
      </c>
      <c r="I212" s="6">
        <f t="shared" si="7"/>
        <v>0</v>
      </c>
      <c r="J212" s="7">
        <v>1300</v>
      </c>
      <c r="K212" s="7">
        <v>50</v>
      </c>
      <c r="L212" s="7">
        <v>3</v>
      </c>
      <c r="M212" s="8">
        <v>17.68788379838826</v>
      </c>
      <c r="N212" s="8">
        <v>5.0502170942460811</v>
      </c>
    </row>
    <row r="213" spans="1:14" x14ac:dyDescent="0.35">
      <c r="A213" s="5">
        <v>55.235523552355239</v>
      </c>
      <c r="B213" s="5">
        <v>5.8905890589058911</v>
      </c>
      <c r="C213" s="5">
        <v>1.5801580158015804</v>
      </c>
      <c r="D213" s="5">
        <v>37.293729372937293</v>
      </c>
      <c r="E213" s="5">
        <f t="shared" si="6"/>
        <v>0</v>
      </c>
      <c r="F213" s="6">
        <v>84.041450777202101</v>
      </c>
      <c r="G213" s="6">
        <v>4.1243523316062198</v>
      </c>
      <c r="H213" s="6">
        <v>11.8341968911917</v>
      </c>
      <c r="I213" s="6">
        <f t="shared" si="7"/>
        <v>0</v>
      </c>
      <c r="J213" s="7">
        <v>500</v>
      </c>
      <c r="K213" s="7">
        <v>60</v>
      </c>
      <c r="L213" s="7">
        <v>3.5</v>
      </c>
      <c r="M213" s="8">
        <v>49.252528654070495</v>
      </c>
      <c r="N213" s="8">
        <v>12.40162605786322</v>
      </c>
    </row>
    <row r="214" spans="1:14" x14ac:dyDescent="0.35">
      <c r="A214" s="5">
        <v>55.235523552355239</v>
      </c>
      <c r="B214" s="5">
        <v>5.8905890589058911</v>
      </c>
      <c r="C214" s="5">
        <v>1.5801580158015804</v>
      </c>
      <c r="D214" s="5">
        <v>37.293729372937293</v>
      </c>
      <c r="E214" s="5">
        <f t="shared" si="6"/>
        <v>0</v>
      </c>
      <c r="F214" s="6">
        <v>84.041450777202101</v>
      </c>
      <c r="G214" s="6">
        <v>4.1243523316062198</v>
      </c>
      <c r="H214" s="6">
        <v>11.8341968911917</v>
      </c>
      <c r="I214" s="6">
        <f t="shared" si="7"/>
        <v>0</v>
      </c>
      <c r="J214" s="7">
        <v>600</v>
      </c>
      <c r="K214" s="7">
        <v>10</v>
      </c>
      <c r="L214" s="7">
        <v>4</v>
      </c>
      <c r="M214" s="8">
        <v>51.972466219087863</v>
      </c>
      <c r="N214" s="8">
        <v>10.926070099172914</v>
      </c>
    </row>
    <row r="215" spans="1:14" x14ac:dyDescent="0.35">
      <c r="A215" s="5">
        <v>56.894310568943098</v>
      </c>
      <c r="B215" s="5">
        <v>4.8995100489951007</v>
      </c>
      <c r="C215" s="5">
        <v>1.6198380161983801</v>
      </c>
      <c r="D215" s="5">
        <v>36.586341365863412</v>
      </c>
      <c r="E215" s="5">
        <f t="shared" si="6"/>
        <v>0</v>
      </c>
      <c r="F215" s="6">
        <v>79.559075342465803</v>
      </c>
      <c r="G215" s="6">
        <v>4.5055650684931496</v>
      </c>
      <c r="H215" s="6">
        <v>15.9353595890411</v>
      </c>
      <c r="I215" s="6">
        <f t="shared" si="7"/>
        <v>0</v>
      </c>
      <c r="J215" s="7">
        <v>700</v>
      </c>
      <c r="K215" s="7">
        <v>20</v>
      </c>
      <c r="L215" s="7">
        <v>4.5</v>
      </c>
      <c r="M215" s="8">
        <v>43.475799228020968</v>
      </c>
      <c r="N215" s="8">
        <v>10.512628491942046</v>
      </c>
    </row>
    <row r="216" spans="1:14" x14ac:dyDescent="0.35">
      <c r="A216" s="5">
        <v>56.894310568943098</v>
      </c>
      <c r="B216" s="5">
        <v>4.8995100489951007</v>
      </c>
      <c r="C216" s="5">
        <v>1.6198380161983801</v>
      </c>
      <c r="D216" s="5">
        <v>36.586341365863412</v>
      </c>
      <c r="E216" s="5">
        <f t="shared" si="6"/>
        <v>0</v>
      </c>
      <c r="F216" s="6">
        <v>79.559075342465803</v>
      </c>
      <c r="G216" s="6">
        <v>4.5055650684931496</v>
      </c>
      <c r="H216" s="6">
        <v>15.9353595890411</v>
      </c>
      <c r="I216" s="6">
        <f t="shared" si="7"/>
        <v>0</v>
      </c>
      <c r="J216" s="7">
        <v>800</v>
      </c>
      <c r="K216" s="7">
        <v>60</v>
      </c>
      <c r="L216" s="7">
        <v>5</v>
      </c>
      <c r="M216" s="8">
        <v>37.847405045031344</v>
      </c>
      <c r="N216" s="8">
        <v>9.7069915574270649</v>
      </c>
    </row>
    <row r="217" spans="1:14" x14ac:dyDescent="0.35">
      <c r="A217" s="5">
        <v>56.894310568943098</v>
      </c>
      <c r="B217" s="5">
        <v>4.8995100489951007</v>
      </c>
      <c r="C217" s="5">
        <v>1.6198380161983801</v>
      </c>
      <c r="D217" s="5">
        <v>36.586341365863412</v>
      </c>
      <c r="E217" s="5">
        <f t="shared" si="6"/>
        <v>0</v>
      </c>
      <c r="F217" s="6">
        <v>79.559075342465803</v>
      </c>
      <c r="G217" s="6">
        <v>4.5055650684931496</v>
      </c>
      <c r="H217" s="6">
        <v>15.9353595890411</v>
      </c>
      <c r="I217" s="6">
        <f t="shared" si="7"/>
        <v>0</v>
      </c>
      <c r="J217" s="7">
        <v>900</v>
      </c>
      <c r="K217" s="7">
        <v>50</v>
      </c>
      <c r="L217" s="7">
        <v>0.5</v>
      </c>
      <c r="M217" s="8">
        <v>13.373746106628603</v>
      </c>
      <c r="N217" s="8">
        <v>4.7133319970113963</v>
      </c>
    </row>
    <row r="218" spans="1:14" x14ac:dyDescent="0.35">
      <c r="A218" s="5">
        <v>56.894310568943098</v>
      </c>
      <c r="B218" s="5">
        <v>4.8995100489951007</v>
      </c>
      <c r="C218" s="5">
        <v>1.6198380161983801</v>
      </c>
      <c r="D218" s="5">
        <v>36.586341365863412</v>
      </c>
      <c r="E218" s="5">
        <f t="shared" si="6"/>
        <v>0</v>
      </c>
      <c r="F218" s="6">
        <v>79.559075342465803</v>
      </c>
      <c r="G218" s="6">
        <v>4.5055650684931496</v>
      </c>
      <c r="H218" s="6">
        <v>15.9353595890411</v>
      </c>
      <c r="I218" s="6">
        <f t="shared" si="7"/>
        <v>0</v>
      </c>
      <c r="J218" s="7">
        <v>1000</v>
      </c>
      <c r="K218" s="7">
        <v>40</v>
      </c>
      <c r="L218" s="7">
        <v>1</v>
      </c>
      <c r="M218" s="8">
        <v>14.476782723799245</v>
      </c>
      <c r="N218" s="8">
        <v>4.9135874403235444</v>
      </c>
    </row>
    <row r="219" spans="1:14" x14ac:dyDescent="0.35">
      <c r="A219" s="5">
        <v>56.894310568943105</v>
      </c>
      <c r="B219" s="5">
        <v>4.8995100489951007</v>
      </c>
      <c r="C219" s="5">
        <v>1.6198380161983803</v>
      </c>
      <c r="D219" s="5">
        <v>36.586341365863426</v>
      </c>
      <c r="E219" s="5">
        <f t="shared" si="6"/>
        <v>0</v>
      </c>
      <c r="F219" s="6">
        <v>79.559075342465803</v>
      </c>
      <c r="G219" s="6">
        <v>4.5055650684931496</v>
      </c>
      <c r="H219" s="6">
        <v>15.9353595890411</v>
      </c>
      <c r="I219" s="6">
        <f t="shared" si="7"/>
        <v>0</v>
      </c>
      <c r="J219" s="7">
        <v>1100</v>
      </c>
      <c r="K219" s="7">
        <v>30</v>
      </c>
      <c r="L219" s="7">
        <v>1.5</v>
      </c>
      <c r="M219" s="8">
        <v>15.144142563461479</v>
      </c>
      <c r="N219" s="8">
        <v>5.0201635995503713</v>
      </c>
    </row>
    <row r="220" spans="1:14" x14ac:dyDescent="0.35">
      <c r="A220" s="5">
        <v>56.894310568943105</v>
      </c>
      <c r="B220" s="5">
        <v>4.8995100489951007</v>
      </c>
      <c r="C220" s="5">
        <v>1.6198380161983803</v>
      </c>
      <c r="D220" s="5">
        <v>36.586341365863426</v>
      </c>
      <c r="E220" s="5">
        <f t="shared" si="6"/>
        <v>0</v>
      </c>
      <c r="F220" s="6">
        <v>79.559075342465803</v>
      </c>
      <c r="G220" s="6">
        <v>4.5055650684931496</v>
      </c>
      <c r="H220" s="6">
        <v>15.9353595890411</v>
      </c>
      <c r="I220" s="6">
        <f t="shared" si="7"/>
        <v>0</v>
      </c>
      <c r="J220" s="7">
        <v>1200</v>
      </c>
      <c r="K220" s="7">
        <v>20</v>
      </c>
      <c r="L220" s="7">
        <v>2</v>
      </c>
      <c r="M220" s="8">
        <v>15.592180733758138</v>
      </c>
      <c r="N220" s="8">
        <v>5.0798007517888957</v>
      </c>
    </row>
    <row r="221" spans="1:14" x14ac:dyDescent="0.35">
      <c r="A221" s="5">
        <v>57.284271572842712</v>
      </c>
      <c r="B221" s="5">
        <v>3.9996000399960012</v>
      </c>
      <c r="C221" s="5">
        <v>1.6598340165983403</v>
      </c>
      <c r="D221" s="5">
        <v>37.056294370562945</v>
      </c>
      <c r="E221" s="5">
        <f t="shared" si="6"/>
        <v>0</v>
      </c>
      <c r="F221" s="6">
        <v>75.106267029972798</v>
      </c>
      <c r="G221" s="6">
        <v>6.7901907356948197</v>
      </c>
      <c r="H221" s="6">
        <v>18.103542234332402</v>
      </c>
      <c r="I221" s="6">
        <f t="shared" si="7"/>
        <v>0</v>
      </c>
      <c r="J221" s="7">
        <v>1300</v>
      </c>
      <c r="K221" s="7">
        <v>10</v>
      </c>
      <c r="L221" s="7">
        <v>2.5</v>
      </c>
      <c r="M221" s="8">
        <v>15.617253024761023</v>
      </c>
      <c r="N221" s="8">
        <v>7.8992753620478338</v>
      </c>
    </row>
    <row r="222" spans="1:14" x14ac:dyDescent="0.35">
      <c r="A222" s="5">
        <v>57.284271572842712</v>
      </c>
      <c r="B222" s="5">
        <v>3.9996000399960012</v>
      </c>
      <c r="C222" s="5">
        <v>1.6598340165983403</v>
      </c>
      <c r="D222" s="5">
        <v>37.056294370562945</v>
      </c>
      <c r="E222" s="5">
        <f t="shared" si="6"/>
        <v>0</v>
      </c>
      <c r="F222" s="6">
        <v>75.106267029972798</v>
      </c>
      <c r="G222" s="6">
        <v>6.7901907356948197</v>
      </c>
      <c r="H222" s="6">
        <v>18.103542234332402</v>
      </c>
      <c r="I222" s="6">
        <f t="shared" si="7"/>
        <v>0</v>
      </c>
      <c r="J222" s="7">
        <v>500</v>
      </c>
      <c r="K222" s="7">
        <v>60</v>
      </c>
      <c r="L222" s="7">
        <v>3</v>
      </c>
      <c r="M222" s="8">
        <v>45.110032362459549</v>
      </c>
      <c r="N222" s="8">
        <v>19.624277456647398</v>
      </c>
    </row>
    <row r="223" spans="1:14" x14ac:dyDescent="0.35">
      <c r="A223" s="5">
        <v>57.284271572842712</v>
      </c>
      <c r="B223" s="5">
        <v>3.9996000399959999</v>
      </c>
      <c r="C223" s="5">
        <v>1.6598340165983401</v>
      </c>
      <c r="D223" s="5">
        <v>37.056294370562945</v>
      </c>
      <c r="E223" s="5">
        <f t="shared" si="6"/>
        <v>0</v>
      </c>
      <c r="F223" s="6">
        <v>75.106267029972798</v>
      </c>
      <c r="G223" s="6">
        <v>6.7901907356948197</v>
      </c>
      <c r="H223" s="6">
        <v>18.103542234332402</v>
      </c>
      <c r="I223" s="6">
        <f t="shared" si="7"/>
        <v>0</v>
      </c>
      <c r="J223" s="7">
        <v>600</v>
      </c>
      <c r="K223" s="7">
        <v>50</v>
      </c>
      <c r="L223" s="7">
        <v>3.5</v>
      </c>
      <c r="M223" s="8">
        <v>48.534717777671538</v>
      </c>
      <c r="N223" s="8">
        <v>17.698410816945483</v>
      </c>
    </row>
    <row r="224" spans="1:14" x14ac:dyDescent="0.35">
      <c r="A224" s="5">
        <v>57.284271572842712</v>
      </c>
      <c r="B224" s="5">
        <v>3.9996000399959999</v>
      </c>
      <c r="C224" s="5">
        <v>1.6598340165983401</v>
      </c>
      <c r="D224" s="5">
        <v>37.056294370562945</v>
      </c>
      <c r="E224" s="5">
        <f t="shared" si="6"/>
        <v>0</v>
      </c>
      <c r="F224" s="6">
        <v>75.106267029972798</v>
      </c>
      <c r="G224" s="6">
        <v>6.7901907356948197</v>
      </c>
      <c r="H224" s="6">
        <v>18.103542234332402</v>
      </c>
      <c r="I224" s="6">
        <f t="shared" si="7"/>
        <v>0</v>
      </c>
      <c r="J224" s="7">
        <v>700</v>
      </c>
      <c r="K224" s="7">
        <v>40</v>
      </c>
      <c r="L224" s="7">
        <v>4</v>
      </c>
      <c r="M224" s="8">
        <v>41.324440573489241</v>
      </c>
      <c r="N224" s="8">
        <v>15.557874641219858</v>
      </c>
    </row>
    <row r="225" spans="1:14" x14ac:dyDescent="0.35">
      <c r="A225" s="5">
        <v>57.284271572842712</v>
      </c>
      <c r="B225" s="5">
        <v>3.9996000399959999</v>
      </c>
      <c r="C225" s="5">
        <v>1.6598340165983401</v>
      </c>
      <c r="D225" s="5">
        <v>37.056294370562945</v>
      </c>
      <c r="E225" s="5">
        <f t="shared" si="6"/>
        <v>0</v>
      </c>
      <c r="F225" s="6">
        <v>75.106267029972798</v>
      </c>
      <c r="G225" s="6">
        <v>6.7901907356948197</v>
      </c>
      <c r="H225" s="6">
        <v>18.103542234332402</v>
      </c>
      <c r="I225" s="6">
        <f t="shared" si="7"/>
        <v>0</v>
      </c>
      <c r="J225" s="7">
        <v>800</v>
      </c>
      <c r="K225" s="7">
        <v>30</v>
      </c>
      <c r="L225" s="7">
        <v>4.5</v>
      </c>
      <c r="M225" s="8">
        <v>36.007703828796075</v>
      </c>
      <c r="N225" s="8">
        <v>14.015057961770244</v>
      </c>
    </row>
    <row r="226" spans="1:14" x14ac:dyDescent="0.35">
      <c r="A226" s="5">
        <v>57.284271572842712</v>
      </c>
      <c r="B226" s="5">
        <v>3.9996000399959999</v>
      </c>
      <c r="C226" s="5">
        <v>1.6598340165983401</v>
      </c>
      <c r="D226" s="5">
        <v>37.056294370562945</v>
      </c>
      <c r="E226" s="5">
        <f t="shared" si="6"/>
        <v>0</v>
      </c>
      <c r="F226" s="6">
        <v>75.106267029972798</v>
      </c>
      <c r="G226" s="6">
        <v>6.7901907356948197</v>
      </c>
      <c r="H226" s="6">
        <v>18.103542234332402</v>
      </c>
      <c r="I226" s="6">
        <f t="shared" si="7"/>
        <v>0</v>
      </c>
      <c r="J226" s="7">
        <v>900</v>
      </c>
      <c r="K226" s="7">
        <v>20</v>
      </c>
      <c r="L226" s="7">
        <v>5</v>
      </c>
      <c r="M226" s="8">
        <v>32.277361045195782</v>
      </c>
      <c r="N226" s="8">
        <v>12.891439942865709</v>
      </c>
    </row>
    <row r="227" spans="1:14" x14ac:dyDescent="0.35">
      <c r="A227" s="5">
        <v>57.284271572842712</v>
      </c>
      <c r="B227" s="5">
        <v>4.3995600439956002</v>
      </c>
      <c r="C227" s="5">
        <v>1.8998100189981</v>
      </c>
      <c r="D227" s="5">
        <v>36.416358364163578</v>
      </c>
      <c r="E227" s="5">
        <f t="shared" ref="E227:E238" si="8">100-(SUM(A227:D227))</f>
        <v>0</v>
      </c>
      <c r="F227" s="6">
        <v>77.702477502499704</v>
      </c>
      <c r="G227" s="6">
        <v>5.8104655038329103</v>
      </c>
      <c r="H227" s="6">
        <v>16.487056993667402</v>
      </c>
      <c r="I227" s="6">
        <f t="shared" si="7"/>
        <v>0</v>
      </c>
      <c r="J227" s="7">
        <v>1000</v>
      </c>
      <c r="K227" s="7">
        <v>10</v>
      </c>
      <c r="L227" s="7">
        <v>0.5</v>
      </c>
      <c r="M227" s="8">
        <v>12.109748773249361</v>
      </c>
      <c r="N227" s="8">
        <v>5.6740598117121905</v>
      </c>
    </row>
    <row r="228" spans="1:14" x14ac:dyDescent="0.35">
      <c r="A228" s="5">
        <v>57.284271572842712</v>
      </c>
      <c r="B228" s="5">
        <v>4.3995600439956002</v>
      </c>
      <c r="C228" s="5">
        <v>1.8998100189981</v>
      </c>
      <c r="D228" s="5">
        <v>36.416358364163578</v>
      </c>
      <c r="E228" s="5">
        <f t="shared" si="8"/>
        <v>0</v>
      </c>
      <c r="F228" s="6">
        <v>77.702477502499704</v>
      </c>
      <c r="G228" s="6">
        <v>5.8104655038329103</v>
      </c>
      <c r="H228" s="6">
        <v>16.487056993667402</v>
      </c>
      <c r="I228" s="6">
        <f t="shared" si="7"/>
        <v>0</v>
      </c>
      <c r="J228" s="7">
        <v>1100</v>
      </c>
      <c r="K228" s="7">
        <v>10</v>
      </c>
      <c r="L228" s="7">
        <v>1</v>
      </c>
      <c r="M228" s="8">
        <v>13.227543185303317</v>
      </c>
      <c r="N228" s="8">
        <v>5.974160927211182</v>
      </c>
    </row>
    <row r="229" spans="1:14" x14ac:dyDescent="0.35">
      <c r="A229" s="5">
        <v>57.284271572842712</v>
      </c>
      <c r="B229" s="5">
        <v>4.3995600439956002</v>
      </c>
      <c r="C229" s="5">
        <v>1.8998100189981</v>
      </c>
      <c r="D229" s="5">
        <v>36.416358364163578</v>
      </c>
      <c r="E229" s="5">
        <f t="shared" si="8"/>
        <v>0</v>
      </c>
      <c r="F229" s="6">
        <v>77.702477502499704</v>
      </c>
      <c r="G229" s="6">
        <v>5.8104655038329103</v>
      </c>
      <c r="H229" s="6">
        <v>16.487056993667402</v>
      </c>
      <c r="I229" s="6">
        <f t="shared" ref="I229:I238" si="9">100- SUM(F229:H229)</f>
        <v>0</v>
      </c>
      <c r="J229" s="7">
        <v>1200</v>
      </c>
      <c r="K229" s="7">
        <v>20</v>
      </c>
      <c r="L229" s="7">
        <v>1.5</v>
      </c>
      <c r="M229" s="8">
        <v>13.938305234599827</v>
      </c>
      <c r="N229" s="8">
        <v>6.2064981587368182</v>
      </c>
    </row>
    <row r="230" spans="1:14" x14ac:dyDescent="0.35">
      <c r="A230" s="5">
        <v>57.284271572842712</v>
      </c>
      <c r="B230" s="5">
        <v>4.3995600439956002</v>
      </c>
      <c r="C230" s="5">
        <v>1.8998100189981</v>
      </c>
      <c r="D230" s="5">
        <v>36.416358364163578</v>
      </c>
      <c r="E230" s="5">
        <f t="shared" si="8"/>
        <v>0</v>
      </c>
      <c r="F230" s="6">
        <v>77.702477502499704</v>
      </c>
      <c r="G230" s="6">
        <v>5.8104655038329103</v>
      </c>
      <c r="H230" s="6">
        <v>16.487056993667402</v>
      </c>
      <c r="I230" s="6">
        <f t="shared" si="9"/>
        <v>0</v>
      </c>
      <c r="J230" s="7">
        <v>1300</v>
      </c>
      <c r="K230" s="7">
        <v>30</v>
      </c>
      <c r="L230" s="7">
        <v>2</v>
      </c>
      <c r="M230" s="8">
        <v>14.4137830879402</v>
      </c>
      <c r="N230" s="8">
        <v>6.3753569239876917</v>
      </c>
    </row>
    <row r="231" spans="1:14" x14ac:dyDescent="0.35">
      <c r="A231" s="5">
        <v>57.284271572842712</v>
      </c>
      <c r="B231" s="5">
        <v>4.399560043995602</v>
      </c>
      <c r="C231" s="5">
        <v>1.8998100189981004</v>
      </c>
      <c r="D231" s="5">
        <v>36.416358364163585</v>
      </c>
      <c r="E231" s="5">
        <f t="shared" si="8"/>
        <v>0</v>
      </c>
      <c r="F231" s="6">
        <v>77.702477502499704</v>
      </c>
      <c r="G231" s="6">
        <v>5.8104655038329103</v>
      </c>
      <c r="H231" s="6">
        <v>16.487056993667402</v>
      </c>
      <c r="I231" s="6">
        <f t="shared" si="9"/>
        <v>0</v>
      </c>
      <c r="J231" s="7">
        <v>500</v>
      </c>
      <c r="K231" s="7">
        <v>40</v>
      </c>
      <c r="L231" s="7">
        <v>2.5</v>
      </c>
      <c r="M231" s="8">
        <v>39.106393556235602</v>
      </c>
      <c r="N231" s="8">
        <v>16.057020386335775</v>
      </c>
    </row>
    <row r="232" spans="1:14" x14ac:dyDescent="0.35">
      <c r="A232" s="5">
        <v>57.284271572842712</v>
      </c>
      <c r="B232" s="5">
        <v>4.399560043995602</v>
      </c>
      <c r="C232" s="5">
        <v>1.8998100189981004</v>
      </c>
      <c r="D232" s="5">
        <v>36.416358364163585</v>
      </c>
      <c r="E232" s="5">
        <f t="shared" si="8"/>
        <v>0</v>
      </c>
      <c r="F232" s="6">
        <v>77.702477502499704</v>
      </c>
      <c r="G232" s="6">
        <v>5.8104655038329103</v>
      </c>
      <c r="H232" s="6">
        <v>16.487056993667402</v>
      </c>
      <c r="I232" s="6">
        <f t="shared" si="9"/>
        <v>0</v>
      </c>
      <c r="J232" s="7">
        <v>600</v>
      </c>
      <c r="K232" s="7">
        <v>50</v>
      </c>
      <c r="L232" s="7">
        <v>0.5</v>
      </c>
      <c r="M232" s="8">
        <v>19.528392728785128</v>
      </c>
      <c r="N232" s="8">
        <v>9.5074066952761598</v>
      </c>
    </row>
    <row r="233" spans="1:14" x14ac:dyDescent="0.35">
      <c r="A233" s="5">
        <v>60.46</v>
      </c>
      <c r="B233" s="5">
        <v>9.08</v>
      </c>
      <c r="C233" s="5">
        <v>3.1</v>
      </c>
      <c r="D233" s="5">
        <v>27.36</v>
      </c>
      <c r="E233" s="5">
        <f t="shared" si="8"/>
        <v>0</v>
      </c>
      <c r="F233" s="6">
        <v>85.683987274655394</v>
      </c>
      <c r="G233" s="6">
        <v>2.3329798515376501</v>
      </c>
      <c r="H233" s="6">
        <v>11.983032873807</v>
      </c>
      <c r="I233" s="6">
        <f t="shared" si="9"/>
        <v>0</v>
      </c>
      <c r="J233" s="7">
        <v>700</v>
      </c>
      <c r="K233" s="7">
        <v>60</v>
      </c>
      <c r="L233" s="7">
        <v>1</v>
      </c>
      <c r="M233" s="8">
        <v>21.792031434238311</v>
      </c>
      <c r="N233" s="8">
        <v>2.5821709408245104</v>
      </c>
    </row>
    <row r="234" spans="1:14" x14ac:dyDescent="0.35">
      <c r="A234" s="5">
        <v>60.46</v>
      </c>
      <c r="B234" s="5">
        <v>9.08</v>
      </c>
      <c r="C234" s="5">
        <v>3.1</v>
      </c>
      <c r="D234" s="5">
        <v>27.36</v>
      </c>
      <c r="E234" s="5">
        <f t="shared" si="8"/>
        <v>0</v>
      </c>
      <c r="F234" s="6">
        <v>85.683987274655394</v>
      </c>
      <c r="G234" s="6">
        <v>2.3329798515376501</v>
      </c>
      <c r="H234" s="6">
        <v>11.983032873807</v>
      </c>
      <c r="I234" s="6">
        <f t="shared" si="9"/>
        <v>0</v>
      </c>
      <c r="J234" s="7">
        <v>800</v>
      </c>
      <c r="K234" s="7">
        <v>10</v>
      </c>
      <c r="L234" s="7">
        <v>1.5</v>
      </c>
      <c r="M234" s="8">
        <v>21.819557527773789</v>
      </c>
      <c r="N234" s="8">
        <v>2.4773028028692989</v>
      </c>
    </row>
    <row r="235" spans="1:14" x14ac:dyDescent="0.35">
      <c r="A235" s="5">
        <v>60.46</v>
      </c>
      <c r="B235" s="5">
        <v>9.08</v>
      </c>
      <c r="C235" s="5">
        <v>3.1</v>
      </c>
      <c r="D235" s="5">
        <v>27.36</v>
      </c>
      <c r="E235" s="5">
        <f t="shared" si="8"/>
        <v>0</v>
      </c>
      <c r="F235" s="6">
        <v>85.683987274655394</v>
      </c>
      <c r="G235" s="6">
        <v>2.3329798515376501</v>
      </c>
      <c r="H235" s="6">
        <v>11.983032873807</v>
      </c>
      <c r="I235" s="6">
        <f t="shared" si="9"/>
        <v>0</v>
      </c>
      <c r="J235" s="7">
        <v>900</v>
      </c>
      <c r="K235" s="7">
        <v>20</v>
      </c>
      <c r="L235" s="7">
        <v>2</v>
      </c>
      <c r="M235" s="8">
        <v>21.53657877487332</v>
      </c>
      <c r="N235" s="8">
        <v>2.4642359779582734</v>
      </c>
    </row>
    <row r="236" spans="1:14" x14ac:dyDescent="0.35">
      <c r="A236" s="5">
        <v>60.46</v>
      </c>
      <c r="B236" s="5">
        <v>9.08</v>
      </c>
      <c r="C236" s="5">
        <v>3.1</v>
      </c>
      <c r="D236" s="5">
        <v>27.36</v>
      </c>
      <c r="E236" s="5">
        <f t="shared" si="8"/>
        <v>0</v>
      </c>
      <c r="F236" s="6">
        <v>85.683987274655394</v>
      </c>
      <c r="G236" s="6">
        <v>2.3329798515376501</v>
      </c>
      <c r="H236" s="6">
        <v>11.983032873807</v>
      </c>
      <c r="I236" s="6">
        <f t="shared" si="9"/>
        <v>0</v>
      </c>
      <c r="J236" s="7">
        <v>1000</v>
      </c>
      <c r="K236" s="7">
        <v>60</v>
      </c>
      <c r="L236" s="7">
        <v>2.5</v>
      </c>
      <c r="M236" s="8">
        <v>21.120501326709871</v>
      </c>
      <c r="N236" s="8">
        <v>2.4786564311563142</v>
      </c>
    </row>
    <row r="237" spans="1:14" x14ac:dyDescent="0.35">
      <c r="A237" s="5">
        <v>60.46</v>
      </c>
      <c r="B237" s="5">
        <v>9.08</v>
      </c>
      <c r="C237" s="5">
        <v>3.1</v>
      </c>
      <c r="D237" s="5">
        <v>27.36</v>
      </c>
      <c r="E237" s="5">
        <f t="shared" si="8"/>
        <v>0</v>
      </c>
      <c r="F237" s="6">
        <v>85.683987274655394</v>
      </c>
      <c r="G237" s="6">
        <v>2.3329798515376501</v>
      </c>
      <c r="H237" s="6">
        <v>11.983032873807</v>
      </c>
      <c r="I237" s="6">
        <f t="shared" si="9"/>
        <v>0</v>
      </c>
      <c r="J237" s="7">
        <v>1100</v>
      </c>
      <c r="K237" s="7">
        <v>10</v>
      </c>
      <c r="L237" s="7">
        <v>3</v>
      </c>
      <c r="M237" s="8">
        <v>20.91140469177336</v>
      </c>
      <c r="N237" s="8">
        <v>2.40097013276857</v>
      </c>
    </row>
    <row r="238" spans="1:14" x14ac:dyDescent="0.35">
      <c r="A238" s="5">
        <v>60.46</v>
      </c>
      <c r="B238" s="5">
        <v>9.08</v>
      </c>
      <c r="C238" s="5">
        <v>3.1</v>
      </c>
      <c r="D238" s="5">
        <v>27.36</v>
      </c>
      <c r="E238" s="5">
        <f t="shared" si="8"/>
        <v>0</v>
      </c>
      <c r="F238" s="6">
        <v>85.683987274655394</v>
      </c>
      <c r="G238" s="6">
        <v>2.3329798515376501</v>
      </c>
      <c r="H238" s="6">
        <v>11.983032873807</v>
      </c>
      <c r="I238" s="6">
        <f t="shared" si="9"/>
        <v>0</v>
      </c>
      <c r="J238" s="7">
        <v>1200</v>
      </c>
      <c r="K238" s="7">
        <v>20</v>
      </c>
      <c r="L238" s="7">
        <v>3.5</v>
      </c>
      <c r="M238" s="8">
        <v>20.640107070285364</v>
      </c>
      <c r="N238" s="8">
        <v>2.3904788682914639</v>
      </c>
    </row>
    <row r="239" spans="1:14" x14ac:dyDescent="0.35">
      <c r="J239" s="7"/>
      <c r="K239" s="7"/>
      <c r="L239" s="7"/>
    </row>
    <row r="240" spans="1:14" x14ac:dyDescent="0.35">
      <c r="L240" s="7"/>
    </row>
    <row r="241" spans="12:12" x14ac:dyDescent="0.35">
      <c r="L241" s="7"/>
    </row>
  </sheetData>
  <mergeCells count="2">
    <mergeCell ref="A1:L1"/>
    <mergeCell ref="M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JUDE OKOLIE</dc:creator>
  <cp:lastModifiedBy>JUDE OKOLIE</cp:lastModifiedBy>
  <dcterms:created xsi:type="dcterms:W3CDTF">2024-12-18T19:52:52Z</dcterms:created>
  <dcterms:modified xsi:type="dcterms:W3CDTF">2024-12-18T19:54:00Z</dcterms:modified>
</cp:coreProperties>
</file>