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11940" yWindow="1080" windowWidth="15420" windowHeight="16380" tabRatio="500" firstSheet="1" activeTab="7"/>
  </bookViews>
  <sheets>
    <sheet name="schizont" sheetId="1" r:id="rId1"/>
    <sheet name="Perimeter to Area Ratio" sheetId="2" r:id="rId2"/>
    <sheet name="contrast" sheetId="3" r:id="rId3"/>
    <sheet name="dissimilarity" sheetId="4" r:id="rId4"/>
    <sheet name="homogeneity" sheetId="5" r:id="rId5"/>
    <sheet name="asm" sheetId="6" r:id="rId6"/>
    <sheet name="energy" sheetId="7" r:id="rId7"/>
    <sheet name="correlat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8" i="5"/>
  <c r="B8" i="5"/>
  <c r="B9" i="5"/>
  <c r="G6" i="5"/>
  <c r="G5" i="5"/>
  <c r="G4" i="5"/>
  <c r="G3" i="5"/>
  <c r="G2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F16" i="2"/>
  <c r="F15" i="2"/>
  <c r="F14" i="2"/>
  <c r="F12" i="2"/>
  <c r="F11" i="2"/>
  <c r="F10" i="2"/>
  <c r="F9" i="2"/>
  <c r="F8" i="2"/>
  <c r="F7" i="2"/>
  <c r="F6" i="2"/>
  <c r="F5" i="2"/>
  <c r="F4" i="2"/>
  <c r="G24" i="3"/>
  <c r="G23" i="3"/>
  <c r="G22" i="3"/>
  <c r="G20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2" i="8"/>
  <c r="D2" i="8"/>
  <c r="C2" i="8"/>
  <c r="B288" i="7"/>
  <c r="B263" i="7"/>
  <c r="B121" i="7"/>
  <c r="B79" i="7"/>
  <c r="B98" i="7"/>
  <c r="B51" i="7"/>
  <c r="B191" i="7"/>
  <c r="B336" i="7"/>
  <c r="B290" i="7"/>
  <c r="B105" i="7"/>
  <c r="B294" i="7"/>
  <c r="B12" i="7"/>
  <c r="B56" i="7"/>
  <c r="B174" i="7"/>
  <c r="B25" i="7"/>
  <c r="B140" i="7"/>
  <c r="B103" i="7"/>
  <c r="B214" i="7"/>
  <c r="B285" i="7"/>
  <c r="B205" i="7"/>
  <c r="B139" i="7"/>
  <c r="B88" i="7"/>
  <c r="B222" i="7"/>
  <c r="B297" i="7"/>
  <c r="B47" i="7"/>
  <c r="B254" i="7"/>
  <c r="B147" i="7"/>
  <c r="B18" i="7"/>
  <c r="B186" i="7"/>
  <c r="B308" i="7"/>
  <c r="B59" i="7"/>
  <c r="B116" i="7"/>
  <c r="B313" i="7"/>
  <c r="B210" i="7"/>
  <c r="B144" i="7"/>
  <c r="B342" i="7"/>
  <c r="B218" i="7"/>
  <c r="B167" i="7"/>
  <c r="B274" i="7"/>
  <c r="B192" i="7"/>
  <c r="B339" i="7"/>
  <c r="B242" i="7"/>
  <c r="B70" i="7"/>
  <c r="B180" i="7"/>
  <c r="B239" i="7"/>
  <c r="B142" i="7"/>
  <c r="B77" i="7"/>
  <c r="B185" i="7"/>
  <c r="B80" i="7"/>
  <c r="B196" i="7"/>
  <c r="B324" i="7"/>
  <c r="B99" i="7"/>
  <c r="B213" i="7"/>
  <c r="B92" i="7"/>
  <c r="B271" i="7"/>
  <c r="B203" i="7"/>
  <c r="B159" i="7"/>
  <c r="B172" i="7"/>
  <c r="B283" i="7"/>
  <c r="B38" i="7"/>
  <c r="B84" i="7"/>
  <c r="B17" i="7"/>
  <c r="B34" i="7"/>
  <c r="B156" i="7"/>
  <c r="B128" i="7"/>
  <c r="B184" i="7"/>
  <c r="B14" i="7"/>
  <c r="B100" i="7"/>
  <c r="B171" i="7"/>
  <c r="B306" i="7"/>
  <c r="B117" i="7"/>
  <c r="B220" i="7"/>
  <c r="B300" i="7"/>
  <c r="B212" i="7"/>
  <c r="B107" i="7"/>
  <c r="B101" i="7"/>
  <c r="B333" i="7"/>
  <c r="B197" i="7"/>
  <c r="B189" i="7"/>
  <c r="B248" i="7"/>
  <c r="B277" i="7"/>
  <c r="B146" i="7"/>
  <c r="B134" i="7"/>
  <c r="B64" i="7"/>
  <c r="B279" i="7"/>
  <c r="B312" i="7"/>
  <c r="B129" i="7"/>
  <c r="B122" i="7"/>
  <c r="B108" i="7"/>
  <c r="B175" i="7"/>
  <c r="B67" i="7"/>
  <c r="B334" i="7"/>
  <c r="B45" i="7"/>
  <c r="B249" i="7"/>
  <c r="B321" i="7"/>
  <c r="B23" i="7"/>
  <c r="B284" i="7"/>
  <c r="B272" i="7"/>
  <c r="B33" i="7"/>
  <c r="B270" i="7"/>
  <c r="B234" i="7"/>
  <c r="B243" i="7"/>
  <c r="B330" i="7"/>
  <c r="B161" i="7"/>
  <c r="B63" i="7"/>
  <c r="B307" i="7"/>
  <c r="B120" i="7"/>
  <c r="B148" i="7"/>
  <c r="B123" i="7"/>
  <c r="B227" i="7"/>
  <c r="B225" i="7"/>
  <c r="B137" i="7"/>
  <c r="B26" i="7"/>
  <c r="B183" i="7"/>
  <c r="B302" i="7"/>
  <c r="B131" i="7"/>
  <c r="B327" i="7"/>
  <c r="B267" i="7"/>
  <c r="B95" i="7"/>
  <c r="B53" i="7"/>
  <c r="B58" i="7"/>
  <c r="B314" i="7"/>
  <c r="B78" i="7"/>
  <c r="B150" i="7"/>
  <c r="B178" i="7"/>
  <c r="B329" i="7"/>
  <c r="B193" i="7"/>
  <c r="B337" i="7"/>
  <c r="B30" i="7"/>
  <c r="B104" i="7"/>
  <c r="B106" i="7"/>
  <c r="B176" i="7"/>
  <c r="B130" i="7"/>
  <c r="B265" i="7"/>
  <c r="B93" i="7"/>
  <c r="B29" i="7"/>
  <c r="B262" i="7"/>
  <c r="B209" i="7"/>
  <c r="B4" i="7"/>
  <c r="B232" i="7"/>
  <c r="B256" i="7"/>
  <c r="B252" i="7"/>
  <c r="B126" i="7"/>
  <c r="B259" i="7"/>
  <c r="B310" i="7"/>
  <c r="B296" i="7"/>
  <c r="B11" i="7"/>
  <c r="B157" i="7"/>
  <c r="B96" i="7"/>
  <c r="B31" i="7"/>
  <c r="B238" i="7"/>
  <c r="B190" i="7"/>
  <c r="B72" i="7"/>
  <c r="B114" i="7"/>
  <c r="B153" i="7"/>
  <c r="B317" i="7"/>
  <c r="B343" i="7"/>
  <c r="B160" i="7"/>
  <c r="B182" i="7"/>
  <c r="B247" i="7"/>
  <c r="B2" i="7"/>
  <c r="B287" i="7"/>
  <c r="B298" i="7"/>
  <c r="B195" i="7"/>
  <c r="B217" i="7"/>
  <c r="B36" i="7"/>
  <c r="B328" i="7"/>
  <c r="B15" i="7"/>
  <c r="B75" i="7"/>
  <c r="B110" i="7"/>
  <c r="B231" i="7"/>
  <c r="B198" i="7"/>
  <c r="B315" i="7"/>
  <c r="B13" i="7"/>
  <c r="B291" i="7"/>
  <c r="B32" i="7"/>
  <c r="B132" i="7"/>
  <c r="B19" i="7"/>
  <c r="B169" i="7"/>
  <c r="B179" i="7"/>
  <c r="B40" i="7"/>
  <c r="B28" i="7"/>
  <c r="B49" i="7"/>
  <c r="B255" i="7"/>
  <c r="B282" i="7"/>
  <c r="B16" i="7"/>
  <c r="B41" i="7"/>
  <c r="B61" i="7"/>
  <c r="B66" i="7"/>
  <c r="B303" i="7"/>
  <c r="B135" i="7"/>
  <c r="B273" i="7"/>
  <c r="B136" i="7"/>
  <c r="B165" i="7"/>
  <c r="B62" i="7"/>
  <c r="B20" i="7"/>
  <c r="B7" i="7"/>
  <c r="B81" i="7"/>
  <c r="B257" i="7"/>
  <c r="B90" i="7"/>
  <c r="B316" i="7"/>
  <c r="B216" i="7"/>
  <c r="B211" i="7"/>
  <c r="B138" i="7"/>
  <c r="B111" i="7"/>
  <c r="B43" i="7"/>
  <c r="B57" i="7"/>
  <c r="B266" i="7"/>
  <c r="B21" i="7"/>
  <c r="B224" i="7"/>
  <c r="B60" i="7"/>
  <c r="B166" i="7"/>
  <c r="B10" i="7"/>
  <c r="B124" i="7"/>
  <c r="B177" i="7"/>
  <c r="B194" i="7"/>
  <c r="B125" i="7"/>
  <c r="B115" i="7"/>
  <c r="B27" i="7"/>
  <c r="B141" i="7"/>
  <c r="B97" i="7"/>
  <c r="B5" i="7"/>
  <c r="B299" i="7"/>
  <c r="B228" i="7"/>
  <c r="B35" i="7"/>
  <c r="B199" i="7"/>
  <c r="B201" i="7"/>
  <c r="B163" i="7"/>
  <c r="B143" i="7"/>
  <c r="B91" i="7"/>
  <c r="B207" i="7"/>
  <c r="B230" i="7"/>
  <c r="B145" i="7"/>
  <c r="B173" i="7"/>
  <c r="B42" i="7"/>
  <c r="B204" i="7"/>
  <c r="B289" i="7"/>
  <c r="B202" i="7"/>
  <c r="B82" i="7"/>
  <c r="B24" i="7"/>
  <c r="B326" i="7"/>
  <c r="B208" i="7"/>
  <c r="B22" i="7"/>
  <c r="B89" i="7"/>
  <c r="B235" i="7"/>
  <c r="B246" i="7"/>
  <c r="B341" i="7"/>
  <c r="B44" i="7"/>
  <c r="B109" i="7"/>
  <c r="B181" i="7"/>
  <c r="B83" i="7"/>
  <c r="B236" i="7"/>
  <c r="B37" i="7"/>
  <c r="B319" i="7"/>
  <c r="B71" i="7"/>
  <c r="B251" i="7"/>
  <c r="B320" i="7"/>
  <c r="B269" i="7"/>
  <c r="B280" i="7"/>
  <c r="B127" i="7"/>
  <c r="B332" i="7"/>
  <c r="B276" i="7"/>
  <c r="B9" i="7"/>
  <c r="B54" i="7"/>
  <c r="B206" i="7"/>
  <c r="B86" i="7"/>
  <c r="B264" i="7"/>
  <c r="B229" i="7"/>
  <c r="B6" i="7"/>
  <c r="B325" i="7"/>
  <c r="B253" i="7"/>
  <c r="B237" i="7"/>
  <c r="B322" i="7"/>
  <c r="B305" i="7"/>
  <c r="B240" i="7"/>
  <c r="B261" i="7"/>
  <c r="B87" i="7"/>
  <c r="B244" i="7"/>
  <c r="B118" i="7"/>
  <c r="B292" i="7"/>
  <c r="B50" i="7"/>
  <c r="B94" i="7"/>
  <c r="B149" i="7"/>
  <c r="B39" i="7"/>
  <c r="B318" i="7"/>
  <c r="B286" i="7"/>
  <c r="B311" i="7"/>
  <c r="B151" i="7"/>
  <c r="B68" i="7"/>
  <c r="B52" i="7"/>
  <c r="B219" i="7"/>
  <c r="B8" i="7"/>
  <c r="B223" i="7"/>
  <c r="B155" i="7"/>
  <c r="B200" i="7"/>
  <c r="B301" i="7"/>
  <c r="B170" i="7"/>
  <c r="B331" i="7"/>
  <c r="B113" i="7"/>
  <c r="B85" i="7"/>
  <c r="B260" i="7"/>
  <c r="B73" i="7"/>
  <c r="B241" i="7"/>
  <c r="B3" i="7"/>
  <c r="B74" i="7"/>
  <c r="B278" i="7"/>
  <c r="B245" i="7"/>
  <c r="B187" i="7"/>
  <c r="B162" i="7"/>
  <c r="B46" i="7"/>
  <c r="B309" i="7"/>
  <c r="B340" i="7"/>
  <c r="B152" i="7"/>
  <c r="B69" i="7"/>
  <c r="B295" i="7"/>
  <c r="B233" i="7"/>
  <c r="B323" i="7"/>
  <c r="B258" i="7"/>
  <c r="B154" i="7"/>
  <c r="B119" i="7"/>
  <c r="B158" i="7"/>
  <c r="B215" i="7"/>
  <c r="B293" i="7"/>
  <c r="B221" i="7"/>
  <c r="B168" i="7"/>
  <c r="B338" i="7"/>
  <c r="B335" i="7"/>
  <c r="B65" i="7"/>
  <c r="B275" i="7"/>
  <c r="B281" i="7"/>
  <c r="B102" i="7"/>
  <c r="B226" i="7"/>
  <c r="B268" i="7"/>
  <c r="B188" i="7"/>
  <c r="B112" i="7"/>
  <c r="B55" i="7"/>
  <c r="B304" i="7"/>
  <c r="B133" i="7"/>
  <c r="B164" i="7"/>
  <c r="B250" i="7"/>
  <c r="B48" i="7"/>
  <c r="B76" i="7"/>
  <c r="D2" i="7"/>
  <c r="C2" i="7"/>
  <c r="B288" i="6"/>
  <c r="B263" i="6"/>
  <c r="B121" i="6"/>
  <c r="B79" i="6"/>
  <c r="B98" i="6"/>
  <c r="B51" i="6"/>
  <c r="B191" i="6"/>
  <c r="B336" i="6"/>
  <c r="B290" i="6"/>
  <c r="B105" i="6"/>
  <c r="B294" i="6"/>
  <c r="B12" i="6"/>
  <c r="B56" i="6"/>
  <c r="B174" i="6"/>
  <c r="B25" i="6"/>
  <c r="B140" i="6"/>
  <c r="B103" i="6"/>
  <c r="B214" i="6"/>
  <c r="B285" i="6"/>
  <c r="B205" i="6"/>
  <c r="B139" i="6"/>
  <c r="B88" i="6"/>
  <c r="B222" i="6"/>
  <c r="B297" i="6"/>
  <c r="B47" i="6"/>
  <c r="B254" i="6"/>
  <c r="B147" i="6"/>
  <c r="B18" i="6"/>
  <c r="B186" i="6"/>
  <c r="B308" i="6"/>
  <c r="B59" i="6"/>
  <c r="B116" i="6"/>
  <c r="B313" i="6"/>
  <c r="B210" i="6"/>
  <c r="B144" i="6"/>
  <c r="B342" i="6"/>
  <c r="B218" i="6"/>
  <c r="B167" i="6"/>
  <c r="B274" i="6"/>
  <c r="B192" i="6"/>
  <c r="B339" i="6"/>
  <c r="B242" i="6"/>
  <c r="B70" i="6"/>
  <c r="B180" i="6"/>
  <c r="B239" i="6"/>
  <c r="B142" i="6"/>
  <c r="B77" i="6"/>
  <c r="B185" i="6"/>
  <c r="B80" i="6"/>
  <c r="B196" i="6"/>
  <c r="B324" i="6"/>
  <c r="B99" i="6"/>
  <c r="B213" i="6"/>
  <c r="B92" i="6"/>
  <c r="B271" i="6"/>
  <c r="B203" i="6"/>
  <c r="B159" i="6"/>
  <c r="B172" i="6"/>
  <c r="B283" i="6"/>
  <c r="B38" i="6"/>
  <c r="B84" i="6"/>
  <c r="B17" i="6"/>
  <c r="B34" i="6"/>
  <c r="B156" i="6"/>
  <c r="B128" i="6"/>
  <c r="B184" i="6"/>
  <c r="B14" i="6"/>
  <c r="B100" i="6"/>
  <c r="B171" i="6"/>
  <c r="B306" i="6"/>
  <c r="B117" i="6"/>
  <c r="B220" i="6"/>
  <c r="B300" i="6"/>
  <c r="B212" i="6"/>
  <c r="B107" i="6"/>
  <c r="B101" i="6"/>
  <c r="B333" i="6"/>
  <c r="B197" i="6"/>
  <c r="B189" i="6"/>
  <c r="B248" i="6"/>
  <c r="B277" i="6"/>
  <c r="B146" i="6"/>
  <c r="B134" i="6"/>
  <c r="B64" i="6"/>
  <c r="B279" i="6"/>
  <c r="B312" i="6"/>
  <c r="B129" i="6"/>
  <c r="B122" i="6"/>
  <c r="B108" i="6"/>
  <c r="B175" i="6"/>
  <c r="B67" i="6"/>
  <c r="B334" i="6"/>
  <c r="B45" i="6"/>
  <c r="B249" i="6"/>
  <c r="B321" i="6"/>
  <c r="B23" i="6"/>
  <c r="B284" i="6"/>
  <c r="B272" i="6"/>
  <c r="B33" i="6"/>
  <c r="B270" i="6"/>
  <c r="B234" i="6"/>
  <c r="B243" i="6"/>
  <c r="B330" i="6"/>
  <c r="B161" i="6"/>
  <c r="B63" i="6"/>
  <c r="B307" i="6"/>
  <c r="B120" i="6"/>
  <c r="B148" i="6"/>
  <c r="B123" i="6"/>
  <c r="B227" i="6"/>
  <c r="B225" i="6"/>
  <c r="B137" i="6"/>
  <c r="B26" i="6"/>
  <c r="B183" i="6"/>
  <c r="B302" i="6"/>
  <c r="B131" i="6"/>
  <c r="B327" i="6"/>
  <c r="B267" i="6"/>
  <c r="B95" i="6"/>
  <c r="B53" i="6"/>
  <c r="B58" i="6"/>
  <c r="B314" i="6"/>
  <c r="B78" i="6"/>
  <c r="B150" i="6"/>
  <c r="B178" i="6"/>
  <c r="B329" i="6"/>
  <c r="B193" i="6"/>
  <c r="B337" i="6"/>
  <c r="B30" i="6"/>
  <c r="B104" i="6"/>
  <c r="B106" i="6"/>
  <c r="B176" i="6"/>
  <c r="B130" i="6"/>
  <c r="B265" i="6"/>
  <c r="B93" i="6"/>
  <c r="B29" i="6"/>
  <c r="B262" i="6"/>
  <c r="B209" i="6"/>
  <c r="B4" i="6"/>
  <c r="B232" i="6"/>
  <c r="B256" i="6"/>
  <c r="B252" i="6"/>
  <c r="B126" i="6"/>
  <c r="B259" i="6"/>
  <c r="B310" i="6"/>
  <c r="B296" i="6"/>
  <c r="B11" i="6"/>
  <c r="B157" i="6"/>
  <c r="B96" i="6"/>
  <c r="B31" i="6"/>
  <c r="B238" i="6"/>
  <c r="B190" i="6"/>
  <c r="B72" i="6"/>
  <c r="B114" i="6"/>
  <c r="B153" i="6"/>
  <c r="B317" i="6"/>
  <c r="B343" i="6"/>
  <c r="B160" i="6"/>
  <c r="B182" i="6"/>
  <c r="B247" i="6"/>
  <c r="B2" i="6"/>
  <c r="B287" i="6"/>
  <c r="B298" i="6"/>
  <c r="B195" i="6"/>
  <c r="B217" i="6"/>
  <c r="B36" i="6"/>
  <c r="B328" i="6"/>
  <c r="B15" i="6"/>
  <c r="B75" i="6"/>
  <c r="B110" i="6"/>
  <c r="B231" i="6"/>
  <c r="B198" i="6"/>
  <c r="B315" i="6"/>
  <c r="B13" i="6"/>
  <c r="B291" i="6"/>
  <c r="B32" i="6"/>
  <c r="B132" i="6"/>
  <c r="B19" i="6"/>
  <c r="B169" i="6"/>
  <c r="B179" i="6"/>
  <c r="B40" i="6"/>
  <c r="B28" i="6"/>
  <c r="B49" i="6"/>
  <c r="B255" i="6"/>
  <c r="B282" i="6"/>
  <c r="B16" i="6"/>
  <c r="B41" i="6"/>
  <c r="B61" i="6"/>
  <c r="B66" i="6"/>
  <c r="B303" i="6"/>
  <c r="B135" i="6"/>
  <c r="B273" i="6"/>
  <c r="B136" i="6"/>
  <c r="B165" i="6"/>
  <c r="B62" i="6"/>
  <c r="B20" i="6"/>
  <c r="B7" i="6"/>
  <c r="B81" i="6"/>
  <c r="B257" i="6"/>
  <c r="B90" i="6"/>
  <c r="B316" i="6"/>
  <c r="B216" i="6"/>
  <c r="B211" i="6"/>
  <c r="B138" i="6"/>
  <c r="B111" i="6"/>
  <c r="B43" i="6"/>
  <c r="B57" i="6"/>
  <c r="B266" i="6"/>
  <c r="B21" i="6"/>
  <c r="B224" i="6"/>
  <c r="B60" i="6"/>
  <c r="B166" i="6"/>
  <c r="B10" i="6"/>
  <c r="B124" i="6"/>
  <c r="B177" i="6"/>
  <c r="B194" i="6"/>
  <c r="B125" i="6"/>
  <c r="B115" i="6"/>
  <c r="B27" i="6"/>
  <c r="B141" i="6"/>
  <c r="B97" i="6"/>
  <c r="B5" i="6"/>
  <c r="B299" i="6"/>
  <c r="B228" i="6"/>
  <c r="B35" i="6"/>
  <c r="B199" i="6"/>
  <c r="B201" i="6"/>
  <c r="B163" i="6"/>
  <c r="B143" i="6"/>
  <c r="B91" i="6"/>
  <c r="B207" i="6"/>
  <c r="B230" i="6"/>
  <c r="B145" i="6"/>
  <c r="B173" i="6"/>
  <c r="B42" i="6"/>
  <c r="B204" i="6"/>
  <c r="B289" i="6"/>
  <c r="B202" i="6"/>
  <c r="B82" i="6"/>
  <c r="B24" i="6"/>
  <c r="B326" i="6"/>
  <c r="B208" i="6"/>
  <c r="B22" i="6"/>
  <c r="B89" i="6"/>
  <c r="B235" i="6"/>
  <c r="B246" i="6"/>
  <c r="B341" i="6"/>
  <c r="B44" i="6"/>
  <c r="B109" i="6"/>
  <c r="B181" i="6"/>
  <c r="B83" i="6"/>
  <c r="B236" i="6"/>
  <c r="B37" i="6"/>
  <c r="B319" i="6"/>
  <c r="B71" i="6"/>
  <c r="B251" i="6"/>
  <c r="B320" i="6"/>
  <c r="B269" i="6"/>
  <c r="B280" i="6"/>
  <c r="B127" i="6"/>
  <c r="B332" i="6"/>
  <c r="B276" i="6"/>
  <c r="B9" i="6"/>
  <c r="B54" i="6"/>
  <c r="B206" i="6"/>
  <c r="B86" i="6"/>
  <c r="B264" i="6"/>
  <c r="B229" i="6"/>
  <c r="B6" i="6"/>
  <c r="B325" i="6"/>
  <c r="B253" i="6"/>
  <c r="B237" i="6"/>
  <c r="B322" i="6"/>
  <c r="B305" i="6"/>
  <c r="B240" i="6"/>
  <c r="B261" i="6"/>
  <c r="B87" i="6"/>
  <c r="B244" i="6"/>
  <c r="B118" i="6"/>
  <c r="B292" i="6"/>
  <c r="B50" i="6"/>
  <c r="B94" i="6"/>
  <c r="B149" i="6"/>
  <c r="B39" i="6"/>
  <c r="B318" i="6"/>
  <c r="B286" i="6"/>
  <c r="B311" i="6"/>
  <c r="B151" i="6"/>
  <c r="B68" i="6"/>
  <c r="B52" i="6"/>
  <c r="B219" i="6"/>
  <c r="B8" i="6"/>
  <c r="B223" i="6"/>
  <c r="B155" i="6"/>
  <c r="B200" i="6"/>
  <c r="B301" i="6"/>
  <c r="B170" i="6"/>
  <c r="B331" i="6"/>
  <c r="B113" i="6"/>
  <c r="B85" i="6"/>
  <c r="B260" i="6"/>
  <c r="B73" i="6"/>
  <c r="B241" i="6"/>
  <c r="B3" i="6"/>
  <c r="B74" i="6"/>
  <c r="B278" i="6"/>
  <c r="B245" i="6"/>
  <c r="B187" i="6"/>
  <c r="B162" i="6"/>
  <c r="B46" i="6"/>
  <c r="B309" i="6"/>
  <c r="B340" i="6"/>
  <c r="B152" i="6"/>
  <c r="B69" i="6"/>
  <c r="B295" i="6"/>
  <c r="B233" i="6"/>
  <c r="B323" i="6"/>
  <c r="B258" i="6"/>
  <c r="B154" i="6"/>
  <c r="B119" i="6"/>
  <c r="B158" i="6"/>
  <c r="B215" i="6"/>
  <c r="B293" i="6"/>
  <c r="B221" i="6"/>
  <c r="B168" i="6"/>
  <c r="B338" i="6"/>
  <c r="B335" i="6"/>
  <c r="B65" i="6"/>
  <c r="B275" i="6"/>
  <c r="B281" i="6"/>
  <c r="B102" i="6"/>
  <c r="B226" i="6"/>
  <c r="B268" i="6"/>
  <c r="B188" i="6"/>
  <c r="B112" i="6"/>
  <c r="B55" i="6"/>
  <c r="B304" i="6"/>
  <c r="B133" i="6"/>
  <c r="B164" i="6"/>
  <c r="B250" i="6"/>
  <c r="B48" i="6"/>
  <c r="B76" i="6"/>
  <c r="D2" i="6"/>
  <c r="C2" i="6"/>
  <c r="B3" i="5"/>
  <c r="B4" i="5"/>
  <c r="B5" i="5"/>
  <c r="B6" i="5"/>
  <c r="B7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2" i="5"/>
  <c r="C2" i="5"/>
  <c r="D2" i="5"/>
  <c r="B109" i="4"/>
  <c r="B270" i="4"/>
  <c r="B217" i="4"/>
  <c r="B117" i="4"/>
  <c r="B146" i="4"/>
  <c r="B340" i="4"/>
  <c r="B97" i="4"/>
  <c r="B22" i="4"/>
  <c r="B142" i="4"/>
  <c r="B192" i="4"/>
  <c r="B199" i="4"/>
  <c r="B314" i="4"/>
  <c r="B220" i="4"/>
  <c r="B291" i="4"/>
  <c r="B246" i="4"/>
  <c r="B218" i="4"/>
  <c r="B149" i="4"/>
  <c r="B79" i="4"/>
  <c r="B36" i="4"/>
  <c r="B168" i="4"/>
  <c r="B111" i="4"/>
  <c r="B138" i="4"/>
  <c r="B135" i="4"/>
  <c r="B13" i="4"/>
  <c r="B267" i="4"/>
  <c r="B64" i="4"/>
  <c r="B275" i="4"/>
  <c r="B162" i="4"/>
  <c r="B182" i="4"/>
  <c r="B118" i="4"/>
  <c r="B319" i="4"/>
  <c r="B268" i="4"/>
  <c r="B19" i="4"/>
  <c r="B91" i="4"/>
  <c r="B25" i="4"/>
  <c r="B107" i="4"/>
  <c r="B247" i="4"/>
  <c r="B122" i="4"/>
  <c r="B102" i="4"/>
  <c r="B313" i="4"/>
  <c r="B73" i="4"/>
  <c r="B86" i="4"/>
  <c r="B243" i="4"/>
  <c r="B266" i="4"/>
  <c r="B300" i="4"/>
  <c r="B82" i="4"/>
  <c r="B230" i="4"/>
  <c r="B299" i="4"/>
  <c r="B336" i="4"/>
  <c r="B61" i="4"/>
  <c r="B75" i="4"/>
  <c r="B156" i="4"/>
  <c r="B190" i="4"/>
  <c r="B274" i="4"/>
  <c r="B11" i="4"/>
  <c r="B259" i="4"/>
  <c r="B27" i="4"/>
  <c r="B24" i="4"/>
  <c r="B123" i="4"/>
  <c r="B148" i="4"/>
  <c r="B335" i="4"/>
  <c r="B87" i="4"/>
  <c r="B312" i="4"/>
  <c r="B37" i="4"/>
  <c r="B95" i="4"/>
  <c r="B26" i="4"/>
  <c r="B302" i="4"/>
  <c r="B157" i="4"/>
  <c r="B331" i="4"/>
  <c r="B213" i="4"/>
  <c r="B49" i="4"/>
  <c r="B317" i="4"/>
  <c r="B206" i="4"/>
  <c r="B125" i="4"/>
  <c r="B273" i="4"/>
  <c r="B214" i="4"/>
  <c r="B46" i="4"/>
  <c r="B280" i="4"/>
  <c r="B283" i="4"/>
  <c r="B3" i="4"/>
  <c r="B121" i="4"/>
  <c r="B234" i="4"/>
  <c r="B201" i="4"/>
  <c r="B301" i="4"/>
  <c r="B88" i="4"/>
  <c r="B187" i="4"/>
  <c r="B85" i="4"/>
  <c r="B240" i="4"/>
  <c r="B255" i="4"/>
  <c r="B58" i="4"/>
  <c r="B272" i="4"/>
  <c r="B153" i="4"/>
  <c r="B324" i="4"/>
  <c r="B133" i="4"/>
  <c r="B191" i="4"/>
  <c r="B139" i="4"/>
  <c r="B35" i="4"/>
  <c r="B224" i="4"/>
  <c r="B237" i="4"/>
  <c r="B94" i="4"/>
  <c r="B169" i="4"/>
  <c r="B100" i="4"/>
  <c r="B6" i="4"/>
  <c r="B56" i="4"/>
  <c r="B326" i="4"/>
  <c r="B170" i="4"/>
  <c r="B172" i="4"/>
  <c r="B151" i="4"/>
  <c r="B231" i="4"/>
  <c r="B242" i="4"/>
  <c r="B308" i="4"/>
  <c r="B171" i="4"/>
  <c r="B261" i="4"/>
  <c r="B54" i="4"/>
  <c r="B112" i="4"/>
  <c r="B165" i="4"/>
  <c r="B38" i="4"/>
  <c r="B106" i="4"/>
  <c r="B154" i="4"/>
  <c r="B65" i="4"/>
  <c r="B330" i="4"/>
  <c r="B31" i="4"/>
  <c r="B251" i="4"/>
  <c r="B285" i="4"/>
  <c r="B236" i="4"/>
  <c r="B92" i="4"/>
  <c r="B105" i="4"/>
  <c r="B98" i="4"/>
  <c r="B252" i="4"/>
  <c r="B71" i="4"/>
  <c r="B159" i="4"/>
  <c r="B276" i="4"/>
  <c r="B127" i="4"/>
  <c r="B152" i="4"/>
  <c r="B202" i="4"/>
  <c r="B265" i="4"/>
  <c r="B132" i="4"/>
  <c r="B263" i="4"/>
  <c r="B339" i="4"/>
  <c r="B147" i="4"/>
  <c r="B215" i="4"/>
  <c r="B176" i="4"/>
  <c r="B189" i="4"/>
  <c r="B290" i="4"/>
  <c r="B315" i="4"/>
  <c r="B293" i="4"/>
  <c r="B333" i="4"/>
  <c r="B84" i="4"/>
  <c r="B52" i="4"/>
  <c r="B249" i="4"/>
  <c r="B144" i="4"/>
  <c r="B207" i="4"/>
  <c r="B124" i="4"/>
  <c r="B23" i="4"/>
  <c r="B68" i="4"/>
  <c r="B76" i="4"/>
  <c r="B59" i="4"/>
  <c r="B260" i="4"/>
  <c r="B155" i="4"/>
  <c r="B47" i="4"/>
  <c r="B342" i="4"/>
  <c r="B277" i="4"/>
  <c r="B126" i="4"/>
  <c r="B74" i="4"/>
  <c r="B21" i="4"/>
  <c r="B239" i="4"/>
  <c r="B41" i="4"/>
  <c r="B295" i="4"/>
  <c r="B287" i="4"/>
  <c r="B134" i="4"/>
  <c r="B103" i="4"/>
  <c r="B222" i="4"/>
  <c r="B9" i="4"/>
  <c r="B229" i="4"/>
  <c r="B33" i="4"/>
  <c r="B184" i="4"/>
  <c r="B137" i="4"/>
  <c r="B256" i="4"/>
  <c r="B306" i="4"/>
  <c r="B110" i="4"/>
  <c r="B50" i="4"/>
  <c r="B264" i="4"/>
  <c r="B328" i="4"/>
  <c r="B66" i="4"/>
  <c r="B48" i="4"/>
  <c r="B322" i="4"/>
  <c r="B248" i="4"/>
  <c r="B321" i="4"/>
  <c r="B307" i="4"/>
  <c r="B93" i="4"/>
  <c r="B77" i="4"/>
  <c r="B136" i="4"/>
  <c r="B167" i="4"/>
  <c r="B305" i="4"/>
  <c r="B254" i="4"/>
  <c r="B323" i="4"/>
  <c r="B69" i="4"/>
  <c r="B334" i="4"/>
  <c r="B166" i="4"/>
  <c r="B223" i="4"/>
  <c r="B131" i="4"/>
  <c r="B178" i="4"/>
  <c r="B72" i="4"/>
  <c r="B81" i="4"/>
  <c r="B258" i="4"/>
  <c r="B89" i="4"/>
  <c r="B318" i="4"/>
  <c r="B145" i="4"/>
  <c r="B297" i="4"/>
  <c r="B262" i="4"/>
  <c r="B226" i="4"/>
  <c r="B241" i="4"/>
  <c r="B183" i="4"/>
  <c r="B203" i="4"/>
  <c r="B288" i="4"/>
  <c r="B129" i="4"/>
  <c r="B245" i="4"/>
  <c r="B40" i="4"/>
  <c r="B232" i="4"/>
  <c r="B253" i="4"/>
  <c r="B174" i="4"/>
  <c r="B332" i="4"/>
  <c r="B42" i="4"/>
  <c r="B114" i="4"/>
  <c r="B310" i="4"/>
  <c r="B28" i="4"/>
  <c r="B32" i="4"/>
  <c r="B196" i="4"/>
  <c r="B208" i="4"/>
  <c r="B211" i="4"/>
  <c r="B78" i="4"/>
  <c r="B143" i="4"/>
  <c r="B173" i="4"/>
  <c r="B327" i="4"/>
  <c r="B141" i="4"/>
  <c r="B179" i="4"/>
  <c r="B12" i="4"/>
  <c r="B39" i="4"/>
  <c r="B177" i="4"/>
  <c r="B120" i="4"/>
  <c r="B8" i="4"/>
  <c r="B216" i="4"/>
  <c r="B289" i="4"/>
  <c r="B309" i="4"/>
  <c r="B200" i="4"/>
  <c r="B34" i="4"/>
  <c r="B30" i="4"/>
  <c r="B212" i="4"/>
  <c r="B53" i="4"/>
  <c r="B257" i="4"/>
  <c r="B329" i="4"/>
  <c r="B188" i="4"/>
  <c r="B311" i="4"/>
  <c r="B140" i="4"/>
  <c r="B341" i="4"/>
  <c r="B116" i="4"/>
  <c r="B186" i="4"/>
  <c r="B15" i="4"/>
  <c r="B219" i="4"/>
  <c r="B101" i="4"/>
  <c r="B16" i="4"/>
  <c r="B104" i="4"/>
  <c r="B316" i="4"/>
  <c r="B193" i="4"/>
  <c r="B119" i="4"/>
  <c r="B320" i="4"/>
  <c r="B83" i="4"/>
  <c r="B67" i="4"/>
  <c r="B337" i="4"/>
  <c r="B29" i="4"/>
  <c r="B160" i="4"/>
  <c r="B44" i="4"/>
  <c r="B45" i="4"/>
  <c r="B99" i="4"/>
  <c r="B209" i="4"/>
  <c r="B244" i="4"/>
  <c r="B284" i="4"/>
  <c r="B161" i="4"/>
  <c r="B70" i="4"/>
  <c r="B57" i="4"/>
  <c r="B115" i="4"/>
  <c r="B180" i="4"/>
  <c r="B10" i="4"/>
  <c r="B113" i="4"/>
  <c r="B20" i="4"/>
  <c r="B210" i="4"/>
  <c r="B158" i="4"/>
  <c r="B14" i="4"/>
  <c r="B225" i="4"/>
  <c r="B55" i="4"/>
  <c r="B204" i="4"/>
  <c r="B338" i="4"/>
  <c r="B303" i="4"/>
  <c r="B185" i="4"/>
  <c r="B228" i="4"/>
  <c r="B282" i="4"/>
  <c r="B296" i="4"/>
  <c r="B4" i="4"/>
  <c r="B286" i="4"/>
  <c r="B17" i="4"/>
  <c r="B281" i="4"/>
  <c r="B278" i="4"/>
  <c r="B194" i="4"/>
  <c r="B343" i="4"/>
  <c r="B279" i="4"/>
  <c r="B80" i="4"/>
  <c r="B269" i="4"/>
  <c r="B128" i="4"/>
  <c r="B235" i="4"/>
  <c r="B51" i="4"/>
  <c r="B205" i="4"/>
  <c r="B163" i="4"/>
  <c r="B150" i="4"/>
  <c r="B250" i="4"/>
  <c r="B62" i="4"/>
  <c r="B164" i="4"/>
  <c r="B5" i="4"/>
  <c r="B294" i="4"/>
  <c r="B227" i="4"/>
  <c r="B181" i="4"/>
  <c r="B90" i="4"/>
  <c r="B18" i="4"/>
  <c r="B197" i="4"/>
  <c r="B130" i="4"/>
  <c r="B96" i="4"/>
  <c r="B60" i="4"/>
  <c r="B2" i="4"/>
  <c r="B325" i="4"/>
  <c r="B298" i="4"/>
  <c r="B7" i="4"/>
  <c r="B292" i="4"/>
  <c r="B108" i="4"/>
  <c r="B198" i="4"/>
  <c r="B43" i="4"/>
  <c r="B304" i="4"/>
  <c r="B221" i="4"/>
  <c r="B238" i="4"/>
  <c r="B175" i="4"/>
  <c r="B63" i="4"/>
  <c r="B233" i="4"/>
  <c r="B271" i="4"/>
  <c r="B195" i="4"/>
  <c r="D2" i="4"/>
  <c r="C2" i="4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C1048576" i="3"/>
  <c r="D1048576" i="3"/>
  <c r="C2" i="2"/>
  <c r="D2" i="2"/>
  <c r="B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C21" i="2"/>
  <c r="D21" i="2"/>
  <c r="B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D1048576" i="2"/>
</calcChain>
</file>

<file path=xl/sharedStrings.xml><?xml version="1.0" encoding="utf-8"?>
<sst xmlns="http://schemas.openxmlformats.org/spreadsheetml/2006/main" count="504" uniqueCount="483">
  <si>
    <t>rbc_04990.tif</t>
  </si>
  <si>
    <t>rbc_00089.tif</t>
  </si>
  <si>
    <t>rbc_11190.tif</t>
  </si>
  <si>
    <t>rbc_00076.tif</t>
  </si>
  <si>
    <t>rbc_04204.tif</t>
  </si>
  <si>
    <t>rbc_07889.tif</t>
  </si>
  <si>
    <t>rbc_11580.tif</t>
  </si>
  <si>
    <t>rbc_03812.tif</t>
  </si>
  <si>
    <t>rbc_03621.tif</t>
  </si>
  <si>
    <t>rbc_02271.tif</t>
  </si>
  <si>
    <t>rbc_01745.tif</t>
  </si>
  <si>
    <t>rbc_10847.tif</t>
  </si>
  <si>
    <t>rbc_01792.tif</t>
  </si>
  <si>
    <t>rbc_09655.tif</t>
  </si>
  <si>
    <t>rbc_09669.tif</t>
  </si>
  <si>
    <t>rbc_07136.tif</t>
  </si>
  <si>
    <t>rbc_09709.tif</t>
  </si>
  <si>
    <t>rbc_05682.tif</t>
  </si>
  <si>
    <t>rbc_00922.tif</t>
  </si>
  <si>
    <t>rbc_10714.tif</t>
  </si>
  <si>
    <t>rbc_08826.tif</t>
  </si>
  <si>
    <t>rbc_04039.tif</t>
  </si>
  <si>
    <t>rbc_01627.tif</t>
  </si>
  <si>
    <t>rbc_08171.tif</t>
  </si>
  <si>
    <t>rbc_11408.tif</t>
  </si>
  <si>
    <t>rbc_00920.tif</t>
  </si>
  <si>
    <t>rbc_04207.tif</t>
  </si>
  <si>
    <t>rbc_09723.tif</t>
  </si>
  <si>
    <t>rbc_07691.tif</t>
  </si>
  <si>
    <t>rbc_00101.tif</t>
  </si>
  <si>
    <t>rbc_01579.tif</t>
  </si>
  <si>
    <t>rbc_03192.tif</t>
  </si>
  <si>
    <t>rbc_01785.tif</t>
  </si>
  <si>
    <t>rbc_02703.tif</t>
  </si>
  <si>
    <t>rbc_09078.tif</t>
  </si>
  <si>
    <t>rbc_10298.tif</t>
  </si>
  <si>
    <t>rbc_11838.tif</t>
  </si>
  <si>
    <t>rbc_00935.tif</t>
  </si>
  <si>
    <t>rbc_05695.tif</t>
  </si>
  <si>
    <t>rbc_07928.tif</t>
  </si>
  <si>
    <t>rbc_04004.tif</t>
  </si>
  <si>
    <t>rbc_09520.tif</t>
  </si>
  <si>
    <t>rbc_01632.tif</t>
  </si>
  <si>
    <t>rbc_11353.tif</t>
  </si>
  <si>
    <t>rbc_11394.tif</t>
  </si>
  <si>
    <t>rbc_06165.tif</t>
  </si>
  <si>
    <t>rbc_00514.tif</t>
  </si>
  <si>
    <t>rbc_05875.tif</t>
  </si>
  <si>
    <t>rbc_01385.tif</t>
  </si>
  <si>
    <t>rbc_02698.tif</t>
  </si>
  <si>
    <t>rbc_03551.tif</t>
  </si>
  <si>
    <t>rbc_05646.tif</t>
  </si>
  <si>
    <t>rbc_11627.tif</t>
  </si>
  <si>
    <t>rbc_03545.tif</t>
  </si>
  <si>
    <t>rbc_07680.tif</t>
  </si>
  <si>
    <t>rbc_00689.tif</t>
  </si>
  <si>
    <t>rbc_03419.tif</t>
  </si>
  <si>
    <t>rbc_06213.tif</t>
  </si>
  <si>
    <t>rbc_07643.tif</t>
  </si>
  <si>
    <t>rbc_11035.tif</t>
  </si>
  <si>
    <t>rbc_06944.tif</t>
  </si>
  <si>
    <t>rbc_06011.tif</t>
  </si>
  <si>
    <t>rbc_05243.tif</t>
  </si>
  <si>
    <t>rbc_04149.tif</t>
  </si>
  <si>
    <t>rbc_10114.tif</t>
  </si>
  <si>
    <t>rbc_01964.tif</t>
  </si>
  <si>
    <t>rbc_01555.tif</t>
  </si>
  <si>
    <t>rbc_09653.tif</t>
  </si>
  <si>
    <t>rbc_00844.tif</t>
  </si>
  <si>
    <t>rbc_11785.tif</t>
  </si>
  <si>
    <t>rbc_07865.tif</t>
  </si>
  <si>
    <t>rbc_05653.tif</t>
  </si>
  <si>
    <t>rbc_00059.tif</t>
  </si>
  <si>
    <t>rbc_01421.tif</t>
  </si>
  <si>
    <t>rbc_06366.tif</t>
  </si>
  <si>
    <t>rbc_03587.tif</t>
  </si>
  <si>
    <t>rbc_11430.tif</t>
  </si>
  <si>
    <t>rbc_04773.tif</t>
  </si>
  <si>
    <t>rbc_09257.tif</t>
  </si>
  <si>
    <t>rbc_04001.tif</t>
  </si>
  <si>
    <t>rbc_09527.tif</t>
  </si>
  <si>
    <t>rbc_01153.tif</t>
  </si>
  <si>
    <t>rbc_04759.tif</t>
  </si>
  <si>
    <t>rbc_04215.tif</t>
  </si>
  <si>
    <t>rbc_10506.tif</t>
  </si>
  <si>
    <t>rbc_10248.tif</t>
  </si>
  <si>
    <t>rbc_09645.tif</t>
  </si>
  <si>
    <t>rbc_05719.tif</t>
  </si>
  <si>
    <t>rbc_02738.tif</t>
  </si>
  <si>
    <t>rbc_01796.tif</t>
  </si>
  <si>
    <t>rbc_06985.tif</t>
  </si>
  <si>
    <t>rbc_04638.tif</t>
  </si>
  <si>
    <t>rbc_06749.tif</t>
  </si>
  <si>
    <t>rbc_00890.tif</t>
  </si>
  <si>
    <t>rbc_11037.tif</t>
  </si>
  <si>
    <t>rbc_03433.tif</t>
  </si>
  <si>
    <t>rbc_01542.tif</t>
  </si>
  <si>
    <t>rbc_06211.tif</t>
  </si>
  <si>
    <t>rbc_05718.tif</t>
  </si>
  <si>
    <t>rbc_02671.tif</t>
  </si>
  <si>
    <t>rbc_07537.tif</t>
  </si>
  <si>
    <t>rbc_10739.tif</t>
  </si>
  <si>
    <t>rbc_06173.tif</t>
  </si>
  <si>
    <t>rbc_01191.tif</t>
  </si>
  <si>
    <t>rbc_11382.tif</t>
  </si>
  <si>
    <t>rbc_00203.tif</t>
  </si>
  <si>
    <t>rbc_02825.tif</t>
  </si>
  <si>
    <t>rbc_00954.tif</t>
  </si>
  <si>
    <t>rbc_03291.tif</t>
  </si>
  <si>
    <t>rbc_06316.tif</t>
  </si>
  <si>
    <t>rbc_09025.tif</t>
  </si>
  <si>
    <t>rbc_06289.tif</t>
  </si>
  <si>
    <t>rbc_05757.tif</t>
  </si>
  <si>
    <t>rbc_09637.tif</t>
  </si>
  <si>
    <t>rbc_10830.tif</t>
  </si>
  <si>
    <t>rbc_09144.tif</t>
  </si>
  <si>
    <t>rbc_07627.tif</t>
  </si>
  <si>
    <t>rbc_05030.tif</t>
  </si>
  <si>
    <t>rbc_01242.tif</t>
  </si>
  <si>
    <t>rbc_08266.tif</t>
  </si>
  <si>
    <t>rbc_08299.tif</t>
  </si>
  <si>
    <t>rbc_05811.tif</t>
  </si>
  <si>
    <t>rbc_11469.tif</t>
  </si>
  <si>
    <t>rbc_04070.tif</t>
  </si>
  <si>
    <t>rbc_00200.tif</t>
  </si>
  <si>
    <t>rbc_09556.tif</t>
  </si>
  <si>
    <t>rbc_01320.tif</t>
  </si>
  <si>
    <t>rbc_09768.tif</t>
  </si>
  <si>
    <t>rbc_10239.tif</t>
  </si>
  <si>
    <t>rbc_05783.tif</t>
  </si>
  <si>
    <t>rbc_00604.tif</t>
  </si>
  <si>
    <t>rbc_09350.tif</t>
  </si>
  <si>
    <t>rbc_08715.tif</t>
  </si>
  <si>
    <t>rbc_01094.tif</t>
  </si>
  <si>
    <t>rbc_08259.tif</t>
  </si>
  <si>
    <t>rbc_11720.tif</t>
  </si>
  <si>
    <t>rbc_05782.tif</t>
  </si>
  <si>
    <t>rbc_00188.tif</t>
  </si>
  <si>
    <t>rbc_10204.tif</t>
  </si>
  <si>
    <t>rbc_02614.tif</t>
  </si>
  <si>
    <t>rbc_05806.tif</t>
  </si>
  <si>
    <t>rbc_02199.tif</t>
  </si>
  <si>
    <t>rbc_03708.tif</t>
  </si>
  <si>
    <t>rbc_01651.tif</t>
  </si>
  <si>
    <t>rbc_11330.tif</t>
  </si>
  <si>
    <t>rbc_00588.tif</t>
  </si>
  <si>
    <t>rbc_01669.tif</t>
  </si>
  <si>
    <t>rbc_00577.tif</t>
  </si>
  <si>
    <t>rbc_01480.tif</t>
  </si>
  <si>
    <t>rbc_05194.tif</t>
  </si>
  <si>
    <t>rbc_05631.tif</t>
  </si>
  <si>
    <t>rbc_00167.tif</t>
  </si>
  <si>
    <t>rbc_05779.tif</t>
  </si>
  <si>
    <t>rbc_01537.tif</t>
  </si>
  <si>
    <t>rbc_08936.tif</t>
  </si>
  <si>
    <t>rbc_04658.tif</t>
  </si>
  <si>
    <t>rbc_06926.tif</t>
  </si>
  <si>
    <t>rbc_07609.tif</t>
  </si>
  <si>
    <t>rbc_02003.tif</t>
  </si>
  <si>
    <t>rbc_03490.tif</t>
  </si>
  <si>
    <t>rbc_07190.tif</t>
  </si>
  <si>
    <t>rbc_01668.tif</t>
  </si>
  <si>
    <t>rbc_04710.tif</t>
  </si>
  <si>
    <t>rbc_01697.tif</t>
  </si>
  <si>
    <t>rbc_11479.tif</t>
  </si>
  <si>
    <t>rbc_06887.tif</t>
  </si>
  <si>
    <t>rbc_05342.tif</t>
  </si>
  <si>
    <t>rbc_06307.tif</t>
  </si>
  <si>
    <t>rbc_09752.tif</t>
  </si>
  <si>
    <t>rbc_03531.tif</t>
  </si>
  <si>
    <t>rbc_11900.tif</t>
  </si>
  <si>
    <t>rbc_02983.tif</t>
  </si>
  <si>
    <t>rbc_03860.tif</t>
  </si>
  <si>
    <t>rbc_02217.tif</t>
  </si>
  <si>
    <t>rbc_05578.tif</t>
  </si>
  <si>
    <t>rbc_01722.tif</t>
  </si>
  <si>
    <t>rbc_05551.tif</t>
  </si>
  <si>
    <t>rbc_04673.tif</t>
  </si>
  <si>
    <t>rbc_06070.tif</t>
  </si>
  <si>
    <t>rbc_01086.tif</t>
  </si>
  <si>
    <t>rbc_05035.tif</t>
  </si>
  <si>
    <t>rbc_00165.tif</t>
  </si>
  <si>
    <t>rbc_11929.tif</t>
  </si>
  <si>
    <t>rbc_01643.tif</t>
  </si>
  <si>
    <t>rbc_04049.tif</t>
  </si>
  <si>
    <t>rbc_04934.tif</t>
  </si>
  <si>
    <t>rbc_05414.tif</t>
  </si>
  <si>
    <t>rbc_08118.tif</t>
  </si>
  <si>
    <t>rbc_09789.tif</t>
  </si>
  <si>
    <t>rbc_02810.tif</t>
  </si>
  <si>
    <t>rbc_01464.tif</t>
  </si>
  <si>
    <t>rbc_02151.tif</t>
  </si>
  <si>
    <t>rbc_09762.tif</t>
  </si>
  <si>
    <t>rbc_11918.tif</t>
  </si>
  <si>
    <t>rbc_01262.tif</t>
  </si>
  <si>
    <t>rbc_01276.tif</t>
  </si>
  <si>
    <t>rbc_00154.tif</t>
  </si>
  <si>
    <t>rbc_00381.tif</t>
  </si>
  <si>
    <t>rbc_10186.tif</t>
  </si>
  <si>
    <t>rbc_01049.tif</t>
  </si>
  <si>
    <t>rbc_00431.tif</t>
  </si>
  <si>
    <t>rbc_02226.tif</t>
  </si>
  <si>
    <t>rbc_04119.tif</t>
  </si>
  <si>
    <t>rbc_05987.tif</t>
  </si>
  <si>
    <t>rbc_07612.tif</t>
  </si>
  <si>
    <t>rbc_00828.tif</t>
  </si>
  <si>
    <t>rbc_10232.tif</t>
  </si>
  <si>
    <t>rbc_03514.tif</t>
  </si>
  <si>
    <t>rbc_03500.tif</t>
  </si>
  <si>
    <t>rbc_04051.tif</t>
  </si>
  <si>
    <t>rbc_01698.tif</t>
  </si>
  <si>
    <t>rbc_10973.tif</t>
  </si>
  <si>
    <t>rbc_04721.tif</t>
  </si>
  <si>
    <t>rbc_05601.tif</t>
  </si>
  <si>
    <t>rbc_07823.tif</t>
  </si>
  <si>
    <t>rbc_01513.tif</t>
  </si>
  <si>
    <t>rbc_08245.tif</t>
  </si>
  <si>
    <t>rbc_01711.tif</t>
  </si>
  <si>
    <t>rbc_11516.tif</t>
  </si>
  <si>
    <t>rbc_00433.tif</t>
  </si>
  <si>
    <t>rbc_00142.tif</t>
  </si>
  <si>
    <t>rbc_01506.tif</t>
  </si>
  <si>
    <t>rbc_01328.tif</t>
  </si>
  <si>
    <t>rbc_11852.tif</t>
  </si>
  <si>
    <t>rbc_09562.tif</t>
  </si>
  <si>
    <t>rbc_07598.tif</t>
  </si>
  <si>
    <t>rbc_11488.tif</t>
  </si>
  <si>
    <t>rbc_06862.tif</t>
  </si>
  <si>
    <t>rbc_07588.tif</t>
  </si>
  <si>
    <t>rbc_02355.tif</t>
  </si>
  <si>
    <t>rbc_05406.tif</t>
  </si>
  <si>
    <t>rbc_09957.tif</t>
  </si>
  <si>
    <t>rbc_04240.tif</t>
  </si>
  <si>
    <t>rbc_01304.tif</t>
  </si>
  <si>
    <t>rbc_02619.tif</t>
  </si>
  <si>
    <t>rbc_05610.tif</t>
  </si>
  <si>
    <t>rbc_00387.tif</t>
  </si>
  <si>
    <t>rbc_00350.tif</t>
  </si>
  <si>
    <t>rbc_03314.tif</t>
  </si>
  <si>
    <t>rbc_08296.tif</t>
  </si>
  <si>
    <t>rbc_05611.tif</t>
  </si>
  <si>
    <t>rbc_02817.tif</t>
  </si>
  <si>
    <t>rbc_05822.tif</t>
  </si>
  <si>
    <t>rbc_04282.tif</t>
  </si>
  <si>
    <t>rbc_01675.tif</t>
  </si>
  <si>
    <t>rbc_04928.tif</t>
  </si>
  <si>
    <t>rbc_01688.tif</t>
  </si>
  <si>
    <t>rbc_09559.tif</t>
  </si>
  <si>
    <t>rbc_11666.tif</t>
  </si>
  <si>
    <t>rbc_03262.tif</t>
  </si>
  <si>
    <t>rbc_07776.tif</t>
  </si>
  <si>
    <t>rbc_05798.tif</t>
  </si>
  <si>
    <t>rbc_00192.tif</t>
  </si>
  <si>
    <t>rbc_00145.tif</t>
  </si>
  <si>
    <t>rbc_08243.tif</t>
  </si>
  <si>
    <t>rbc_01716.tif</t>
  </si>
  <si>
    <t>rbc_01931.tif</t>
  </si>
  <si>
    <t>rbc_03698.tif</t>
  </si>
  <si>
    <t>rbc_09612.tif</t>
  </si>
  <si>
    <t>rbc_01528.tif</t>
  </si>
  <si>
    <t>rbc_11049.tif</t>
  </si>
  <si>
    <t>rbc_03511.tif</t>
  </si>
  <si>
    <t>rbc_00018.tif</t>
  </si>
  <si>
    <t>rbc_01460.tif</t>
  </si>
  <si>
    <t>rbc_03277.tif</t>
  </si>
  <si>
    <t>rbc_04242.tif</t>
  </si>
  <si>
    <t>rbc_05835.tif</t>
  </si>
  <si>
    <t>rbc_07549.tif</t>
  </si>
  <si>
    <t>rbc_00597.tif</t>
  </si>
  <si>
    <t>rbc_03990.tif</t>
  </si>
  <si>
    <t>rbc_10287.tif</t>
  </si>
  <si>
    <t>rbc_08351.tif</t>
  </si>
  <si>
    <t>rbc_02126.tif</t>
  </si>
  <si>
    <t>rbc_05729.tif</t>
  </si>
  <si>
    <t>rbc_00651.tif</t>
  </si>
  <si>
    <t>rbc_11562.tif</t>
  </si>
  <si>
    <t>rbc_06778.tif</t>
  </si>
  <si>
    <t>rbc_03173.tif</t>
  </si>
  <si>
    <t>rbc_11577.tif</t>
  </si>
  <si>
    <t>rbc_08973.tif</t>
  </si>
  <si>
    <t>rbc_07665.tif</t>
  </si>
  <si>
    <t>rbc_02133.tif</t>
  </si>
  <si>
    <t>rbc_07922.tif</t>
  </si>
  <si>
    <t>rbc_01638.tif</t>
  </si>
  <si>
    <t>rbc_07261.tif</t>
  </si>
  <si>
    <t>rbc_09931.tif</t>
  </si>
  <si>
    <t>rbc_08352.tif</t>
  </si>
  <si>
    <t>rbc_02131.tif</t>
  </si>
  <si>
    <t>rbc_05886.tif</t>
  </si>
  <si>
    <t>rbc_00726.tif</t>
  </si>
  <si>
    <t>rbc_01438.tif</t>
  </si>
  <si>
    <t>rbc_11763.tif</t>
  </si>
  <si>
    <t>rbc_05702.tif</t>
  </si>
  <si>
    <t>rbc_04187.tif</t>
  </si>
  <si>
    <t>rbc_01766.tif</t>
  </si>
  <si>
    <t>rbc_08018.tif</t>
  </si>
  <si>
    <t>rbc_06034.tif</t>
  </si>
  <si>
    <t>rbc_08019.tif</t>
  </si>
  <si>
    <t>rbc_02093.tif</t>
  </si>
  <si>
    <t>rbc_05139.tif</t>
  </si>
  <si>
    <t>rbc_03038.tif</t>
  </si>
  <si>
    <t>rbc_00243.tif</t>
  </si>
  <si>
    <t>rbc_10083.tif</t>
  </si>
  <si>
    <t>rbc_07299.tif</t>
  </si>
  <si>
    <t>rbc_01818.tif</t>
  </si>
  <si>
    <t>rbc_08196.tif</t>
  </si>
  <si>
    <t>rbc_09505.tif</t>
  </si>
  <si>
    <t>rbc_11410.tif</t>
  </si>
  <si>
    <t>rbc_04592.tif</t>
  </si>
  <si>
    <t>rbc_02134.tif</t>
  </si>
  <si>
    <t>rbc_05667.tif</t>
  </si>
  <si>
    <t>rbc_03410.tif</t>
  </si>
  <si>
    <t>rbc_08784.tif</t>
  </si>
  <si>
    <t>rbc_10134.tif</t>
  </si>
  <si>
    <t>rbc_04627.tif</t>
  </si>
  <si>
    <t>rbc_11559.tif</t>
  </si>
  <si>
    <t>rbc_00332.tif</t>
  </si>
  <si>
    <t>rbc_05706.tif</t>
  </si>
  <si>
    <t>rbc_04342.tif</t>
  </si>
  <si>
    <t>rbc_05458.tif</t>
  </si>
  <si>
    <t>rbc_03940.tif</t>
  </si>
  <si>
    <t>rbc_03765.tif</t>
  </si>
  <si>
    <t>rbc_09089.tif</t>
  </si>
  <si>
    <t>rbc_09710.tif</t>
  </si>
  <si>
    <t>rbc_06345.tif</t>
  </si>
  <si>
    <t>rbc_05658.tif</t>
  </si>
  <si>
    <t>rbc_06231.tif</t>
  </si>
  <si>
    <t>rbc_00640.tif</t>
  </si>
  <si>
    <t>rbc_03822.tif</t>
  </si>
  <si>
    <t>rbc_00495.tif</t>
  </si>
  <si>
    <t>rbc_08793.tif</t>
  </si>
  <si>
    <t>rbc_02255.tif</t>
  </si>
  <si>
    <t>rbc_01990.tif</t>
  </si>
  <si>
    <t>rbc_01012.tif</t>
  </si>
  <si>
    <t>rbc_06998.tif</t>
  </si>
  <si>
    <t>rbc_03638.tif</t>
  </si>
  <si>
    <t>rbc_04816.tif</t>
  </si>
  <si>
    <t>rbc_02718.tif</t>
  </si>
  <si>
    <t>rbc_06224.tif</t>
  </si>
  <si>
    <t>rbc_00133.tif</t>
  </si>
  <si>
    <t>rbc_09739.tif</t>
  </si>
  <si>
    <t>rbc_05856.tif</t>
  </si>
  <si>
    <t>Standard Deviation</t>
  </si>
  <si>
    <t>Average</t>
  </si>
  <si>
    <t>distribution</t>
  </si>
  <si>
    <t>Data</t>
  </si>
  <si>
    <t>sd</t>
  </si>
  <si>
    <t>average</t>
  </si>
  <si>
    <t>Name</t>
  </si>
  <si>
    <t>Perimeter to area ratio</t>
  </si>
  <si>
    <t>contrast</t>
  </si>
  <si>
    <t>dissimilarity</t>
  </si>
  <si>
    <t>homogeneity</t>
  </si>
  <si>
    <t>asm</t>
  </si>
  <si>
    <t>energy</t>
  </si>
  <si>
    <t>correlation</t>
  </si>
  <si>
    <t>data</t>
  </si>
  <si>
    <t>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</si>
  <si>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</si>
  <si>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</si>
  <si>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</si>
  <si>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</si>
  <si>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</si>
  <si>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</si>
  <si>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</si>
  <si>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</si>
  <si>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</si>
  <si>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</si>
  <si>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</si>
  <si>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</si>
  <si>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</si>
  <si>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</si>
  <si>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</si>
  <si>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</si>
  <si>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</si>
  <si>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</si>
  <si>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</si>
  <si>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260-270</t>
  </si>
  <si>
    <t>270-280</t>
  </si>
  <si>
    <t>280-290</t>
  </si>
  <si>
    <t>290-300</t>
  </si>
  <si>
    <t>300-350</t>
  </si>
  <si>
    <t>0-1</t>
  </si>
  <si>
    <t>1.08-1.09</t>
  </si>
  <si>
    <t>1.09-1.10</t>
  </si>
  <si>
    <t>1.10-1.11</t>
  </si>
  <si>
    <t>1.11-1.12</t>
  </si>
  <si>
    <t>1.12-1.13</t>
  </si>
  <si>
    <t>1.13-1.14</t>
  </si>
  <si>
    <t>1.14-1.15</t>
  </si>
  <si>
    <t>1.4-1.9</t>
  </si>
  <si>
    <t>1.3-1.4</t>
  </si>
  <si>
    <t>1.2-1.3</t>
  </si>
  <si>
    <t>1.19-1.2</t>
  </si>
  <si>
    <t>1.17-1.19</t>
  </si>
  <si>
    <t>1.16-1.17</t>
  </si>
  <si>
    <t>1.15-1.16</t>
  </si>
  <si>
    <t>2.1-2.2</t>
  </si>
  <si>
    <t>2.2-2.3</t>
  </si>
  <si>
    <t>2.3-2.4</t>
  </si>
  <si>
    <t>2.4-2.5</t>
  </si>
  <si>
    <t>2.5-2.6</t>
  </si>
  <si>
    <t>2.6-2.7</t>
  </si>
  <si>
    <t>2.7-2.8</t>
  </si>
  <si>
    <t>2.8-2.9</t>
  </si>
  <si>
    <t>2.9-3.0</t>
  </si>
  <si>
    <t>3.0-3.1</t>
  </si>
  <si>
    <t>3.1-3.2</t>
  </si>
  <si>
    <t>3.2-3.3</t>
  </si>
  <si>
    <t>3.3-3.4</t>
  </si>
  <si>
    <t>3.4-3.5</t>
  </si>
  <si>
    <t>3.5-3.6</t>
  </si>
  <si>
    <t>3.6-3.7</t>
  </si>
  <si>
    <t>3.7-3.8</t>
  </si>
  <si>
    <t>3.8-3.9</t>
  </si>
  <si>
    <t>3.9-4.0</t>
  </si>
  <si>
    <t>4.0-4.1</t>
  </si>
  <si>
    <t>4.1-4.2</t>
  </si>
  <si>
    <t>4.2-4.3</t>
  </si>
  <si>
    <t>4.3-4.4</t>
  </si>
  <si>
    <t>5.0-5.1</t>
  </si>
  <si>
    <t>5.1-5.2</t>
  </si>
  <si>
    <t>4.4-4.5</t>
  </si>
  <si>
    <t>4.5-4.6</t>
  </si>
  <si>
    <t>4.6-4.7</t>
  </si>
  <si>
    <t>4.7-4.8</t>
  </si>
  <si>
    <t>4.8-4.9</t>
  </si>
  <si>
    <t>4.9-5.0</t>
  </si>
  <si>
    <t>0.57-0.58</t>
  </si>
  <si>
    <t>0.58-0.59</t>
  </si>
  <si>
    <t>0.59-0.60</t>
  </si>
  <si>
    <t>0.60-0.61</t>
  </si>
  <si>
    <t>0.61-0.62</t>
  </si>
  <si>
    <t>0.62-0.63</t>
  </si>
  <si>
    <t>0.64-0.65</t>
  </si>
  <si>
    <t>0.65-0.66</t>
  </si>
  <si>
    <t>0.66-0.67</t>
  </si>
  <si>
    <t>0.67-0.68</t>
  </si>
  <si>
    <t>0.68-0.69</t>
  </si>
  <si>
    <t>0.69-0.70</t>
  </si>
  <si>
    <t>0.70-0.71</t>
  </si>
  <si>
    <t>0.71-0.72</t>
  </si>
  <si>
    <t>0.72-0.73</t>
  </si>
  <si>
    <t>0.73-0.74</t>
  </si>
  <si>
    <t>0.74-0.75</t>
  </si>
  <si>
    <t>0.75-0.76</t>
  </si>
  <si>
    <t>0.76-0.77</t>
  </si>
  <si>
    <t>0.77-0.78</t>
  </si>
  <si>
    <t>0.78-0.79</t>
  </si>
  <si>
    <t>0.63-0.64</t>
  </si>
  <si>
    <t>0.22-0.24</t>
  </si>
  <si>
    <t>0.24-0.26</t>
  </si>
  <si>
    <t>0.26-0.28</t>
  </si>
  <si>
    <t>0.28-0.30</t>
  </si>
  <si>
    <t>0.30-0.32</t>
  </si>
  <si>
    <t>0.32-0.34</t>
  </si>
  <si>
    <t>0.34-0.36</t>
  </si>
  <si>
    <t>0.36-0.38</t>
  </si>
  <si>
    <t>0.38-0.40</t>
  </si>
  <si>
    <t>0.40-0.42</t>
  </si>
  <si>
    <t>0.42-0.44</t>
  </si>
  <si>
    <t>0.44-0.46</t>
  </si>
  <si>
    <t>0.46-0.48</t>
  </si>
  <si>
    <t>0.48-0.50</t>
  </si>
  <si>
    <t>0.50-0.52</t>
  </si>
  <si>
    <t>0.52-0.54</t>
  </si>
  <si>
    <t>0.54-0.56</t>
  </si>
  <si>
    <t>0.56-0.58</t>
  </si>
  <si>
    <t>0.47-0.49</t>
  </si>
  <si>
    <t>0.49-0.51</t>
  </si>
  <si>
    <t>0.51-0.53</t>
  </si>
  <si>
    <t>0.53-0.55</t>
  </si>
  <si>
    <t>0.55-0.57</t>
  </si>
  <si>
    <t>0.57-0.59</t>
  </si>
  <si>
    <t>0.59-0.61</t>
  </si>
  <si>
    <t>0.61-0.63</t>
  </si>
  <si>
    <t>0.63-0.65</t>
  </si>
  <si>
    <t>0.65-0.67</t>
  </si>
  <si>
    <t>0.67-0.69</t>
  </si>
  <si>
    <t>0.69-0.71</t>
  </si>
  <si>
    <t>0.71-0.73</t>
  </si>
  <si>
    <t>0.73-0.75</t>
  </si>
  <si>
    <t>0.75-0.77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</si>
</sst>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A010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125350705257"/>
          <c:y val="0.0922378180988246"/>
          <c:w val="0.914963332553728"/>
          <c:h val="0.80636652976517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'Perimeter to Area Ratio'!$A$2:$A$343</c:f>
              <c:numCache>
                <c:formatCode>General</c:formatCode>
                <c:ptCount val="342"/>
                <c:pt idx="0">
                  <c:v>0.309207662451413</c:v>
                </c:pt>
                <c:pt idx="1">
                  <c:v>1.086990765989403</c:v>
                </c:pt>
                <c:pt idx="2">
                  <c:v>1.087116930003979</c:v>
                </c:pt>
                <c:pt idx="3">
                  <c:v>1.087938249565991</c:v>
                </c:pt>
                <c:pt idx="4">
                  <c:v>1.09033281470977</c:v>
                </c:pt>
                <c:pt idx="5">
                  <c:v>1.090624672548955</c:v>
                </c:pt>
                <c:pt idx="6">
                  <c:v>1.091452206429643</c:v>
                </c:pt>
                <c:pt idx="7">
                  <c:v>1.091901554914882</c:v>
                </c:pt>
                <c:pt idx="8">
                  <c:v>1.09210592260937</c:v>
                </c:pt>
                <c:pt idx="9">
                  <c:v>1.092616057280325</c:v>
                </c:pt>
                <c:pt idx="10">
                  <c:v>1.092728722778563</c:v>
                </c:pt>
                <c:pt idx="11">
                  <c:v>1.094007196079061</c:v>
                </c:pt>
                <c:pt idx="12">
                  <c:v>1.094171709758472</c:v>
                </c:pt>
                <c:pt idx="13">
                  <c:v>1.094199016966236</c:v>
                </c:pt>
                <c:pt idx="14">
                  <c:v>1.094313530094593</c:v>
                </c:pt>
                <c:pt idx="15">
                  <c:v>1.094842654149682</c:v>
                </c:pt>
                <c:pt idx="16">
                  <c:v>1.094982094943181</c:v>
                </c:pt>
                <c:pt idx="17">
                  <c:v>1.095116034808091</c:v>
                </c:pt>
                <c:pt idx="18">
                  <c:v>1.095378098541459</c:v>
                </c:pt>
                <c:pt idx="19">
                  <c:v>1.095389186005127</c:v>
                </c:pt>
                <c:pt idx="20">
                  <c:v>1.095549758478287</c:v>
                </c:pt>
                <c:pt idx="21">
                  <c:v>1.095683565474737</c:v>
                </c:pt>
                <c:pt idx="22">
                  <c:v>1.09578775231318</c:v>
                </c:pt>
                <c:pt idx="23">
                  <c:v>1.096051663702281</c:v>
                </c:pt>
                <c:pt idx="24">
                  <c:v>1.096074977668361</c:v>
                </c:pt>
                <c:pt idx="25">
                  <c:v>1.096776963623273</c:v>
                </c:pt>
                <c:pt idx="26">
                  <c:v>1.09691339914948</c:v>
                </c:pt>
                <c:pt idx="27">
                  <c:v>1.096942685407683</c:v>
                </c:pt>
                <c:pt idx="28">
                  <c:v>1.096993582856593</c:v>
                </c:pt>
                <c:pt idx="29">
                  <c:v>1.097256222425291</c:v>
                </c:pt>
                <c:pt idx="30">
                  <c:v>1.097597216514061</c:v>
                </c:pt>
                <c:pt idx="31">
                  <c:v>1.098036351467023</c:v>
                </c:pt>
                <c:pt idx="32">
                  <c:v>1.098036351467023</c:v>
                </c:pt>
                <c:pt idx="33">
                  <c:v>1.098243315088126</c:v>
                </c:pt>
                <c:pt idx="34">
                  <c:v>1.098462842340208</c:v>
                </c:pt>
                <c:pt idx="35">
                  <c:v>1.098582350288285</c:v>
                </c:pt>
                <c:pt idx="36">
                  <c:v>1.098876854340183</c:v>
                </c:pt>
                <c:pt idx="37">
                  <c:v>1.098990794522036</c:v>
                </c:pt>
                <c:pt idx="38">
                  <c:v>1.099041627846074</c:v>
                </c:pt>
                <c:pt idx="39">
                  <c:v>1.099122195735217</c:v>
                </c:pt>
                <c:pt idx="40">
                  <c:v>1.09920064711845</c:v>
                </c:pt>
                <c:pt idx="41">
                  <c:v>1.09954933924003</c:v>
                </c:pt>
                <c:pt idx="42">
                  <c:v>1.099716857943851</c:v>
                </c:pt>
                <c:pt idx="43">
                  <c:v>1.099945835484434</c:v>
                </c:pt>
                <c:pt idx="44">
                  <c:v>1.100103717685755</c:v>
                </c:pt>
                <c:pt idx="45">
                  <c:v>1.100124128903096</c:v>
                </c:pt>
                <c:pt idx="46">
                  <c:v>1.100237976225588</c:v>
                </c:pt>
                <c:pt idx="47">
                  <c:v>1.100248298960204</c:v>
                </c:pt>
                <c:pt idx="48">
                  <c:v>1.100331704516364</c:v>
                </c:pt>
                <c:pt idx="49">
                  <c:v>1.10053649184204</c:v>
                </c:pt>
                <c:pt idx="50">
                  <c:v>1.100669220431792</c:v>
                </c:pt>
                <c:pt idx="51">
                  <c:v>1.100903491432971</c:v>
                </c:pt>
                <c:pt idx="52">
                  <c:v>1.101099384561002</c:v>
                </c:pt>
                <c:pt idx="53">
                  <c:v>1.1015814136043</c:v>
                </c:pt>
                <c:pt idx="54">
                  <c:v>1.1016781888596</c:v>
                </c:pt>
                <c:pt idx="55">
                  <c:v>1.101721612095941</c:v>
                </c:pt>
                <c:pt idx="56">
                  <c:v>1.10181178939692</c:v>
                </c:pt>
                <c:pt idx="57">
                  <c:v>1.102242082330688</c:v>
                </c:pt>
                <c:pt idx="58">
                  <c:v>1.102308265590786</c:v>
                </c:pt>
                <c:pt idx="59">
                  <c:v>1.102338772525065</c:v>
                </c:pt>
                <c:pt idx="60">
                  <c:v>1.102430306160711</c:v>
                </c:pt>
                <c:pt idx="61">
                  <c:v>1.102468115901613</c:v>
                </c:pt>
                <c:pt idx="62">
                  <c:v>1.102704299643802</c:v>
                </c:pt>
                <c:pt idx="63">
                  <c:v>1.102860063180424</c:v>
                </c:pt>
                <c:pt idx="64">
                  <c:v>1.103034127083175</c:v>
                </c:pt>
                <c:pt idx="65">
                  <c:v>1.103036847654882</c:v>
                </c:pt>
                <c:pt idx="66">
                  <c:v>1.103669237895278</c:v>
                </c:pt>
                <c:pt idx="67">
                  <c:v>1.10375890074965</c:v>
                </c:pt>
                <c:pt idx="68">
                  <c:v>1.103759577826012</c:v>
                </c:pt>
                <c:pt idx="69">
                  <c:v>1.103827461877664</c:v>
                </c:pt>
                <c:pt idx="70">
                  <c:v>1.104001659080618</c:v>
                </c:pt>
                <c:pt idx="71">
                  <c:v>1.104009169606636</c:v>
                </c:pt>
                <c:pt idx="72">
                  <c:v>1.104044139226013</c:v>
                </c:pt>
                <c:pt idx="73">
                  <c:v>1.104197727683894</c:v>
                </c:pt>
                <c:pt idx="74">
                  <c:v>1.10425900543616</c:v>
                </c:pt>
                <c:pt idx="75">
                  <c:v>1.104289513362235</c:v>
                </c:pt>
                <c:pt idx="76">
                  <c:v>1.10460471623913</c:v>
                </c:pt>
                <c:pt idx="77">
                  <c:v>1.104616065745641</c:v>
                </c:pt>
                <c:pt idx="78">
                  <c:v>1.104784688965586</c:v>
                </c:pt>
                <c:pt idx="79">
                  <c:v>1.104806838696583</c:v>
                </c:pt>
                <c:pt idx="80">
                  <c:v>1.104820528771276</c:v>
                </c:pt>
                <c:pt idx="81">
                  <c:v>1.1049799823893</c:v>
                </c:pt>
                <c:pt idx="82">
                  <c:v>1.104980369622871</c:v>
                </c:pt>
                <c:pt idx="83">
                  <c:v>1.105003454864575</c:v>
                </c:pt>
                <c:pt idx="84">
                  <c:v>1.105026403118357</c:v>
                </c:pt>
                <c:pt idx="85">
                  <c:v>1.105079214550355</c:v>
                </c:pt>
                <c:pt idx="86">
                  <c:v>1.105194721517583</c:v>
                </c:pt>
                <c:pt idx="87">
                  <c:v>1.105455718467153</c:v>
                </c:pt>
                <c:pt idx="88">
                  <c:v>1.105459082424646</c:v>
                </c:pt>
                <c:pt idx="89">
                  <c:v>1.105571127433138</c:v>
                </c:pt>
                <c:pt idx="90">
                  <c:v>1.105613343880807</c:v>
                </c:pt>
                <c:pt idx="91">
                  <c:v>1.105636604197958</c:v>
                </c:pt>
                <c:pt idx="92">
                  <c:v>1.105648945692643</c:v>
                </c:pt>
                <c:pt idx="93">
                  <c:v>1.105871289353499</c:v>
                </c:pt>
                <c:pt idx="94">
                  <c:v>1.106192258442791</c:v>
                </c:pt>
                <c:pt idx="95">
                  <c:v>1.106308709639143</c:v>
                </c:pt>
                <c:pt idx="96">
                  <c:v>1.10631974017221</c:v>
                </c:pt>
                <c:pt idx="97">
                  <c:v>1.106474746964294</c:v>
                </c:pt>
                <c:pt idx="98">
                  <c:v>1.106476578372315</c:v>
                </c:pt>
                <c:pt idx="99">
                  <c:v>1.10672248995207</c:v>
                </c:pt>
                <c:pt idx="100">
                  <c:v>1.106826433105716</c:v>
                </c:pt>
                <c:pt idx="101">
                  <c:v>1.106844920928943</c:v>
                </c:pt>
                <c:pt idx="102">
                  <c:v>1.106905283172708</c:v>
                </c:pt>
                <c:pt idx="103">
                  <c:v>1.106989489160871</c:v>
                </c:pt>
                <c:pt idx="104">
                  <c:v>1.107005788114789</c:v>
                </c:pt>
                <c:pt idx="105">
                  <c:v>1.107185341856203</c:v>
                </c:pt>
                <c:pt idx="106">
                  <c:v>1.107194547425714</c:v>
                </c:pt>
                <c:pt idx="107">
                  <c:v>1.107382006223892</c:v>
                </c:pt>
                <c:pt idx="108">
                  <c:v>1.107440955816993</c:v>
                </c:pt>
                <c:pt idx="109">
                  <c:v>1.107861420991676</c:v>
                </c:pt>
                <c:pt idx="110">
                  <c:v>1.107998726971043</c:v>
                </c:pt>
                <c:pt idx="111">
                  <c:v>1.108079820623662</c:v>
                </c:pt>
                <c:pt idx="112">
                  <c:v>1.108150772244425</c:v>
                </c:pt>
                <c:pt idx="113">
                  <c:v>1.108557621124283</c:v>
                </c:pt>
                <c:pt idx="114">
                  <c:v>1.108593027534546</c:v>
                </c:pt>
                <c:pt idx="115">
                  <c:v>1.108609073921693</c:v>
                </c:pt>
                <c:pt idx="116">
                  <c:v>1.10862517981174</c:v>
                </c:pt>
                <c:pt idx="117">
                  <c:v>1.108667558317378</c:v>
                </c:pt>
                <c:pt idx="118">
                  <c:v>1.108712737794368</c:v>
                </c:pt>
                <c:pt idx="119">
                  <c:v>1.108720013230478</c:v>
                </c:pt>
                <c:pt idx="120">
                  <c:v>1.108845218826889</c:v>
                </c:pt>
                <c:pt idx="121">
                  <c:v>1.108952395111482</c:v>
                </c:pt>
                <c:pt idx="122">
                  <c:v>1.109109246629172</c:v>
                </c:pt>
                <c:pt idx="123">
                  <c:v>1.10930827537928</c:v>
                </c:pt>
                <c:pt idx="124">
                  <c:v>1.109345943196114</c:v>
                </c:pt>
                <c:pt idx="125">
                  <c:v>1.10934832719914</c:v>
                </c:pt>
                <c:pt idx="126">
                  <c:v>1.109373699538122</c:v>
                </c:pt>
                <c:pt idx="127">
                  <c:v>1.109548545703259</c:v>
                </c:pt>
                <c:pt idx="128">
                  <c:v>1.109589017567661</c:v>
                </c:pt>
                <c:pt idx="129">
                  <c:v>1.109754315216545</c:v>
                </c:pt>
                <c:pt idx="130">
                  <c:v>1.110042936557833</c:v>
                </c:pt>
                <c:pt idx="131">
                  <c:v>1.110075275742591</c:v>
                </c:pt>
                <c:pt idx="132">
                  <c:v>1.110143587686721</c:v>
                </c:pt>
                <c:pt idx="133">
                  <c:v>1.110154284151562</c:v>
                </c:pt>
                <c:pt idx="134">
                  <c:v>1.110338768024807</c:v>
                </c:pt>
                <c:pt idx="135">
                  <c:v>1.110355221468114</c:v>
                </c:pt>
                <c:pt idx="136">
                  <c:v>1.110449917619271</c:v>
                </c:pt>
                <c:pt idx="137">
                  <c:v>1.111022114549344</c:v>
                </c:pt>
                <c:pt idx="138">
                  <c:v>1.111022114549344</c:v>
                </c:pt>
                <c:pt idx="139">
                  <c:v>1.111301778511292</c:v>
                </c:pt>
                <c:pt idx="140">
                  <c:v>1.111455053652772</c:v>
                </c:pt>
                <c:pt idx="141">
                  <c:v>1.111466372142334</c:v>
                </c:pt>
                <c:pt idx="142">
                  <c:v>1.11152265327894</c:v>
                </c:pt>
                <c:pt idx="143">
                  <c:v>1.111568317236811</c:v>
                </c:pt>
                <c:pt idx="144">
                  <c:v>1.111652911702015</c:v>
                </c:pt>
                <c:pt idx="145">
                  <c:v>1.111662488329439</c:v>
                </c:pt>
                <c:pt idx="146">
                  <c:v>1.111668951940807</c:v>
                </c:pt>
                <c:pt idx="147">
                  <c:v>1.112073956378186</c:v>
                </c:pt>
                <c:pt idx="148">
                  <c:v>1.112392093549108</c:v>
                </c:pt>
                <c:pt idx="149">
                  <c:v>1.112713825629577</c:v>
                </c:pt>
                <c:pt idx="150">
                  <c:v>1.112810854975517</c:v>
                </c:pt>
                <c:pt idx="151">
                  <c:v>1.112995112430443</c:v>
                </c:pt>
                <c:pt idx="152">
                  <c:v>1.11312116809887</c:v>
                </c:pt>
                <c:pt idx="153">
                  <c:v>1.113537927037618</c:v>
                </c:pt>
                <c:pt idx="154">
                  <c:v>1.113812001958523</c:v>
                </c:pt>
                <c:pt idx="155">
                  <c:v>1.114734166369477</c:v>
                </c:pt>
                <c:pt idx="156">
                  <c:v>1.115033818207999</c:v>
                </c:pt>
                <c:pt idx="157">
                  <c:v>1.115084430684389</c:v>
                </c:pt>
                <c:pt idx="158">
                  <c:v>1.115099111754743</c:v>
                </c:pt>
                <c:pt idx="159">
                  <c:v>1.11517573251751</c:v>
                </c:pt>
                <c:pt idx="160">
                  <c:v>1.115538507931881</c:v>
                </c:pt>
                <c:pt idx="161">
                  <c:v>1.115538833917862</c:v>
                </c:pt>
                <c:pt idx="162">
                  <c:v>1.115572325538988</c:v>
                </c:pt>
                <c:pt idx="163">
                  <c:v>1.115659686545915</c:v>
                </c:pt>
                <c:pt idx="164">
                  <c:v>1.115678726496568</c:v>
                </c:pt>
                <c:pt idx="165">
                  <c:v>1.115756726986202</c:v>
                </c:pt>
                <c:pt idx="166">
                  <c:v>1.11582433274471</c:v>
                </c:pt>
                <c:pt idx="167">
                  <c:v>1.116252350583871</c:v>
                </c:pt>
                <c:pt idx="168">
                  <c:v>1.116503056587766</c:v>
                </c:pt>
                <c:pt idx="169">
                  <c:v>1.116526952380352</c:v>
                </c:pt>
                <c:pt idx="170">
                  <c:v>1.11656635648122</c:v>
                </c:pt>
                <c:pt idx="171">
                  <c:v>1.116772262989926</c:v>
                </c:pt>
                <c:pt idx="172">
                  <c:v>1.116906801162458</c:v>
                </c:pt>
                <c:pt idx="173">
                  <c:v>1.117698692609164</c:v>
                </c:pt>
                <c:pt idx="174">
                  <c:v>1.118178708140382</c:v>
                </c:pt>
                <c:pt idx="175">
                  <c:v>1.118204565359397</c:v>
                </c:pt>
                <c:pt idx="176">
                  <c:v>1.118212743383362</c:v>
                </c:pt>
                <c:pt idx="177">
                  <c:v>1.118237211215428</c:v>
                </c:pt>
                <c:pt idx="178">
                  <c:v>1.11834661912283</c:v>
                </c:pt>
                <c:pt idx="179">
                  <c:v>1.118553800328017</c:v>
                </c:pt>
                <c:pt idx="180">
                  <c:v>1.11858374389151</c:v>
                </c:pt>
                <c:pt idx="181">
                  <c:v>1.118602690282614</c:v>
                </c:pt>
                <c:pt idx="182">
                  <c:v>1.118627583781034</c:v>
                </c:pt>
                <c:pt idx="183">
                  <c:v>1.118642527402686</c:v>
                </c:pt>
                <c:pt idx="184">
                  <c:v>1.118987222823103</c:v>
                </c:pt>
                <c:pt idx="185">
                  <c:v>1.119002839335714</c:v>
                </c:pt>
                <c:pt idx="186">
                  <c:v>1.119053352388488</c:v>
                </c:pt>
                <c:pt idx="187">
                  <c:v>1.119096077415882</c:v>
                </c:pt>
                <c:pt idx="188">
                  <c:v>1.119129396329019</c:v>
                </c:pt>
                <c:pt idx="189">
                  <c:v>1.11920175923884</c:v>
                </c:pt>
                <c:pt idx="190">
                  <c:v>1.119235091267937</c:v>
                </c:pt>
                <c:pt idx="191">
                  <c:v>1.119344198203733</c:v>
                </c:pt>
                <c:pt idx="192">
                  <c:v>1.119455079553904</c:v>
                </c:pt>
                <c:pt idx="193">
                  <c:v>1.119558620941274</c:v>
                </c:pt>
                <c:pt idx="194">
                  <c:v>1.119740720771864</c:v>
                </c:pt>
                <c:pt idx="195">
                  <c:v>1.119770586184097</c:v>
                </c:pt>
                <c:pt idx="196">
                  <c:v>1.120141764808266</c:v>
                </c:pt>
                <c:pt idx="197">
                  <c:v>1.120470146280088</c:v>
                </c:pt>
                <c:pt idx="198">
                  <c:v>1.12053330069123</c:v>
                </c:pt>
                <c:pt idx="199">
                  <c:v>1.120762967698836</c:v>
                </c:pt>
                <c:pt idx="200">
                  <c:v>1.121206254781328</c:v>
                </c:pt>
                <c:pt idx="201">
                  <c:v>1.121329016251372</c:v>
                </c:pt>
                <c:pt idx="202">
                  <c:v>1.121863517974401</c:v>
                </c:pt>
                <c:pt idx="203">
                  <c:v>1.122436306445635</c:v>
                </c:pt>
                <c:pt idx="204">
                  <c:v>1.122916088778127</c:v>
                </c:pt>
                <c:pt idx="205">
                  <c:v>1.122931364002819</c:v>
                </c:pt>
                <c:pt idx="206">
                  <c:v>1.12309640544776</c:v>
                </c:pt>
                <c:pt idx="207">
                  <c:v>1.123202076361603</c:v>
                </c:pt>
                <c:pt idx="208">
                  <c:v>1.123372670754291</c:v>
                </c:pt>
                <c:pt idx="209">
                  <c:v>1.12344182066819</c:v>
                </c:pt>
                <c:pt idx="210">
                  <c:v>1.123659971798405</c:v>
                </c:pt>
                <c:pt idx="211">
                  <c:v>1.124423326083975</c:v>
                </c:pt>
                <c:pt idx="212">
                  <c:v>1.124515620404171</c:v>
                </c:pt>
                <c:pt idx="213">
                  <c:v>1.125003098087686</c:v>
                </c:pt>
                <c:pt idx="214">
                  <c:v>1.12522351498</c:v>
                </c:pt>
                <c:pt idx="215">
                  <c:v>1.125526395878788</c:v>
                </c:pt>
                <c:pt idx="216">
                  <c:v>1.12564908607783</c:v>
                </c:pt>
                <c:pt idx="217">
                  <c:v>1.12591505489233</c:v>
                </c:pt>
                <c:pt idx="218">
                  <c:v>1.125985907521952</c:v>
                </c:pt>
                <c:pt idx="219">
                  <c:v>1.126249940059883</c:v>
                </c:pt>
                <c:pt idx="220">
                  <c:v>1.126635288343264</c:v>
                </c:pt>
                <c:pt idx="221">
                  <c:v>1.126801401557755</c:v>
                </c:pt>
                <c:pt idx="222">
                  <c:v>1.127184679566274</c:v>
                </c:pt>
                <c:pt idx="223">
                  <c:v>1.127298350769091</c:v>
                </c:pt>
                <c:pt idx="224">
                  <c:v>1.12735621210753</c:v>
                </c:pt>
                <c:pt idx="225">
                  <c:v>1.127566966272183</c:v>
                </c:pt>
                <c:pt idx="226">
                  <c:v>1.127781698775743</c:v>
                </c:pt>
                <c:pt idx="227">
                  <c:v>1.12832643874979</c:v>
                </c:pt>
                <c:pt idx="228">
                  <c:v>1.128590476619607</c:v>
                </c:pt>
                <c:pt idx="229">
                  <c:v>1.12863490421948</c:v>
                </c:pt>
                <c:pt idx="230">
                  <c:v>1.128879153989674</c:v>
                </c:pt>
                <c:pt idx="231">
                  <c:v>1.129454805848645</c:v>
                </c:pt>
                <c:pt idx="232">
                  <c:v>1.129602768425235</c:v>
                </c:pt>
                <c:pt idx="233">
                  <c:v>1.129647006286159</c:v>
                </c:pt>
                <c:pt idx="234">
                  <c:v>1.129670620077796</c:v>
                </c:pt>
                <c:pt idx="235">
                  <c:v>1.129898594366819</c:v>
                </c:pt>
                <c:pt idx="236">
                  <c:v>1.130045655169554</c:v>
                </c:pt>
                <c:pt idx="237">
                  <c:v>1.13026332185503</c:v>
                </c:pt>
                <c:pt idx="238">
                  <c:v>1.130914277440864</c:v>
                </c:pt>
                <c:pt idx="239">
                  <c:v>1.131108065813143</c:v>
                </c:pt>
                <c:pt idx="240">
                  <c:v>1.131369400751181</c:v>
                </c:pt>
                <c:pt idx="241">
                  <c:v>1.131581564666015</c:v>
                </c:pt>
                <c:pt idx="242">
                  <c:v>1.131705739668836</c:v>
                </c:pt>
                <c:pt idx="243">
                  <c:v>1.132052341808938</c:v>
                </c:pt>
                <c:pt idx="244">
                  <c:v>1.132205630955198</c:v>
                </c:pt>
                <c:pt idx="245">
                  <c:v>1.132257480984459</c:v>
                </c:pt>
                <c:pt idx="246">
                  <c:v>1.132417332281062</c:v>
                </c:pt>
                <c:pt idx="247">
                  <c:v>1.132604899045</c:v>
                </c:pt>
                <c:pt idx="248">
                  <c:v>1.13302573138569</c:v>
                </c:pt>
                <c:pt idx="249">
                  <c:v>1.133026349661718</c:v>
                </c:pt>
                <c:pt idx="250">
                  <c:v>1.133389201138473</c:v>
                </c:pt>
                <c:pt idx="251">
                  <c:v>1.133823999495972</c:v>
                </c:pt>
                <c:pt idx="252">
                  <c:v>1.1340563593739</c:v>
                </c:pt>
                <c:pt idx="253">
                  <c:v>1.134235337378076</c:v>
                </c:pt>
                <c:pt idx="254">
                  <c:v>1.13477353079183</c:v>
                </c:pt>
                <c:pt idx="255">
                  <c:v>1.136168695089031</c:v>
                </c:pt>
                <c:pt idx="256">
                  <c:v>1.136427953099765</c:v>
                </c:pt>
                <c:pt idx="257">
                  <c:v>1.136591076349571</c:v>
                </c:pt>
                <c:pt idx="258">
                  <c:v>1.136673149052707</c:v>
                </c:pt>
                <c:pt idx="259">
                  <c:v>1.137204390352795</c:v>
                </c:pt>
                <c:pt idx="260">
                  <c:v>1.137440887307319</c:v>
                </c:pt>
                <c:pt idx="261">
                  <c:v>1.137785874297088</c:v>
                </c:pt>
                <c:pt idx="262">
                  <c:v>1.13792963271889</c:v>
                </c:pt>
                <c:pt idx="263">
                  <c:v>1.138010184155365</c:v>
                </c:pt>
                <c:pt idx="264">
                  <c:v>1.13812018630885</c:v>
                </c:pt>
                <c:pt idx="265">
                  <c:v>1.138693707364474</c:v>
                </c:pt>
                <c:pt idx="266">
                  <c:v>1.138932031741264</c:v>
                </c:pt>
                <c:pt idx="267">
                  <c:v>1.139101927420036</c:v>
                </c:pt>
                <c:pt idx="268">
                  <c:v>1.139152148125087</c:v>
                </c:pt>
                <c:pt idx="269">
                  <c:v>1.13927576533169</c:v>
                </c:pt>
                <c:pt idx="270">
                  <c:v>1.139431497665554</c:v>
                </c:pt>
                <c:pt idx="271">
                  <c:v>1.140121226940525</c:v>
                </c:pt>
                <c:pt idx="272">
                  <c:v>1.140289043302868</c:v>
                </c:pt>
                <c:pt idx="273">
                  <c:v>1.142470488598223</c:v>
                </c:pt>
                <c:pt idx="274">
                  <c:v>1.144294601404467</c:v>
                </c:pt>
                <c:pt idx="275">
                  <c:v>1.144557517798668</c:v>
                </c:pt>
                <c:pt idx="276">
                  <c:v>1.144640107960919</c:v>
                </c:pt>
                <c:pt idx="277">
                  <c:v>1.145919909868045</c:v>
                </c:pt>
                <c:pt idx="278">
                  <c:v>1.14595204092576</c:v>
                </c:pt>
                <c:pt idx="279">
                  <c:v>1.146573325970798</c:v>
                </c:pt>
                <c:pt idx="280">
                  <c:v>1.14706906094677</c:v>
                </c:pt>
                <c:pt idx="281">
                  <c:v>1.147196726556428</c:v>
                </c:pt>
                <c:pt idx="282">
                  <c:v>1.148772931190594</c:v>
                </c:pt>
                <c:pt idx="283">
                  <c:v>1.150130912190396</c:v>
                </c:pt>
                <c:pt idx="284">
                  <c:v>1.150523846462502</c:v>
                </c:pt>
                <c:pt idx="285">
                  <c:v>1.150622806582067</c:v>
                </c:pt>
                <c:pt idx="286">
                  <c:v>1.150971482469457</c:v>
                </c:pt>
                <c:pt idx="287">
                  <c:v>1.151186591326161</c:v>
                </c:pt>
                <c:pt idx="288">
                  <c:v>1.151862810095307</c:v>
                </c:pt>
                <c:pt idx="289">
                  <c:v>1.152405144709235</c:v>
                </c:pt>
                <c:pt idx="290">
                  <c:v>1.15306912276373</c:v>
                </c:pt>
                <c:pt idx="291">
                  <c:v>1.153376716961892</c:v>
                </c:pt>
                <c:pt idx="292">
                  <c:v>1.153840163041288</c:v>
                </c:pt>
                <c:pt idx="293">
                  <c:v>1.15452642802321</c:v>
                </c:pt>
                <c:pt idx="294">
                  <c:v>1.154841573226801</c:v>
                </c:pt>
                <c:pt idx="295">
                  <c:v>1.154957105255457</c:v>
                </c:pt>
                <c:pt idx="296">
                  <c:v>1.15544546197829</c:v>
                </c:pt>
                <c:pt idx="297">
                  <c:v>1.156084992601625</c:v>
                </c:pt>
                <c:pt idx="298">
                  <c:v>1.156132530975313</c:v>
                </c:pt>
                <c:pt idx="299">
                  <c:v>1.157159996025957</c:v>
                </c:pt>
                <c:pt idx="300">
                  <c:v>1.157200456289337</c:v>
                </c:pt>
                <c:pt idx="301">
                  <c:v>1.157654434598393</c:v>
                </c:pt>
                <c:pt idx="302">
                  <c:v>1.158479780983775</c:v>
                </c:pt>
                <c:pt idx="303">
                  <c:v>1.158927914033714</c:v>
                </c:pt>
                <c:pt idx="304">
                  <c:v>1.159641296958028</c:v>
                </c:pt>
                <c:pt idx="305">
                  <c:v>1.160802557295148</c:v>
                </c:pt>
                <c:pt idx="306">
                  <c:v>1.161846472774818</c:v>
                </c:pt>
                <c:pt idx="307">
                  <c:v>1.161962956334375</c:v>
                </c:pt>
                <c:pt idx="308">
                  <c:v>1.163554630193131</c:v>
                </c:pt>
                <c:pt idx="309">
                  <c:v>1.164752341030242</c:v>
                </c:pt>
                <c:pt idx="310">
                  <c:v>1.167378053607807</c:v>
                </c:pt>
                <c:pt idx="311">
                  <c:v>1.167623675108808</c:v>
                </c:pt>
                <c:pt idx="312">
                  <c:v>1.167890333684142</c:v>
                </c:pt>
                <c:pt idx="313">
                  <c:v>1.170293357140019</c:v>
                </c:pt>
                <c:pt idx="314">
                  <c:v>1.173335026269802</c:v>
                </c:pt>
                <c:pt idx="315">
                  <c:v>1.174929175557963</c:v>
                </c:pt>
                <c:pt idx="316">
                  <c:v>1.178296661375504</c:v>
                </c:pt>
                <c:pt idx="317">
                  <c:v>1.19730269912992</c:v>
                </c:pt>
                <c:pt idx="318">
                  <c:v>1.207515318099981</c:v>
                </c:pt>
                <c:pt idx="319">
                  <c:v>1.213681054830253</c:v>
                </c:pt>
                <c:pt idx="320">
                  <c:v>1.213816549198772</c:v>
                </c:pt>
                <c:pt idx="321">
                  <c:v>1.218738864161784</c:v>
                </c:pt>
                <c:pt idx="322">
                  <c:v>1.220932401848255</c:v>
                </c:pt>
                <c:pt idx="323">
                  <c:v>1.273306253678869</c:v>
                </c:pt>
                <c:pt idx="324">
                  <c:v>1.29831256093355</c:v>
                </c:pt>
                <c:pt idx="325">
                  <c:v>1.310979683746917</c:v>
                </c:pt>
                <c:pt idx="326">
                  <c:v>1.319848231004046</c:v>
                </c:pt>
                <c:pt idx="327">
                  <c:v>1.347902946006672</c:v>
                </c:pt>
                <c:pt idx="328">
                  <c:v>1.349196763445959</c:v>
                </c:pt>
                <c:pt idx="329">
                  <c:v>1.370367903115616</c:v>
                </c:pt>
                <c:pt idx="330">
                  <c:v>1.38337062894818</c:v>
                </c:pt>
                <c:pt idx="331">
                  <c:v>1.393819189034879</c:v>
                </c:pt>
                <c:pt idx="332">
                  <c:v>1.399343368209228</c:v>
                </c:pt>
                <c:pt idx="333">
                  <c:v>1.428069177963859</c:v>
                </c:pt>
                <c:pt idx="334">
                  <c:v>1.466403703864014</c:v>
                </c:pt>
                <c:pt idx="335">
                  <c:v>1.497447059272599</c:v>
                </c:pt>
                <c:pt idx="336">
                  <c:v>1.526242501845618</c:v>
                </c:pt>
                <c:pt idx="337">
                  <c:v>1.535707506231814</c:v>
                </c:pt>
                <c:pt idx="338">
                  <c:v>1.623003265681098</c:v>
                </c:pt>
                <c:pt idx="339">
                  <c:v>1.858302031084246</c:v>
                </c:pt>
                <c:pt idx="340">
                  <c:v>1.87955105755277</c:v>
                </c:pt>
                <c:pt idx="341">
                  <c:v>1.879612882992211</c:v>
                </c:pt>
              </c:numCache>
            </c:numRef>
          </c:xVal>
          <c:yVal>
            <c:numRef>
              <c:f>'Perimeter to Area Ratio'!$B$2:$B$343</c:f>
              <c:numCache>
                <c:formatCode>General</c:formatCode>
                <c:ptCount val="342"/>
                <c:pt idx="0">
                  <c:v>2.77506843569831E-13</c:v>
                </c:pt>
                <c:pt idx="1">
                  <c:v>3.328583489068391</c:v>
                </c:pt>
                <c:pt idx="2">
                  <c:v>3.330484036168192</c:v>
                </c:pt>
                <c:pt idx="3">
                  <c:v>3.342768679511507</c:v>
                </c:pt>
                <c:pt idx="4">
                  <c:v>3.377700363854757</c:v>
                </c:pt>
                <c:pt idx="5">
                  <c:v>3.381866279754385</c:v>
                </c:pt>
                <c:pt idx="6">
                  <c:v>3.393568091172965</c:v>
                </c:pt>
                <c:pt idx="7">
                  <c:v>3.399853343447883</c:v>
                </c:pt>
                <c:pt idx="8">
                  <c:v>3.402695798972212</c:v>
                </c:pt>
                <c:pt idx="9">
                  <c:v>3.409746767051675</c:v>
                </c:pt>
                <c:pt idx="10">
                  <c:v>3.411295451285813</c:v>
                </c:pt>
                <c:pt idx="11">
                  <c:v>3.428650458047184</c:v>
                </c:pt>
                <c:pt idx="12">
                  <c:v>3.430854297214294</c:v>
                </c:pt>
                <c:pt idx="13">
                  <c:v>3.431219453878478</c:v>
                </c:pt>
                <c:pt idx="14">
                  <c:v>3.432748715730015</c:v>
                </c:pt>
                <c:pt idx="15">
                  <c:v>3.439772245710139</c:v>
                </c:pt>
                <c:pt idx="16">
                  <c:v>3.441611453905487</c:v>
                </c:pt>
                <c:pt idx="17">
                  <c:v>3.443373489035408</c:v>
                </c:pt>
                <c:pt idx="18">
                  <c:v>3.446807933220761</c:v>
                </c:pt>
                <c:pt idx="19">
                  <c:v>3.446952855236193</c:v>
                </c:pt>
                <c:pt idx="20">
                  <c:v>3.449048170061548</c:v>
                </c:pt>
                <c:pt idx="21">
                  <c:v>3.450789219242678</c:v>
                </c:pt>
                <c:pt idx="22">
                  <c:v>3.452141707244721</c:v>
                </c:pt>
                <c:pt idx="23">
                  <c:v>3.455555255070619</c:v>
                </c:pt>
                <c:pt idx="24">
                  <c:v>3.455855953279103</c:v>
                </c:pt>
                <c:pt idx="25">
                  <c:v>3.464844725355042</c:v>
                </c:pt>
                <c:pt idx="26">
                  <c:v>3.466577032012261</c:v>
                </c:pt>
                <c:pt idx="27">
                  <c:v>3.466948249606525</c:v>
                </c:pt>
                <c:pt idx="28">
                  <c:v>3.467592872071583</c:v>
                </c:pt>
                <c:pt idx="29">
                  <c:v>3.470908576005921</c:v>
                </c:pt>
                <c:pt idx="30">
                  <c:v>3.475186756612665</c:v>
                </c:pt>
                <c:pt idx="31">
                  <c:v>3.480651585184167</c:v>
                </c:pt>
                <c:pt idx="32">
                  <c:v>3.480651585184167</c:v>
                </c:pt>
                <c:pt idx="33">
                  <c:v>3.483209654695517</c:v>
                </c:pt>
                <c:pt idx="34">
                  <c:v>3.48591071864114</c:v>
                </c:pt>
                <c:pt idx="35">
                  <c:v>3.487375813938805</c:v>
                </c:pt>
                <c:pt idx="36">
                  <c:v>3.490970174167396</c:v>
                </c:pt>
                <c:pt idx="37">
                  <c:v>3.492354639502558</c:v>
                </c:pt>
                <c:pt idx="38">
                  <c:v>3.492971196519237</c:v>
                </c:pt>
                <c:pt idx="39">
                  <c:v>3.493947000867534</c:v>
                </c:pt>
                <c:pt idx="40">
                  <c:v>3.494895516386016</c:v>
                </c:pt>
                <c:pt idx="41">
                  <c:v>3.499091581852759</c:v>
                </c:pt>
                <c:pt idx="42">
                  <c:v>3.501095938619741</c:v>
                </c:pt>
                <c:pt idx="43">
                  <c:v>3.503823522717156</c:v>
                </c:pt>
                <c:pt idx="44">
                  <c:v>3.505696043271135</c:v>
                </c:pt>
                <c:pt idx="45">
                  <c:v>3.505937637366104</c:v>
                </c:pt>
                <c:pt idx="46">
                  <c:v>3.507283121832103</c:v>
                </c:pt>
                <c:pt idx="47">
                  <c:v>3.507404947155013</c:v>
                </c:pt>
                <c:pt idx="48">
                  <c:v>3.508388220128436</c:v>
                </c:pt>
                <c:pt idx="49">
                  <c:v>3.510794531211367</c:v>
                </c:pt>
                <c:pt idx="50">
                  <c:v>3.512348095840302</c:v>
                </c:pt>
                <c:pt idx="51">
                  <c:v>3.515078589302397</c:v>
                </c:pt>
                <c:pt idx="52">
                  <c:v>3.517350378640819</c:v>
                </c:pt>
                <c:pt idx="53">
                  <c:v>3.522896159189682</c:v>
                </c:pt>
                <c:pt idx="54">
                  <c:v>3.524001942342104</c:v>
                </c:pt>
                <c:pt idx="55">
                  <c:v>3.52449727890368</c:v>
                </c:pt>
                <c:pt idx="56">
                  <c:v>3.52552430272508</c:v>
                </c:pt>
                <c:pt idx="57">
                  <c:v>3.530394249979662</c:v>
                </c:pt>
                <c:pt idx="58">
                  <c:v>3.531138791830505</c:v>
                </c:pt>
                <c:pt idx="59">
                  <c:v>3.531481580666441</c:v>
                </c:pt>
                <c:pt idx="60">
                  <c:v>3.532508556467553</c:v>
                </c:pt>
                <c:pt idx="61">
                  <c:v>3.532932096380382</c:v>
                </c:pt>
                <c:pt idx="62">
                  <c:v>3.535568888824967</c:v>
                </c:pt>
                <c:pt idx="63">
                  <c:v>3.537299441284262</c:v>
                </c:pt>
                <c:pt idx="64">
                  <c:v>3.539225383462759</c:v>
                </c:pt>
                <c:pt idx="65">
                  <c:v>3.539255418913215</c:v>
                </c:pt>
                <c:pt idx="66">
                  <c:v>3.546181397357691</c:v>
                </c:pt>
                <c:pt idx="67">
                  <c:v>3.547154392300601</c:v>
                </c:pt>
                <c:pt idx="68">
                  <c:v>3.547161731212276</c:v>
                </c:pt>
                <c:pt idx="69">
                  <c:v>3.547896885788824</c:v>
                </c:pt>
                <c:pt idx="70">
                  <c:v>3.549777482256771</c:v>
                </c:pt>
                <c:pt idx="71">
                  <c:v>3.549858373775477</c:v>
                </c:pt>
                <c:pt idx="72">
                  <c:v>3.550234803701437</c:v>
                </c:pt>
                <c:pt idx="73">
                  <c:v>3.551884055316062</c:v>
                </c:pt>
                <c:pt idx="74">
                  <c:v>3.552540220985905</c:v>
                </c:pt>
                <c:pt idx="75">
                  <c:v>3.552866509472806</c:v>
                </c:pt>
                <c:pt idx="76">
                  <c:v>3.556222388795447</c:v>
                </c:pt>
                <c:pt idx="77">
                  <c:v>3.556342703620769</c:v>
                </c:pt>
                <c:pt idx="78">
                  <c:v>3.558125992139336</c:v>
                </c:pt>
                <c:pt idx="79">
                  <c:v>3.558359643893244</c:v>
                </c:pt>
                <c:pt idx="80">
                  <c:v>3.558503987854729</c:v>
                </c:pt>
                <c:pt idx="81">
                  <c:v>3.560181328714454</c:v>
                </c:pt>
                <c:pt idx="82">
                  <c:v>3.560185393417202</c:v>
                </c:pt>
                <c:pt idx="83">
                  <c:v>3.560427637528396</c:v>
                </c:pt>
                <c:pt idx="84">
                  <c:v>3.560668295153158</c:v>
                </c:pt>
                <c:pt idx="85">
                  <c:v>3.561221562466352</c:v>
                </c:pt>
                <c:pt idx="86">
                  <c:v>3.562428900823358</c:v>
                </c:pt>
                <c:pt idx="87">
                  <c:v>3.565143083080236</c:v>
                </c:pt>
                <c:pt idx="88">
                  <c:v>3.565177939966631</c:v>
                </c:pt>
                <c:pt idx="89">
                  <c:v>3.566337103211794</c:v>
                </c:pt>
                <c:pt idx="90">
                  <c:v>3.566772930764109</c:v>
                </c:pt>
                <c:pt idx="91">
                  <c:v>3.567012845935428</c:v>
                </c:pt>
                <c:pt idx="92">
                  <c:v>3.567140078150487</c:v>
                </c:pt>
                <c:pt idx="93">
                  <c:v>3.56942487658491</c:v>
                </c:pt>
                <c:pt idx="94">
                  <c:v>3.572698341844986</c:v>
                </c:pt>
                <c:pt idx="95">
                  <c:v>3.573878731497344</c:v>
                </c:pt>
                <c:pt idx="96">
                  <c:v>3.573990340098471</c:v>
                </c:pt>
                <c:pt idx="97">
                  <c:v>3.575555045760889</c:v>
                </c:pt>
                <c:pt idx="98">
                  <c:v>3.575573491734322</c:v>
                </c:pt>
                <c:pt idx="99">
                  <c:v>3.578041599736995</c:v>
                </c:pt>
                <c:pt idx="100">
                  <c:v>3.579079623055683</c:v>
                </c:pt>
                <c:pt idx="101">
                  <c:v>3.579263926228423</c:v>
                </c:pt>
                <c:pt idx="102">
                  <c:v>3.579864988212045</c:v>
                </c:pt>
                <c:pt idx="103">
                  <c:v>3.580701728740424</c:v>
                </c:pt>
                <c:pt idx="104">
                  <c:v>3.58086345340029</c:v>
                </c:pt>
                <c:pt idx="105">
                  <c:v>3.582640001943363</c:v>
                </c:pt>
                <c:pt idx="106">
                  <c:v>3.582730834184424</c:v>
                </c:pt>
                <c:pt idx="107">
                  <c:v>3.584575200147645</c:v>
                </c:pt>
                <c:pt idx="108">
                  <c:v>3.585153099278948</c:v>
                </c:pt>
                <c:pt idx="109">
                  <c:v>3.589245934397265</c:v>
                </c:pt>
                <c:pt idx="110">
                  <c:v>3.590571403648374</c:v>
                </c:pt>
                <c:pt idx="111">
                  <c:v>3.591351666868391</c:v>
                </c:pt>
                <c:pt idx="112">
                  <c:v>3.59203278163794</c:v>
                </c:pt>
                <c:pt idx="113">
                  <c:v>3.595910178983904</c:v>
                </c:pt>
                <c:pt idx="114">
                  <c:v>3.596245335700001</c:v>
                </c:pt>
                <c:pt idx="115">
                  <c:v>3.596397110398519</c:v>
                </c:pt>
                <c:pt idx="116">
                  <c:v>3.596549372477168</c:v>
                </c:pt>
                <c:pt idx="117">
                  <c:v>3.596949649874221</c:v>
                </c:pt>
                <c:pt idx="118">
                  <c:v>3.597375806782356</c:v>
                </c:pt>
                <c:pt idx="119">
                  <c:v>3.597444376943593</c:v>
                </c:pt>
                <c:pt idx="120">
                  <c:v>3.598622006400705</c:v>
                </c:pt>
                <c:pt idx="121">
                  <c:v>3.59962642530608</c:v>
                </c:pt>
                <c:pt idx="122">
                  <c:v>3.601090333067393</c:v>
                </c:pt>
                <c:pt idx="123">
                  <c:v>3.602937523385321</c:v>
                </c:pt>
                <c:pt idx="124">
                  <c:v>3.603285813654731</c:v>
                </c:pt>
                <c:pt idx="125">
                  <c:v>3.603307843018496</c:v>
                </c:pt>
                <c:pt idx="126">
                  <c:v>3.6035421927338</c:v>
                </c:pt>
                <c:pt idx="127">
                  <c:v>3.605152012954137</c:v>
                </c:pt>
                <c:pt idx="128">
                  <c:v>3.605523361432644</c:v>
                </c:pt>
                <c:pt idx="129">
                  <c:v>3.607035049592307</c:v>
                </c:pt>
                <c:pt idx="130">
                  <c:v>3.609655295383743</c:v>
                </c:pt>
                <c:pt idx="131">
                  <c:v>3.609947357794791</c:v>
                </c:pt>
                <c:pt idx="132">
                  <c:v>3.610563284667712</c:v>
                </c:pt>
                <c:pt idx="133">
                  <c:v>3.610659603508086</c:v>
                </c:pt>
                <c:pt idx="134">
                  <c:v>3.612315518792111</c:v>
                </c:pt>
                <c:pt idx="135">
                  <c:v>3.612462715715167</c:v>
                </c:pt>
                <c:pt idx="136">
                  <c:v>3.613308337736412</c:v>
                </c:pt>
                <c:pt idx="137">
                  <c:v>3.618361486225404</c:v>
                </c:pt>
                <c:pt idx="138">
                  <c:v>3.618361486225404</c:v>
                </c:pt>
                <c:pt idx="139">
                  <c:v>3.620795888644654</c:v>
                </c:pt>
                <c:pt idx="140">
                  <c:v>3.622120238117075</c:v>
                </c:pt>
                <c:pt idx="141">
                  <c:v>3.622217756300239</c:v>
                </c:pt>
                <c:pt idx="142">
                  <c:v>3.62270209813294</c:v>
                </c:pt>
                <c:pt idx="143">
                  <c:v>3.623094377279354</c:v>
                </c:pt>
                <c:pt idx="144">
                  <c:v>3.623819448374291</c:v>
                </c:pt>
                <c:pt idx="145">
                  <c:v>3.623901396479069</c:v>
                </c:pt>
                <c:pt idx="146">
                  <c:v>3.623956690743057</c:v>
                </c:pt>
                <c:pt idx="147">
                  <c:v>3.62739649358114</c:v>
                </c:pt>
                <c:pt idx="148">
                  <c:v>3.630064090191114</c:v>
                </c:pt>
                <c:pt idx="149">
                  <c:v>3.632730951059235</c:v>
                </c:pt>
                <c:pt idx="150">
                  <c:v>3.633529129047451</c:v>
                </c:pt>
                <c:pt idx="151">
                  <c:v>3.635037059616542</c:v>
                </c:pt>
                <c:pt idx="152">
                  <c:v>3.636062785331622</c:v>
                </c:pt>
                <c:pt idx="153">
                  <c:v>3.639419857514874</c:v>
                </c:pt>
                <c:pt idx="154">
                  <c:v>3.641598962992772</c:v>
                </c:pt>
                <c:pt idx="155">
                  <c:v>3.648763523703234</c:v>
                </c:pt>
                <c:pt idx="156">
                  <c:v>3.651035878410875</c:v>
                </c:pt>
                <c:pt idx="157">
                  <c:v>3.651416983053887</c:v>
                </c:pt>
                <c:pt idx="158">
                  <c:v>3.651527382973044</c:v>
                </c:pt>
                <c:pt idx="159">
                  <c:v>3.652102493185318</c:v>
                </c:pt>
                <c:pt idx="160">
                  <c:v>3.654801081397728</c:v>
                </c:pt>
                <c:pt idx="161">
                  <c:v>3.654803488199409</c:v>
                </c:pt>
                <c:pt idx="162">
                  <c:v>3.655050588158279</c:v>
                </c:pt>
                <c:pt idx="163">
                  <c:v>3.655693516503062</c:v>
                </c:pt>
                <c:pt idx="164">
                  <c:v>3.655833329379847</c:v>
                </c:pt>
                <c:pt idx="165">
                  <c:v>3.656404936538875</c:v>
                </c:pt>
                <c:pt idx="166">
                  <c:v>3.6568988584111</c:v>
                </c:pt>
                <c:pt idx="167">
                  <c:v>3.659993339043358</c:v>
                </c:pt>
                <c:pt idx="168">
                  <c:v>3.661779717878672</c:v>
                </c:pt>
                <c:pt idx="169">
                  <c:v>3.661948974033079</c:v>
                </c:pt>
                <c:pt idx="170">
                  <c:v>3.662227692548207</c:v>
                </c:pt>
                <c:pt idx="171">
                  <c:v>3.663676349243706</c:v>
                </c:pt>
                <c:pt idx="172">
                  <c:v>3.66461582470058</c:v>
                </c:pt>
                <c:pt idx="173">
                  <c:v>3.670032103368346</c:v>
                </c:pt>
                <c:pt idx="174">
                  <c:v>3.673220566282852</c:v>
                </c:pt>
                <c:pt idx="175">
                  <c:v>3.673390287136605</c:v>
                </c:pt>
                <c:pt idx="176">
                  <c:v>3.673443922496484</c:v>
                </c:pt>
                <c:pt idx="177">
                  <c:v>3.673604269831554</c:v>
                </c:pt>
                <c:pt idx="178">
                  <c:v>3.674318982815627</c:v>
                </c:pt>
                <c:pt idx="179">
                  <c:v>3.67566218817908</c:v>
                </c:pt>
                <c:pt idx="180">
                  <c:v>3.675855212782839</c:v>
                </c:pt>
                <c:pt idx="181">
                  <c:v>3.67597720208948</c:v>
                </c:pt>
                <c:pt idx="182">
                  <c:v>3.676137312578635</c:v>
                </c:pt>
                <c:pt idx="183">
                  <c:v>3.676233334403928</c:v>
                </c:pt>
                <c:pt idx="184">
                  <c:v>3.678428862821875</c:v>
                </c:pt>
                <c:pt idx="185">
                  <c:v>3.678527452972805</c:v>
                </c:pt>
                <c:pt idx="186">
                  <c:v>3.678845829830119</c:v>
                </c:pt>
                <c:pt idx="187">
                  <c:v>3.67911449708768</c:v>
                </c:pt>
                <c:pt idx="188">
                  <c:v>3.679323619821996</c:v>
                </c:pt>
                <c:pt idx="189">
                  <c:v>3.679776602117475</c:v>
                </c:pt>
                <c:pt idx="190">
                  <c:v>3.679984705094563</c:v>
                </c:pt>
                <c:pt idx="191">
                  <c:v>3.680663463950688</c:v>
                </c:pt>
                <c:pt idx="192">
                  <c:v>3.681349442460461</c:v>
                </c:pt>
                <c:pt idx="193">
                  <c:v>3.681986533605658</c:v>
                </c:pt>
                <c:pt idx="194">
                  <c:v>3.68309884174181</c:v>
                </c:pt>
                <c:pt idx="195">
                  <c:v>3.68328027374501</c:v>
                </c:pt>
                <c:pt idx="196">
                  <c:v>3.685511808831172</c:v>
                </c:pt>
                <c:pt idx="197">
                  <c:v>3.687449937001038</c:v>
                </c:pt>
                <c:pt idx="198">
                  <c:v>3.687818786661735</c:v>
                </c:pt>
                <c:pt idx="199">
                  <c:v>3.689149548536029</c:v>
                </c:pt>
                <c:pt idx="200">
                  <c:v>3.691671039665691</c:v>
                </c:pt>
                <c:pt idx="201">
                  <c:v>3.692358353480154</c:v>
                </c:pt>
                <c:pt idx="202">
                  <c:v>3.695295333975896</c:v>
                </c:pt>
                <c:pt idx="203">
                  <c:v>3.698342174553424</c:v>
                </c:pt>
                <c:pt idx="204">
                  <c:v>3.700814064713076</c:v>
                </c:pt>
                <c:pt idx="205">
                  <c:v>3.700891561214348</c:v>
                </c:pt>
                <c:pt idx="206">
                  <c:v>3.701724134572291</c:v>
                </c:pt>
                <c:pt idx="207">
                  <c:v>3.702252648294212</c:v>
                </c:pt>
                <c:pt idx="208">
                  <c:v>3.70309836470439</c:v>
                </c:pt>
                <c:pt idx="209">
                  <c:v>3.70343852941006</c:v>
                </c:pt>
                <c:pt idx="210">
                  <c:v>3.704501664825041</c:v>
                </c:pt>
                <c:pt idx="211">
                  <c:v>3.70810206273191</c:v>
                </c:pt>
                <c:pt idx="212">
                  <c:v>3.708524736593547</c:v>
                </c:pt>
                <c:pt idx="213">
                  <c:v>3.710711902712017</c:v>
                </c:pt>
                <c:pt idx="214">
                  <c:v>3.711675812764332</c:v>
                </c:pt>
                <c:pt idx="215">
                  <c:v>3.71297488736594</c:v>
                </c:pt>
                <c:pt idx="216">
                  <c:v>3.713492719292213</c:v>
                </c:pt>
                <c:pt idx="217">
                  <c:v>3.714598648459006</c:v>
                </c:pt>
                <c:pt idx="218">
                  <c:v>3.714889420386326</c:v>
                </c:pt>
                <c:pt idx="219">
                  <c:v>3.715958740164472</c:v>
                </c:pt>
                <c:pt idx="220">
                  <c:v>3.717479043439103</c:v>
                </c:pt>
                <c:pt idx="221">
                  <c:v>3.718119624848597</c:v>
                </c:pt>
                <c:pt idx="222">
                  <c:v>3.719563649613737</c:v>
                </c:pt>
                <c:pt idx="223">
                  <c:v>3.719982783855175</c:v>
                </c:pt>
                <c:pt idx="224">
                  <c:v>3.7201945281934</c:v>
                </c:pt>
                <c:pt idx="225">
                  <c:v>3.720956628022854</c:v>
                </c:pt>
                <c:pt idx="226">
                  <c:v>3.721718326960299</c:v>
                </c:pt>
                <c:pt idx="227">
                  <c:v>3.723583609815221</c:v>
                </c:pt>
                <c:pt idx="228">
                  <c:v>3.72445309495646</c:v>
                </c:pt>
                <c:pt idx="229">
                  <c:v>3.724597172660227</c:v>
                </c:pt>
                <c:pt idx="230">
                  <c:v>3.725377822093125</c:v>
                </c:pt>
                <c:pt idx="231">
                  <c:v>3.72714098839069</c:v>
                </c:pt>
                <c:pt idx="232">
                  <c:v>3.727576774537328</c:v>
                </c:pt>
                <c:pt idx="233">
                  <c:v>3.727705682558871</c:v>
                </c:pt>
                <c:pt idx="234">
                  <c:v>3.72777423183232</c:v>
                </c:pt>
                <c:pt idx="235">
                  <c:v>3.728426690691958</c:v>
                </c:pt>
                <c:pt idx="236">
                  <c:v>3.728838596771858</c:v>
                </c:pt>
                <c:pt idx="237">
                  <c:v>3.729435333154843</c:v>
                </c:pt>
                <c:pt idx="238">
                  <c:v>3.731127767789338</c:v>
                </c:pt>
                <c:pt idx="239">
                  <c:v>3.731604898413682</c:v>
                </c:pt>
                <c:pt idx="240">
                  <c:v>3.732228920158051</c:v>
                </c:pt>
                <c:pt idx="241">
                  <c:v>3.732719123262499</c:v>
                </c:pt>
                <c:pt idx="242">
                  <c:v>3.732999205121294</c:v>
                </c:pt>
                <c:pt idx="243">
                  <c:v>3.733754310554981</c:v>
                </c:pt>
                <c:pt idx="244">
                  <c:v>3.734075736235925</c:v>
                </c:pt>
                <c:pt idx="245">
                  <c:v>3.734182718740662</c:v>
                </c:pt>
                <c:pt idx="246">
                  <c:v>3.734507004924808</c:v>
                </c:pt>
                <c:pt idx="247">
                  <c:v>3.734876854191041</c:v>
                </c:pt>
                <c:pt idx="248">
                  <c:v>3.735664752100918</c:v>
                </c:pt>
                <c:pt idx="249">
                  <c:v>3.73566586699331</c:v>
                </c:pt>
                <c:pt idx="250">
                  <c:v>3.73629856727327</c:v>
                </c:pt>
                <c:pt idx="251">
                  <c:v>3.736999889454978</c:v>
                </c:pt>
                <c:pt idx="252">
                  <c:v>3.737349268033252</c:v>
                </c:pt>
                <c:pt idx="253">
                  <c:v>3.737606307718951</c:v>
                </c:pt>
                <c:pt idx="254">
                  <c:v>3.738315914440809</c:v>
                </c:pt>
                <c:pt idx="255">
                  <c:v>3.73971261900621</c:v>
                </c:pt>
                <c:pt idx="256">
                  <c:v>3.73990170602956</c:v>
                </c:pt>
                <c:pt idx="257">
                  <c:v>3.740009355694794</c:v>
                </c:pt>
                <c:pt idx="258">
                  <c:v>3.740060210500857</c:v>
                </c:pt>
                <c:pt idx="259">
                  <c:v>3.740335830457909</c:v>
                </c:pt>
                <c:pt idx="260">
                  <c:v>3.74042868320686</c:v>
                </c:pt>
                <c:pt idx="261">
                  <c:v>3.740531150439751</c:v>
                </c:pt>
                <c:pt idx="262">
                  <c:v>3.740562297177536</c:v>
                </c:pt>
                <c:pt idx="263">
                  <c:v>3.74057677862374</c:v>
                </c:pt>
                <c:pt idx="264">
                  <c:v>3.740593108138078</c:v>
                </c:pt>
                <c:pt idx="265">
                  <c:v>3.740613787531654</c:v>
                </c:pt>
                <c:pt idx="266">
                  <c:v>3.740590566630584</c:v>
                </c:pt>
                <c:pt idx="267">
                  <c:v>3.740562609261505</c:v>
                </c:pt>
                <c:pt idx="268">
                  <c:v>3.74055252753861</c:v>
                </c:pt>
                <c:pt idx="269">
                  <c:v>3.740524178305224</c:v>
                </c:pt>
                <c:pt idx="270">
                  <c:v>3.740481311336286</c:v>
                </c:pt>
                <c:pt idx="271">
                  <c:v>3.74019558612471</c:v>
                </c:pt>
                <c:pt idx="272">
                  <c:v>3.740102410398184</c:v>
                </c:pt>
                <c:pt idx="273">
                  <c:v>3.738049247092274</c:v>
                </c:pt>
                <c:pt idx="274">
                  <c:v>3.735133417068323</c:v>
                </c:pt>
                <c:pt idx="275">
                  <c:v>3.73462325347221</c:v>
                </c:pt>
                <c:pt idx="276">
                  <c:v>3.734458325358236</c:v>
                </c:pt>
                <c:pt idx="277">
                  <c:v>3.731617541082083</c:v>
                </c:pt>
                <c:pt idx="278">
                  <c:v>3.731539332869869</c:v>
                </c:pt>
                <c:pt idx="279">
                  <c:v>3.729960861846774</c:v>
                </c:pt>
                <c:pt idx="280">
                  <c:v>3.728611088114911</c:v>
                </c:pt>
                <c:pt idx="281">
                  <c:v>3.72825051956901</c:v>
                </c:pt>
                <c:pt idx="282">
                  <c:v>3.723362095848536</c:v>
                </c:pt>
                <c:pt idx="283">
                  <c:v>3.71850424378426</c:v>
                </c:pt>
                <c:pt idx="284">
                  <c:v>3.716987384333325</c:v>
                </c:pt>
                <c:pt idx="285">
                  <c:v>3.716597509580484</c:v>
                </c:pt>
                <c:pt idx="286">
                  <c:v>3.715198661656187</c:v>
                </c:pt>
                <c:pt idx="287">
                  <c:v>3.714316130988899</c:v>
                </c:pt>
                <c:pt idx="288">
                  <c:v>3.711444826743615</c:v>
                </c:pt>
                <c:pt idx="289">
                  <c:v>3.709035864658371</c:v>
                </c:pt>
                <c:pt idx="290">
                  <c:v>3.705958226658219</c:v>
                </c:pt>
                <c:pt idx="291">
                  <c:v>3.704484681582308</c:v>
                </c:pt>
                <c:pt idx="292">
                  <c:v>3.702207473083424</c:v>
                </c:pt>
                <c:pt idx="293">
                  <c:v>3.698709698215328</c:v>
                </c:pt>
                <c:pt idx="294">
                  <c:v>3.697053276294581</c:v>
                </c:pt>
                <c:pt idx="295">
                  <c:v>3.696438134016583</c:v>
                </c:pt>
                <c:pt idx="296">
                  <c:v>3.69379115728937</c:v>
                </c:pt>
                <c:pt idx="297">
                  <c:v>3.690210648729405</c:v>
                </c:pt>
                <c:pt idx="298">
                  <c:v>3.689939338738726</c:v>
                </c:pt>
                <c:pt idx="299">
                  <c:v>3.683901416449083</c:v>
                </c:pt>
                <c:pt idx="300">
                  <c:v>3.683656856483393</c:v>
                </c:pt>
                <c:pt idx="301">
                  <c:v>3.680877601608996</c:v>
                </c:pt>
                <c:pt idx="302">
                  <c:v>3.675659594095951</c:v>
                </c:pt>
                <c:pt idx="303">
                  <c:v>3.67273736875052</c:v>
                </c:pt>
                <c:pt idx="304">
                  <c:v>3.66795666766821</c:v>
                </c:pt>
                <c:pt idx="305">
                  <c:v>3.65983760230138</c:v>
                </c:pt>
                <c:pt idx="306">
                  <c:v>3.652184715615697</c:v>
                </c:pt>
                <c:pt idx="307">
                  <c:v>3.651310079166183</c:v>
                </c:pt>
                <c:pt idx="308">
                  <c:v>3.638944761335612</c:v>
                </c:pt>
                <c:pt idx="309">
                  <c:v>3.62913465686029</c:v>
                </c:pt>
                <c:pt idx="310">
                  <c:v>3.60612889910236</c:v>
                </c:pt>
                <c:pt idx="311">
                  <c:v>3.603872577665257</c:v>
                </c:pt>
                <c:pt idx="312">
                  <c:v>3.601402978485677</c:v>
                </c:pt>
                <c:pt idx="313">
                  <c:v>3.578214901116434</c:v>
                </c:pt>
                <c:pt idx="314">
                  <c:v>3.546495419401061</c:v>
                </c:pt>
                <c:pt idx="315">
                  <c:v>3.528837036329502</c:v>
                </c:pt>
                <c:pt idx="316">
                  <c:v>3.489260252916401</c:v>
                </c:pt>
                <c:pt idx="317">
                  <c:v>3.213437161209</c:v>
                </c:pt>
                <c:pt idx="318">
                  <c:v>3.034283455736027</c:v>
                </c:pt>
                <c:pt idx="319">
                  <c:v>2.918011393516468</c:v>
                </c:pt>
                <c:pt idx="320">
                  <c:v>2.915397521724949</c:v>
                </c:pt>
                <c:pt idx="321">
                  <c:v>2.81892364416735</c:v>
                </c:pt>
                <c:pt idx="322">
                  <c:v>2.775061828398287</c:v>
                </c:pt>
                <c:pt idx="323">
                  <c:v>1.683059132684881</c:v>
                </c:pt>
                <c:pt idx="324">
                  <c:v>1.217497254609334</c:v>
                </c:pt>
                <c:pt idx="325">
                  <c:v>1.011858604805526</c:v>
                </c:pt>
                <c:pt idx="326">
                  <c:v>0.88149546897523</c:v>
                </c:pt>
                <c:pt idx="327">
                  <c:v>0.544450085692754</c:v>
                </c:pt>
                <c:pt idx="328">
                  <c:v>0.531596967470637</c:v>
                </c:pt>
                <c:pt idx="329">
                  <c:v>0.352147017290107</c:v>
                </c:pt>
                <c:pt idx="330">
                  <c:v>0.26815821190468</c:v>
                </c:pt>
                <c:pt idx="331">
                  <c:v>0.213120320736812</c:v>
                </c:pt>
                <c:pt idx="332">
                  <c:v>0.188015527520189</c:v>
                </c:pt>
                <c:pt idx="333">
                  <c:v>0.0938357831825386</c:v>
                </c:pt>
                <c:pt idx="334">
                  <c:v>0.033151755778506</c:v>
                </c:pt>
                <c:pt idx="335">
                  <c:v>0.0129859004289652</c:v>
                </c:pt>
                <c:pt idx="336">
                  <c:v>0.00504681009840856</c:v>
                </c:pt>
                <c:pt idx="337">
                  <c:v>0.00364072424957352</c:v>
                </c:pt>
                <c:pt idx="338">
                  <c:v>0.00012354972739779</c:v>
                </c:pt>
                <c:pt idx="339">
                  <c:v>4.81103696639224E-10</c:v>
                </c:pt>
                <c:pt idx="340">
                  <c:v>1.22926425872116E-10</c:v>
                </c:pt>
                <c:pt idx="341">
                  <c:v>1.22432272889632E-10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73712"/>
        <c:axId val="797876192"/>
      </c:scatterChart>
      <c:valAx>
        <c:axId val="7978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76192"/>
        <c:crosses val="autoZero"/>
        <c:crossBetween val="midCat"/>
      </c:valAx>
      <c:valAx>
        <c:axId val="7978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asm!$G$3:$G$20</c:f>
              <c:strCache>
                <c:ptCount val="18"/>
                <c:pt idx="0">
                  <c:v>0.22-0.24</c:v>
                </c:pt>
                <c:pt idx="1">
                  <c:v>0.24-0.26</c:v>
                </c:pt>
                <c:pt idx="2">
                  <c:v>0.26-0.28</c:v>
                </c:pt>
                <c:pt idx="3">
                  <c:v>0.28-0.30</c:v>
                </c:pt>
                <c:pt idx="4">
                  <c:v>0.30-0.32</c:v>
                </c:pt>
                <c:pt idx="5">
                  <c:v>0.32-0.34</c:v>
                </c:pt>
                <c:pt idx="6">
                  <c:v>0.34-0.36</c:v>
                </c:pt>
                <c:pt idx="7">
                  <c:v>0.36-0.38</c:v>
                </c:pt>
                <c:pt idx="8">
                  <c:v>0.38-0.40</c:v>
                </c:pt>
                <c:pt idx="9">
                  <c:v>0.40-0.42</c:v>
                </c:pt>
                <c:pt idx="10">
                  <c:v>0.42-0.44</c:v>
                </c:pt>
                <c:pt idx="11">
                  <c:v>0.44-0.46</c:v>
                </c:pt>
                <c:pt idx="12">
                  <c:v>0.46-0.48</c:v>
                </c:pt>
                <c:pt idx="13">
                  <c:v>0.48-0.50</c:v>
                </c:pt>
                <c:pt idx="14">
                  <c:v>0.50-0.52</c:v>
                </c:pt>
                <c:pt idx="15">
                  <c:v>0.52-0.54</c:v>
                </c:pt>
                <c:pt idx="16">
                  <c:v>0.54-0.56</c:v>
                </c:pt>
                <c:pt idx="17">
                  <c:v>0.56-0.58</c:v>
                </c:pt>
              </c:strCache>
            </c:strRef>
          </c:cat>
          <c:val>
            <c:numRef>
              <c:f>asm!$H$3:$H$20</c:f>
              <c:numCache>
                <c:formatCode>General</c:formatCode>
                <c:ptCount val="18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23.0</c:v>
                </c:pt>
                <c:pt idx="4">
                  <c:v>35.0</c:v>
                </c:pt>
                <c:pt idx="5">
                  <c:v>27.0</c:v>
                </c:pt>
                <c:pt idx="6">
                  <c:v>25.0</c:v>
                </c:pt>
                <c:pt idx="7">
                  <c:v>31.0</c:v>
                </c:pt>
                <c:pt idx="8">
                  <c:v>33.0</c:v>
                </c:pt>
                <c:pt idx="9">
                  <c:v>36.0</c:v>
                </c:pt>
                <c:pt idx="10">
                  <c:v>33.0</c:v>
                </c:pt>
                <c:pt idx="11">
                  <c:v>35.0</c:v>
                </c:pt>
                <c:pt idx="12">
                  <c:v>19.0</c:v>
                </c:pt>
                <c:pt idx="13">
                  <c:v>13.0</c:v>
                </c:pt>
                <c:pt idx="14">
                  <c:v>3.0</c:v>
                </c:pt>
                <c:pt idx="15">
                  <c:v>4.0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42336"/>
        <c:axId val="266245088"/>
      </c:barChart>
      <c:catAx>
        <c:axId val="2662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5088"/>
        <c:crosses val="autoZero"/>
        <c:auto val="1"/>
        <c:lblAlgn val="ctr"/>
        <c:lblOffset val="100"/>
        <c:noMultiLvlLbl val="0"/>
      </c:catAx>
      <c:valAx>
        <c:axId val="2662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energy!$A$2:$A$343</c:f>
              <c:numCache>
                <c:formatCode>General</c:formatCode>
                <c:ptCount val="342"/>
                <c:pt idx="0">
                  <c:v>0.473045451300059</c:v>
                </c:pt>
                <c:pt idx="1">
                  <c:v>0.473634203995719</c:v>
                </c:pt>
                <c:pt idx="2">
                  <c:v>0.481642601687052</c:v>
                </c:pt>
                <c:pt idx="3">
                  <c:v>0.48376392236468</c:v>
                </c:pt>
                <c:pt idx="4">
                  <c:v>0.485429668095616</c:v>
                </c:pt>
                <c:pt idx="5">
                  <c:v>0.496736548765592</c:v>
                </c:pt>
                <c:pt idx="6">
                  <c:v>0.501473086784699</c:v>
                </c:pt>
                <c:pt idx="7">
                  <c:v>0.504690016005748</c:v>
                </c:pt>
                <c:pt idx="8">
                  <c:v>0.511731712694774</c:v>
                </c:pt>
                <c:pt idx="9">
                  <c:v>0.513072705727086</c:v>
                </c:pt>
                <c:pt idx="10">
                  <c:v>0.515048638709173</c:v>
                </c:pt>
                <c:pt idx="11">
                  <c:v>0.516554683746495</c:v>
                </c:pt>
                <c:pt idx="12">
                  <c:v>0.522822134432471</c:v>
                </c:pt>
                <c:pt idx="13">
                  <c:v>0.523738049168733</c:v>
                </c:pt>
                <c:pt idx="14">
                  <c:v>0.524572133562679</c:v>
                </c:pt>
                <c:pt idx="15">
                  <c:v>0.524773562759949</c:v>
                </c:pt>
                <c:pt idx="16">
                  <c:v>0.524786037966383</c:v>
                </c:pt>
                <c:pt idx="17">
                  <c:v>0.52657886063868</c:v>
                </c:pt>
                <c:pt idx="18">
                  <c:v>0.526724110935798</c:v>
                </c:pt>
                <c:pt idx="19">
                  <c:v>0.527873099355534</c:v>
                </c:pt>
                <c:pt idx="20">
                  <c:v>0.528613658933578</c:v>
                </c:pt>
                <c:pt idx="21">
                  <c:v>0.530647419378522</c:v>
                </c:pt>
                <c:pt idx="22">
                  <c:v>0.532543830467151</c:v>
                </c:pt>
                <c:pt idx="23">
                  <c:v>0.532806078825059</c:v>
                </c:pt>
                <c:pt idx="24">
                  <c:v>0.53315326768678</c:v>
                </c:pt>
                <c:pt idx="25">
                  <c:v>0.533370304561483</c:v>
                </c:pt>
                <c:pt idx="26">
                  <c:v>0.534827702321438</c:v>
                </c:pt>
                <c:pt idx="27">
                  <c:v>0.535596607422517</c:v>
                </c:pt>
                <c:pt idx="28">
                  <c:v>0.53576647921355</c:v>
                </c:pt>
                <c:pt idx="29">
                  <c:v>0.536513208488737</c:v>
                </c:pt>
                <c:pt idx="30">
                  <c:v>0.537781159568739</c:v>
                </c:pt>
                <c:pt idx="31">
                  <c:v>0.540203994425456</c:v>
                </c:pt>
                <c:pt idx="32">
                  <c:v>0.540759530945972</c:v>
                </c:pt>
                <c:pt idx="33">
                  <c:v>0.540896839056486</c:v>
                </c:pt>
                <c:pt idx="34">
                  <c:v>0.541946674651243</c:v>
                </c:pt>
                <c:pt idx="35">
                  <c:v>0.542532533905229</c:v>
                </c:pt>
                <c:pt idx="36">
                  <c:v>0.542588943035556</c:v>
                </c:pt>
                <c:pt idx="37">
                  <c:v>0.542824395282636</c:v>
                </c:pt>
                <c:pt idx="38">
                  <c:v>0.546383934937532</c:v>
                </c:pt>
                <c:pt idx="39">
                  <c:v>0.546554922245568</c:v>
                </c:pt>
                <c:pt idx="40">
                  <c:v>0.546910903869699</c:v>
                </c:pt>
                <c:pt idx="41">
                  <c:v>0.547279691680891</c:v>
                </c:pt>
                <c:pt idx="42">
                  <c:v>0.547470670220734</c:v>
                </c:pt>
                <c:pt idx="43">
                  <c:v>0.547707256108039</c:v>
                </c:pt>
                <c:pt idx="44">
                  <c:v>0.547853027306369</c:v>
                </c:pt>
                <c:pt idx="45">
                  <c:v>0.548337160883541</c:v>
                </c:pt>
                <c:pt idx="46">
                  <c:v>0.549495351028031</c:v>
                </c:pt>
                <c:pt idx="47">
                  <c:v>0.549835578113404</c:v>
                </c:pt>
                <c:pt idx="48">
                  <c:v>0.551404846910678</c:v>
                </c:pt>
                <c:pt idx="49">
                  <c:v>0.552259348777536</c:v>
                </c:pt>
                <c:pt idx="50">
                  <c:v>0.552441637623108</c:v>
                </c:pt>
                <c:pt idx="51">
                  <c:v>0.552588644754464</c:v>
                </c:pt>
                <c:pt idx="52">
                  <c:v>0.552955747710005</c:v>
                </c:pt>
                <c:pt idx="53">
                  <c:v>0.553088600546896</c:v>
                </c:pt>
                <c:pt idx="54">
                  <c:v>0.554185239684803</c:v>
                </c:pt>
                <c:pt idx="55">
                  <c:v>0.555373141870469</c:v>
                </c:pt>
                <c:pt idx="56">
                  <c:v>0.555433756234699</c:v>
                </c:pt>
                <c:pt idx="57">
                  <c:v>0.555589627944016</c:v>
                </c:pt>
                <c:pt idx="58">
                  <c:v>0.557501111803853</c:v>
                </c:pt>
                <c:pt idx="59">
                  <c:v>0.557678477679324</c:v>
                </c:pt>
                <c:pt idx="60">
                  <c:v>0.557815761837164</c:v>
                </c:pt>
                <c:pt idx="61">
                  <c:v>0.557870484957999</c:v>
                </c:pt>
                <c:pt idx="62">
                  <c:v>0.558084605152174</c:v>
                </c:pt>
                <c:pt idx="63">
                  <c:v>0.560705290536661</c:v>
                </c:pt>
                <c:pt idx="64">
                  <c:v>0.560966918237844</c:v>
                </c:pt>
                <c:pt idx="65">
                  <c:v>0.561108012406272</c:v>
                </c:pt>
                <c:pt idx="66">
                  <c:v>0.561601606504223</c:v>
                </c:pt>
                <c:pt idx="67">
                  <c:v>0.56230718286718</c:v>
                </c:pt>
                <c:pt idx="68">
                  <c:v>0.562567899969807</c:v>
                </c:pt>
                <c:pt idx="69">
                  <c:v>0.562607630798419</c:v>
                </c:pt>
                <c:pt idx="70">
                  <c:v>0.562786672367302</c:v>
                </c:pt>
                <c:pt idx="71">
                  <c:v>0.563133873664667</c:v>
                </c:pt>
                <c:pt idx="72">
                  <c:v>0.563133873664667</c:v>
                </c:pt>
                <c:pt idx="73">
                  <c:v>0.563343390520907</c:v>
                </c:pt>
                <c:pt idx="74">
                  <c:v>0.563820085317996</c:v>
                </c:pt>
                <c:pt idx="75">
                  <c:v>0.563888818832851</c:v>
                </c:pt>
                <c:pt idx="76">
                  <c:v>0.564148465983183</c:v>
                </c:pt>
                <c:pt idx="77">
                  <c:v>0.564213708937974</c:v>
                </c:pt>
                <c:pt idx="78">
                  <c:v>0.564402137531669</c:v>
                </c:pt>
                <c:pt idx="79">
                  <c:v>0.56712398347219</c:v>
                </c:pt>
                <c:pt idx="80">
                  <c:v>0.56754824558895</c:v>
                </c:pt>
                <c:pt idx="81">
                  <c:v>0.567811582665525</c:v>
                </c:pt>
                <c:pt idx="82">
                  <c:v>0.569089077636047</c:v>
                </c:pt>
                <c:pt idx="83">
                  <c:v>0.569661450698977</c:v>
                </c:pt>
                <c:pt idx="84">
                  <c:v>0.570834603698375</c:v>
                </c:pt>
                <c:pt idx="85">
                  <c:v>0.571688843002966</c:v>
                </c:pt>
                <c:pt idx="86">
                  <c:v>0.571715133836857</c:v>
                </c:pt>
                <c:pt idx="87">
                  <c:v>0.572317904507111</c:v>
                </c:pt>
                <c:pt idx="88">
                  <c:v>0.572828386855481</c:v>
                </c:pt>
                <c:pt idx="89">
                  <c:v>0.574015178214748</c:v>
                </c:pt>
                <c:pt idx="90">
                  <c:v>0.57427743703947</c:v>
                </c:pt>
                <c:pt idx="91">
                  <c:v>0.575275513108353</c:v>
                </c:pt>
                <c:pt idx="92">
                  <c:v>0.575553821079154</c:v>
                </c:pt>
                <c:pt idx="93">
                  <c:v>0.575837870713969</c:v>
                </c:pt>
                <c:pt idx="94">
                  <c:v>0.57740224916685</c:v>
                </c:pt>
                <c:pt idx="95">
                  <c:v>0.578491037406793</c:v>
                </c:pt>
                <c:pt idx="96">
                  <c:v>0.579029870238495</c:v>
                </c:pt>
                <c:pt idx="97">
                  <c:v>0.579448343327001</c:v>
                </c:pt>
                <c:pt idx="98">
                  <c:v>0.579721315176808</c:v>
                </c:pt>
                <c:pt idx="99">
                  <c:v>0.579741709715555</c:v>
                </c:pt>
                <c:pt idx="100">
                  <c:v>0.579853608912959</c:v>
                </c:pt>
                <c:pt idx="101">
                  <c:v>0.580370990915983</c:v>
                </c:pt>
                <c:pt idx="102">
                  <c:v>0.580401375003854</c:v>
                </c:pt>
                <c:pt idx="103">
                  <c:v>0.581673898403688</c:v>
                </c:pt>
                <c:pt idx="104">
                  <c:v>0.581997572799413</c:v>
                </c:pt>
                <c:pt idx="105">
                  <c:v>0.58250611362267</c:v>
                </c:pt>
                <c:pt idx="106">
                  <c:v>0.583934188717137</c:v>
                </c:pt>
                <c:pt idx="107">
                  <c:v>0.584054159671911</c:v>
                </c:pt>
                <c:pt idx="108">
                  <c:v>0.584512814846466</c:v>
                </c:pt>
                <c:pt idx="109">
                  <c:v>0.584783858714983</c:v>
                </c:pt>
                <c:pt idx="110">
                  <c:v>0.586940226039536</c:v>
                </c:pt>
                <c:pt idx="111">
                  <c:v>0.586948881820605</c:v>
                </c:pt>
                <c:pt idx="112">
                  <c:v>0.587268254395431</c:v>
                </c:pt>
                <c:pt idx="113">
                  <c:v>0.587379621414764</c:v>
                </c:pt>
                <c:pt idx="114">
                  <c:v>0.5875617475714</c:v>
                </c:pt>
                <c:pt idx="115">
                  <c:v>0.587589347888134</c:v>
                </c:pt>
                <c:pt idx="116">
                  <c:v>0.589291743404499</c:v>
                </c:pt>
                <c:pt idx="117">
                  <c:v>0.589370261946906</c:v>
                </c:pt>
                <c:pt idx="118">
                  <c:v>0.590579612260065</c:v>
                </c:pt>
                <c:pt idx="119">
                  <c:v>0.590648270534273</c:v>
                </c:pt>
                <c:pt idx="120">
                  <c:v>0.591021736711554</c:v>
                </c:pt>
                <c:pt idx="121">
                  <c:v>0.591057605126783</c:v>
                </c:pt>
                <c:pt idx="122">
                  <c:v>0.59187974999936</c:v>
                </c:pt>
                <c:pt idx="123">
                  <c:v>0.593439530224901</c:v>
                </c:pt>
                <c:pt idx="124">
                  <c:v>0.594148021468752</c:v>
                </c:pt>
                <c:pt idx="125">
                  <c:v>0.594949493390291</c:v>
                </c:pt>
                <c:pt idx="126">
                  <c:v>0.595608461148163</c:v>
                </c:pt>
                <c:pt idx="127">
                  <c:v>0.596847396119907</c:v>
                </c:pt>
                <c:pt idx="128">
                  <c:v>0.597827511581096</c:v>
                </c:pt>
                <c:pt idx="129">
                  <c:v>0.597963328059289</c:v>
                </c:pt>
                <c:pt idx="130">
                  <c:v>0.599450173670914</c:v>
                </c:pt>
                <c:pt idx="131">
                  <c:v>0.603466783725254</c:v>
                </c:pt>
                <c:pt idx="132">
                  <c:v>0.604892864695019</c:v>
                </c:pt>
                <c:pt idx="133">
                  <c:v>0.605142122645054</c:v>
                </c:pt>
                <c:pt idx="134">
                  <c:v>0.605639537275605</c:v>
                </c:pt>
                <c:pt idx="135">
                  <c:v>0.606371420838911</c:v>
                </c:pt>
                <c:pt idx="136">
                  <c:v>0.606750719030976</c:v>
                </c:pt>
                <c:pt idx="137">
                  <c:v>0.607016292753934</c:v>
                </c:pt>
                <c:pt idx="138">
                  <c:v>0.607629118823918</c:v>
                </c:pt>
                <c:pt idx="139">
                  <c:v>0.60820211037128</c:v>
                </c:pt>
                <c:pt idx="140">
                  <c:v>0.608276889927385</c:v>
                </c:pt>
                <c:pt idx="141">
                  <c:v>0.608786565034117</c:v>
                </c:pt>
                <c:pt idx="142">
                  <c:v>0.609127343279289</c:v>
                </c:pt>
                <c:pt idx="143">
                  <c:v>0.609190981009149</c:v>
                </c:pt>
                <c:pt idx="144">
                  <c:v>0.609314156072574</c:v>
                </c:pt>
                <c:pt idx="145">
                  <c:v>0.609388300235338</c:v>
                </c:pt>
                <c:pt idx="146">
                  <c:v>0.610315125688842</c:v>
                </c:pt>
                <c:pt idx="147">
                  <c:v>0.61148451364054</c:v>
                </c:pt>
                <c:pt idx="148">
                  <c:v>0.611627207552738</c:v>
                </c:pt>
                <c:pt idx="149">
                  <c:v>0.612103233243592</c:v>
                </c:pt>
                <c:pt idx="150">
                  <c:v>0.612543408182651</c:v>
                </c:pt>
                <c:pt idx="151">
                  <c:v>0.61265327043016</c:v>
                </c:pt>
                <c:pt idx="152">
                  <c:v>0.612703055780567</c:v>
                </c:pt>
                <c:pt idx="153">
                  <c:v>0.613459503501852</c:v>
                </c:pt>
                <c:pt idx="154">
                  <c:v>0.613633433692622</c:v>
                </c:pt>
                <c:pt idx="155">
                  <c:v>0.613875028605814</c:v>
                </c:pt>
                <c:pt idx="156">
                  <c:v>0.613902771935796</c:v>
                </c:pt>
                <c:pt idx="157">
                  <c:v>0.613915512837688</c:v>
                </c:pt>
                <c:pt idx="158">
                  <c:v>0.613934875307088</c:v>
                </c:pt>
                <c:pt idx="159">
                  <c:v>0.61496009417343</c:v>
                </c:pt>
                <c:pt idx="160">
                  <c:v>0.61541666498333</c:v>
                </c:pt>
                <c:pt idx="161">
                  <c:v>0.615547389603192</c:v>
                </c:pt>
                <c:pt idx="162">
                  <c:v>0.616754461833218</c:v>
                </c:pt>
                <c:pt idx="163">
                  <c:v>0.6171573990992</c:v>
                </c:pt>
                <c:pt idx="164">
                  <c:v>0.618697007382287</c:v>
                </c:pt>
                <c:pt idx="165">
                  <c:v>0.619830305176695</c:v>
                </c:pt>
                <c:pt idx="166">
                  <c:v>0.619907439624113</c:v>
                </c:pt>
                <c:pt idx="167">
                  <c:v>0.619993114854786</c:v>
                </c:pt>
                <c:pt idx="168">
                  <c:v>0.620029276674366</c:v>
                </c:pt>
                <c:pt idx="169">
                  <c:v>0.620096698757106</c:v>
                </c:pt>
                <c:pt idx="170">
                  <c:v>0.620441381933161</c:v>
                </c:pt>
                <c:pt idx="171">
                  <c:v>0.620530847917497</c:v>
                </c:pt>
                <c:pt idx="172">
                  <c:v>0.620830978458771</c:v>
                </c:pt>
                <c:pt idx="173">
                  <c:v>0.621186938070908</c:v>
                </c:pt>
                <c:pt idx="174">
                  <c:v>0.621795829820671</c:v>
                </c:pt>
                <c:pt idx="175">
                  <c:v>0.621985200284544</c:v>
                </c:pt>
                <c:pt idx="176">
                  <c:v>0.62227223321481</c:v>
                </c:pt>
                <c:pt idx="177">
                  <c:v>0.622515666790965</c:v>
                </c:pt>
                <c:pt idx="178">
                  <c:v>0.62375220480549</c:v>
                </c:pt>
                <c:pt idx="179">
                  <c:v>0.623896313828563</c:v>
                </c:pt>
                <c:pt idx="180">
                  <c:v>0.624100754430777</c:v>
                </c:pt>
                <c:pt idx="181">
                  <c:v>0.624482940165234</c:v>
                </c:pt>
                <c:pt idx="182">
                  <c:v>0.624920751513651</c:v>
                </c:pt>
                <c:pt idx="183">
                  <c:v>0.625286084278648</c:v>
                </c:pt>
                <c:pt idx="184">
                  <c:v>0.625431768725799</c:v>
                </c:pt>
                <c:pt idx="185">
                  <c:v>0.626089952630488</c:v>
                </c:pt>
                <c:pt idx="186">
                  <c:v>0.626920849163698</c:v>
                </c:pt>
                <c:pt idx="187">
                  <c:v>0.628295726433819</c:v>
                </c:pt>
                <c:pt idx="188">
                  <c:v>0.628785650007617</c:v>
                </c:pt>
                <c:pt idx="189">
                  <c:v>0.629212767368799</c:v>
                </c:pt>
                <c:pt idx="190">
                  <c:v>0.630306595838868</c:v>
                </c:pt>
                <c:pt idx="191">
                  <c:v>0.630345993628559</c:v>
                </c:pt>
                <c:pt idx="192">
                  <c:v>0.630435866455478</c:v>
                </c:pt>
                <c:pt idx="193">
                  <c:v>0.630700945060566</c:v>
                </c:pt>
                <c:pt idx="194">
                  <c:v>0.631747929240776</c:v>
                </c:pt>
                <c:pt idx="195">
                  <c:v>0.633526817716516</c:v>
                </c:pt>
                <c:pt idx="196">
                  <c:v>0.63361177361971</c:v>
                </c:pt>
                <c:pt idx="197">
                  <c:v>0.633781024519582</c:v>
                </c:pt>
                <c:pt idx="198">
                  <c:v>0.633912317411296</c:v>
                </c:pt>
                <c:pt idx="199">
                  <c:v>0.63397403965673</c:v>
                </c:pt>
                <c:pt idx="200">
                  <c:v>0.633995079078912</c:v>
                </c:pt>
                <c:pt idx="201">
                  <c:v>0.634020124363127</c:v>
                </c:pt>
                <c:pt idx="202">
                  <c:v>0.634815984194174</c:v>
                </c:pt>
                <c:pt idx="203">
                  <c:v>0.634894812424584</c:v>
                </c:pt>
                <c:pt idx="204">
                  <c:v>0.635085211170156</c:v>
                </c:pt>
                <c:pt idx="205">
                  <c:v>0.635726550911874</c:v>
                </c:pt>
                <c:pt idx="206">
                  <c:v>0.636030698405229</c:v>
                </c:pt>
                <c:pt idx="207">
                  <c:v>0.636190634055645</c:v>
                </c:pt>
                <c:pt idx="208">
                  <c:v>0.63705198850267</c:v>
                </c:pt>
                <c:pt idx="209">
                  <c:v>0.63942478480748</c:v>
                </c:pt>
                <c:pt idx="210">
                  <c:v>0.639427622431682</c:v>
                </c:pt>
                <c:pt idx="211">
                  <c:v>0.639446764562165</c:v>
                </c:pt>
                <c:pt idx="212">
                  <c:v>0.639870720162511</c:v>
                </c:pt>
                <c:pt idx="213">
                  <c:v>0.640085779791134</c:v>
                </c:pt>
                <c:pt idx="214">
                  <c:v>0.64035035586375</c:v>
                </c:pt>
                <c:pt idx="215">
                  <c:v>0.640424069322801</c:v>
                </c:pt>
                <c:pt idx="216">
                  <c:v>0.640530474049332</c:v>
                </c:pt>
                <c:pt idx="217">
                  <c:v>0.640965112690812</c:v>
                </c:pt>
                <c:pt idx="218">
                  <c:v>0.641035917316264</c:v>
                </c:pt>
                <c:pt idx="219">
                  <c:v>0.641716780248712</c:v>
                </c:pt>
                <c:pt idx="220">
                  <c:v>0.642027347501719</c:v>
                </c:pt>
                <c:pt idx="221">
                  <c:v>0.642304423906281</c:v>
                </c:pt>
                <c:pt idx="222">
                  <c:v>0.642383363797542</c:v>
                </c:pt>
                <c:pt idx="223">
                  <c:v>0.643498608944337</c:v>
                </c:pt>
                <c:pt idx="224">
                  <c:v>0.643745213896824</c:v>
                </c:pt>
                <c:pt idx="225">
                  <c:v>0.644116329940067</c:v>
                </c:pt>
                <c:pt idx="226">
                  <c:v>0.6442666772606</c:v>
                </c:pt>
                <c:pt idx="227">
                  <c:v>0.644336312339786</c:v>
                </c:pt>
                <c:pt idx="228">
                  <c:v>0.644671991081163</c:v>
                </c:pt>
                <c:pt idx="229">
                  <c:v>0.645519650687909</c:v>
                </c:pt>
                <c:pt idx="230">
                  <c:v>0.646639186321918</c:v>
                </c:pt>
                <c:pt idx="231">
                  <c:v>0.648116223761495</c:v>
                </c:pt>
                <c:pt idx="232">
                  <c:v>0.648226207539743</c:v>
                </c:pt>
                <c:pt idx="233">
                  <c:v>0.648771371971502</c:v>
                </c:pt>
                <c:pt idx="234">
                  <c:v>0.649109199432106</c:v>
                </c:pt>
                <c:pt idx="235">
                  <c:v>0.649276170351863</c:v>
                </c:pt>
                <c:pt idx="236">
                  <c:v>0.649492072058575</c:v>
                </c:pt>
                <c:pt idx="237">
                  <c:v>0.650623819079309</c:v>
                </c:pt>
                <c:pt idx="238">
                  <c:v>0.65098701374774</c:v>
                </c:pt>
                <c:pt idx="239">
                  <c:v>0.650989687977521</c:v>
                </c:pt>
                <c:pt idx="240">
                  <c:v>0.65141252254274</c:v>
                </c:pt>
                <c:pt idx="241">
                  <c:v>0.651449883612527</c:v>
                </c:pt>
                <c:pt idx="242">
                  <c:v>0.651677752547307</c:v>
                </c:pt>
                <c:pt idx="243">
                  <c:v>0.652314935086777</c:v>
                </c:pt>
                <c:pt idx="244">
                  <c:v>0.652740389620399</c:v>
                </c:pt>
                <c:pt idx="245">
                  <c:v>0.652795756770276</c:v>
                </c:pt>
                <c:pt idx="246">
                  <c:v>0.652821913673665</c:v>
                </c:pt>
                <c:pt idx="247">
                  <c:v>0.652943775102469</c:v>
                </c:pt>
                <c:pt idx="248">
                  <c:v>0.653218180489505</c:v>
                </c:pt>
                <c:pt idx="249">
                  <c:v>0.654051870140015</c:v>
                </c:pt>
                <c:pt idx="250">
                  <c:v>0.654838653959882</c:v>
                </c:pt>
                <c:pt idx="251">
                  <c:v>0.65598881439265</c:v>
                </c:pt>
                <c:pt idx="252">
                  <c:v>0.657882451359172</c:v>
                </c:pt>
                <c:pt idx="253">
                  <c:v>0.657882451359172</c:v>
                </c:pt>
                <c:pt idx="254">
                  <c:v>0.658625138947027</c:v>
                </c:pt>
                <c:pt idx="255">
                  <c:v>0.658849878710496</c:v>
                </c:pt>
                <c:pt idx="256">
                  <c:v>0.660509138963687</c:v>
                </c:pt>
                <c:pt idx="257">
                  <c:v>0.660824194943799</c:v>
                </c:pt>
                <c:pt idx="258">
                  <c:v>0.661769574478556</c:v>
                </c:pt>
                <c:pt idx="259">
                  <c:v>0.662034573640223</c:v>
                </c:pt>
                <c:pt idx="260">
                  <c:v>0.662319658229294</c:v>
                </c:pt>
                <c:pt idx="261">
                  <c:v>0.662325811059723</c:v>
                </c:pt>
                <c:pt idx="262">
                  <c:v>0.662382161219625</c:v>
                </c:pt>
                <c:pt idx="263">
                  <c:v>0.662456339773377</c:v>
                </c:pt>
                <c:pt idx="264">
                  <c:v>0.663640665027991</c:v>
                </c:pt>
                <c:pt idx="265">
                  <c:v>0.664546581262283</c:v>
                </c:pt>
                <c:pt idx="266">
                  <c:v>0.664797726907364</c:v>
                </c:pt>
                <c:pt idx="267">
                  <c:v>0.665886700072205</c:v>
                </c:pt>
                <c:pt idx="268">
                  <c:v>0.666229024489837</c:v>
                </c:pt>
                <c:pt idx="269">
                  <c:v>0.666660730442229</c:v>
                </c:pt>
                <c:pt idx="270">
                  <c:v>0.667083651634881</c:v>
                </c:pt>
                <c:pt idx="271">
                  <c:v>0.667265806321621</c:v>
                </c:pt>
                <c:pt idx="272">
                  <c:v>0.667633830199903</c:v>
                </c:pt>
                <c:pt idx="273">
                  <c:v>0.66811389592056</c:v>
                </c:pt>
                <c:pt idx="274">
                  <c:v>0.668754681854527</c:v>
                </c:pt>
                <c:pt idx="275">
                  <c:v>0.669116038354801</c:v>
                </c:pt>
                <c:pt idx="276">
                  <c:v>0.669169816076666</c:v>
                </c:pt>
                <c:pt idx="277">
                  <c:v>0.670171660085964</c:v>
                </c:pt>
                <c:pt idx="278">
                  <c:v>0.670922964040523</c:v>
                </c:pt>
                <c:pt idx="279">
                  <c:v>0.671068379796759</c:v>
                </c:pt>
                <c:pt idx="280">
                  <c:v>0.671968099134493</c:v>
                </c:pt>
                <c:pt idx="281">
                  <c:v>0.672034323859381</c:v>
                </c:pt>
                <c:pt idx="282">
                  <c:v>0.672116484529676</c:v>
                </c:pt>
                <c:pt idx="283">
                  <c:v>0.672446310334721</c:v>
                </c:pt>
                <c:pt idx="284">
                  <c:v>0.672465730408051</c:v>
                </c:pt>
                <c:pt idx="285">
                  <c:v>0.673151862392525</c:v>
                </c:pt>
                <c:pt idx="286">
                  <c:v>0.673521329880863</c:v>
                </c:pt>
                <c:pt idx="287">
                  <c:v>0.673937690100048</c:v>
                </c:pt>
                <c:pt idx="288">
                  <c:v>0.674562344694697</c:v>
                </c:pt>
                <c:pt idx="289">
                  <c:v>0.674798825656605</c:v>
                </c:pt>
                <c:pt idx="290">
                  <c:v>0.675277893482901</c:v>
                </c:pt>
                <c:pt idx="291">
                  <c:v>0.675457497156941</c:v>
                </c:pt>
                <c:pt idx="292">
                  <c:v>0.675903769059382</c:v>
                </c:pt>
                <c:pt idx="293">
                  <c:v>0.676566692316821</c:v>
                </c:pt>
                <c:pt idx="294">
                  <c:v>0.676802516416065</c:v>
                </c:pt>
                <c:pt idx="295">
                  <c:v>0.677432926620486</c:v>
                </c:pt>
                <c:pt idx="296">
                  <c:v>0.677640834372303</c:v>
                </c:pt>
                <c:pt idx="297">
                  <c:v>0.67801292588703</c:v>
                </c:pt>
                <c:pt idx="298">
                  <c:v>0.678224683256653</c:v>
                </c:pt>
                <c:pt idx="299">
                  <c:v>0.678329568411804</c:v>
                </c:pt>
                <c:pt idx="300">
                  <c:v>0.678920279301833</c:v>
                </c:pt>
                <c:pt idx="301">
                  <c:v>0.67934890115552</c:v>
                </c:pt>
                <c:pt idx="302">
                  <c:v>0.680592596575224</c:v>
                </c:pt>
                <c:pt idx="303">
                  <c:v>0.680735932343402</c:v>
                </c:pt>
                <c:pt idx="304">
                  <c:v>0.681014938067941</c:v>
                </c:pt>
                <c:pt idx="305">
                  <c:v>0.681081953572671</c:v>
                </c:pt>
                <c:pt idx="306">
                  <c:v>0.681596868024284</c:v>
                </c:pt>
                <c:pt idx="307">
                  <c:v>0.681993169414587</c:v>
                </c:pt>
                <c:pt idx="308">
                  <c:v>0.6819994467568</c:v>
                </c:pt>
                <c:pt idx="309">
                  <c:v>0.682765934028232</c:v>
                </c:pt>
                <c:pt idx="310">
                  <c:v>0.687314716437311</c:v>
                </c:pt>
                <c:pt idx="311">
                  <c:v>0.689117204571258</c:v>
                </c:pt>
                <c:pt idx="312">
                  <c:v>0.689817741056969</c:v>
                </c:pt>
                <c:pt idx="313">
                  <c:v>0.690203751912671</c:v>
                </c:pt>
                <c:pt idx="314">
                  <c:v>0.690953167904732</c:v>
                </c:pt>
                <c:pt idx="315">
                  <c:v>0.692291032309413</c:v>
                </c:pt>
                <c:pt idx="316">
                  <c:v>0.692487723408421</c:v>
                </c:pt>
                <c:pt idx="317">
                  <c:v>0.692707027137355</c:v>
                </c:pt>
                <c:pt idx="318">
                  <c:v>0.693390655081208</c:v>
                </c:pt>
                <c:pt idx="319">
                  <c:v>0.694038232220658</c:v>
                </c:pt>
                <c:pt idx="320">
                  <c:v>0.694807192094485</c:v>
                </c:pt>
                <c:pt idx="321">
                  <c:v>0.696337803718638</c:v>
                </c:pt>
                <c:pt idx="322">
                  <c:v>0.69747068099399</c:v>
                </c:pt>
                <c:pt idx="323">
                  <c:v>0.699206095159747</c:v>
                </c:pt>
                <c:pt idx="324">
                  <c:v>0.701028927373873</c:v>
                </c:pt>
                <c:pt idx="325">
                  <c:v>0.701238489857808</c:v>
                </c:pt>
                <c:pt idx="326">
                  <c:v>0.701519994798176</c:v>
                </c:pt>
                <c:pt idx="327">
                  <c:v>0.70319241060775</c:v>
                </c:pt>
                <c:pt idx="328">
                  <c:v>0.705044249519874</c:v>
                </c:pt>
                <c:pt idx="329">
                  <c:v>0.705050989349396</c:v>
                </c:pt>
                <c:pt idx="330">
                  <c:v>0.7058574536536</c:v>
                </c:pt>
                <c:pt idx="331">
                  <c:v>0.708937099631764</c:v>
                </c:pt>
                <c:pt idx="332">
                  <c:v>0.71215168389262</c:v>
                </c:pt>
                <c:pt idx="333">
                  <c:v>0.714961926579225</c:v>
                </c:pt>
                <c:pt idx="334">
                  <c:v>0.734077063999176</c:v>
                </c:pt>
                <c:pt idx="335">
                  <c:v>0.73462302308155</c:v>
                </c:pt>
                <c:pt idx="336">
                  <c:v>0.73470343754923</c:v>
                </c:pt>
                <c:pt idx="337">
                  <c:v>0.73477279104564</c:v>
                </c:pt>
                <c:pt idx="338">
                  <c:v>0.737982872455069</c:v>
                </c:pt>
                <c:pt idx="339">
                  <c:v>0.738343715982003</c:v>
                </c:pt>
                <c:pt idx="340">
                  <c:v>0.746316353272011</c:v>
                </c:pt>
                <c:pt idx="341">
                  <c:v>0.750027121469512</c:v>
                </c:pt>
              </c:numCache>
            </c:numRef>
          </c:xVal>
          <c:yVal>
            <c:numRef>
              <c:f>energy!$B$2:$B$343</c:f>
              <c:numCache>
                <c:formatCode>General</c:formatCode>
                <c:ptCount val="342"/>
                <c:pt idx="0">
                  <c:v>0.277615257664891</c:v>
                </c:pt>
                <c:pt idx="1">
                  <c:v>0.285103023234845</c:v>
                </c:pt>
                <c:pt idx="2">
                  <c:v>0.405034313874858</c:v>
                </c:pt>
                <c:pt idx="3">
                  <c:v>0.443003832909516</c:v>
                </c:pt>
                <c:pt idx="4">
                  <c:v>0.474823312337128</c:v>
                </c:pt>
                <c:pt idx="5">
                  <c:v>0.742903010406723</c:v>
                </c:pt>
                <c:pt idx="6">
                  <c:v>0.885410702990059</c:v>
                </c:pt>
                <c:pt idx="7">
                  <c:v>0.993454017923651</c:v>
                </c:pt>
                <c:pt idx="8">
                  <c:v>1.263678831053258</c:v>
                </c:pt>
                <c:pt idx="9">
                  <c:v>1.320573382883736</c:v>
                </c:pt>
                <c:pt idx="10">
                  <c:v>1.407646756335933</c:v>
                </c:pt>
                <c:pt idx="11">
                  <c:v>1.476623483749524</c:v>
                </c:pt>
                <c:pt idx="12">
                  <c:v>1.788057202683037</c:v>
                </c:pt>
                <c:pt idx="13">
                  <c:v>1.836855474432359</c:v>
                </c:pt>
                <c:pt idx="14">
                  <c:v>1.882016832704594</c:v>
                </c:pt>
                <c:pt idx="15">
                  <c:v>1.893026118567227</c:v>
                </c:pt>
                <c:pt idx="16">
                  <c:v>1.893709275882769</c:v>
                </c:pt>
                <c:pt idx="17">
                  <c:v>1.993473173052547</c:v>
                </c:pt>
                <c:pt idx="18">
                  <c:v>2.001693158795629</c:v>
                </c:pt>
                <c:pt idx="19">
                  <c:v>2.067435884758006</c:v>
                </c:pt>
                <c:pt idx="20">
                  <c:v>2.110481655309946</c:v>
                </c:pt>
                <c:pt idx="21">
                  <c:v>2.231369053392315</c:v>
                </c:pt>
                <c:pt idx="22">
                  <c:v>2.347552412581517</c:v>
                </c:pt>
                <c:pt idx="23">
                  <c:v>2.363876392950353</c:v>
                </c:pt>
                <c:pt idx="24">
                  <c:v>2.385582459057436</c:v>
                </c:pt>
                <c:pt idx="25">
                  <c:v>2.399206119204756</c:v>
                </c:pt>
                <c:pt idx="26">
                  <c:v>2.491763543259689</c:v>
                </c:pt>
                <c:pt idx="27">
                  <c:v>2.54133737930818</c:v>
                </c:pt>
                <c:pt idx="28">
                  <c:v>2.552357488462151</c:v>
                </c:pt>
                <c:pt idx="29">
                  <c:v>2.601087879320081</c:v>
                </c:pt>
                <c:pt idx="30">
                  <c:v>2.684887300576951</c:v>
                </c:pt>
                <c:pt idx="31">
                  <c:v>2.848560868785083</c:v>
                </c:pt>
                <c:pt idx="32">
                  <c:v>2.886718627061019</c:v>
                </c:pt>
                <c:pt idx="33">
                  <c:v>2.89618472708393</c:v>
                </c:pt>
                <c:pt idx="34">
                  <c:v>2.969008789039623</c:v>
                </c:pt>
                <c:pt idx="35">
                  <c:v>3.009984758661602</c:v>
                </c:pt>
                <c:pt idx="36">
                  <c:v>3.013942548878695</c:v>
                </c:pt>
                <c:pt idx="37">
                  <c:v>3.030485716453927</c:v>
                </c:pt>
                <c:pt idx="38">
                  <c:v>3.284907070829699</c:v>
                </c:pt>
                <c:pt idx="39">
                  <c:v>3.297319558511266</c:v>
                </c:pt>
                <c:pt idx="40">
                  <c:v>3.323213356458329</c:v>
                </c:pt>
                <c:pt idx="41">
                  <c:v>3.350111415733953</c:v>
                </c:pt>
                <c:pt idx="42">
                  <c:v>3.364069241496305</c:v>
                </c:pt>
                <c:pt idx="43">
                  <c:v>3.38138685439485</c:v>
                </c:pt>
                <c:pt idx="44">
                  <c:v>3.392071448908573</c:v>
                </c:pt>
                <c:pt idx="45">
                  <c:v>3.427634420110173</c:v>
                </c:pt>
                <c:pt idx="46">
                  <c:v>3.513174039754041</c:v>
                </c:pt>
                <c:pt idx="47">
                  <c:v>3.53841973900838</c:v>
                </c:pt>
                <c:pt idx="48">
                  <c:v>3.655497969347903</c:v>
                </c:pt>
                <c:pt idx="49">
                  <c:v>3.719651166191101</c:v>
                </c:pt>
                <c:pt idx="50">
                  <c:v>3.733370187538693</c:v>
                </c:pt>
                <c:pt idx="51">
                  <c:v>3.744442074877261</c:v>
                </c:pt>
                <c:pt idx="52">
                  <c:v>3.772121464330986</c:v>
                </c:pt>
                <c:pt idx="53">
                  <c:v>3.782149090892271</c:v>
                </c:pt>
                <c:pt idx="54">
                  <c:v>3.865122446628699</c:v>
                </c:pt>
                <c:pt idx="55">
                  <c:v>3.955356782753889</c:v>
                </c:pt>
                <c:pt idx="56">
                  <c:v>3.959969762384148</c:v>
                </c:pt>
                <c:pt idx="57">
                  <c:v>3.971835691149002</c:v>
                </c:pt>
                <c:pt idx="58">
                  <c:v>4.117698078038697</c:v>
                </c:pt>
                <c:pt idx="59">
                  <c:v>4.131258969144503</c:v>
                </c:pt>
                <c:pt idx="60">
                  <c:v>4.141757665505796</c:v>
                </c:pt>
                <c:pt idx="61">
                  <c:v>4.145943111512874</c:v>
                </c:pt>
                <c:pt idx="62">
                  <c:v>4.162322663130882</c:v>
                </c:pt>
                <c:pt idx="63">
                  <c:v>4.36298571084107</c:v>
                </c:pt>
                <c:pt idx="64">
                  <c:v>4.383018712427356</c:v>
                </c:pt>
                <c:pt idx="65">
                  <c:v>4.393821023131526</c:v>
                </c:pt>
                <c:pt idx="66">
                  <c:v>4.431601265427772</c:v>
                </c:pt>
                <c:pt idx="67">
                  <c:v>4.485570950816736</c:v>
                </c:pt>
                <c:pt idx="68">
                  <c:v>4.505499493768356</c:v>
                </c:pt>
                <c:pt idx="69">
                  <c:v>4.508535662902394</c:v>
                </c:pt>
                <c:pt idx="70">
                  <c:v>4.522215116683647</c:v>
                </c:pt>
                <c:pt idx="71">
                  <c:v>4.548729472758493</c:v>
                </c:pt>
                <c:pt idx="72">
                  <c:v>4.548729472758493</c:v>
                </c:pt>
                <c:pt idx="73">
                  <c:v>4.56472031142009</c:v>
                </c:pt>
                <c:pt idx="74">
                  <c:v>4.601074384333346</c:v>
                </c:pt>
                <c:pt idx="75">
                  <c:v>4.606312692423932</c:v>
                </c:pt>
                <c:pt idx="76">
                  <c:v>4.626092329757082</c:v>
                </c:pt>
                <c:pt idx="77">
                  <c:v>4.631060269374637</c:v>
                </c:pt>
                <c:pt idx="78">
                  <c:v>4.645403040319265</c:v>
                </c:pt>
                <c:pt idx="79">
                  <c:v>4.851522672106976</c:v>
                </c:pt>
                <c:pt idx="80">
                  <c:v>4.883433235607215</c:v>
                </c:pt>
                <c:pt idx="81">
                  <c:v>4.903204910739232</c:v>
                </c:pt>
                <c:pt idx="82">
                  <c:v>4.99870539021785</c:v>
                </c:pt>
                <c:pt idx="83">
                  <c:v>5.041250151313757</c:v>
                </c:pt>
                <c:pt idx="84">
                  <c:v>5.12792407141032</c:v>
                </c:pt>
                <c:pt idx="85">
                  <c:v>5.190549534332512</c:v>
                </c:pt>
                <c:pt idx="86">
                  <c:v>5.192470011691711</c:v>
                </c:pt>
                <c:pt idx="87">
                  <c:v>5.23638203132909</c:v>
                </c:pt>
                <c:pt idx="88">
                  <c:v>5.273386808167272</c:v>
                </c:pt>
                <c:pt idx="89">
                  <c:v>5.35872237305577</c:v>
                </c:pt>
                <c:pt idx="90">
                  <c:v>5.377442034697345</c:v>
                </c:pt>
                <c:pt idx="91">
                  <c:v>5.44819849217209</c:v>
                </c:pt>
                <c:pt idx="92">
                  <c:v>5.467786610198324</c:v>
                </c:pt>
                <c:pt idx="93">
                  <c:v>5.487712731140158</c:v>
                </c:pt>
                <c:pt idx="94">
                  <c:v>5.59620085939467</c:v>
                </c:pt>
                <c:pt idx="95">
                  <c:v>5.670377577861603</c:v>
                </c:pt>
                <c:pt idx="96">
                  <c:v>5.706657808031411</c:v>
                </c:pt>
                <c:pt idx="97">
                  <c:v>5.73463055198656</c:v>
                </c:pt>
                <c:pt idx="98">
                  <c:v>5.752779301256231</c:v>
                </c:pt>
                <c:pt idx="99">
                  <c:v>5.754132103390496</c:v>
                </c:pt>
                <c:pt idx="100">
                  <c:v>5.76154671938907</c:v>
                </c:pt>
                <c:pt idx="101">
                  <c:v>5.795655027259258</c:v>
                </c:pt>
                <c:pt idx="102">
                  <c:v>5.797649086767856</c:v>
                </c:pt>
                <c:pt idx="103">
                  <c:v>5.880238589889051</c:v>
                </c:pt>
                <c:pt idx="104">
                  <c:v>5.90095026027945</c:v>
                </c:pt>
                <c:pt idx="105">
                  <c:v>5.933241419010633</c:v>
                </c:pt>
                <c:pt idx="106">
                  <c:v>6.022232331167315</c:v>
                </c:pt>
                <c:pt idx="107">
                  <c:v>6.029591626297961</c:v>
                </c:pt>
                <c:pt idx="108">
                  <c:v>6.057555168986839</c:v>
                </c:pt>
                <c:pt idx="109">
                  <c:v>6.073951121994127</c:v>
                </c:pt>
                <c:pt idx="110">
                  <c:v>6.200845826745114</c:v>
                </c:pt>
                <c:pt idx="111">
                  <c:v>6.201342102461896</c:v>
                </c:pt>
                <c:pt idx="112">
                  <c:v>6.219577873557861</c:v>
                </c:pt>
                <c:pt idx="113">
                  <c:v>6.225902124992333</c:v>
                </c:pt>
                <c:pt idx="114">
                  <c:v>6.236205713370384</c:v>
                </c:pt>
                <c:pt idx="115">
                  <c:v>6.237762943856555</c:v>
                </c:pt>
                <c:pt idx="116">
                  <c:v>6.33161696659735</c:v>
                </c:pt>
                <c:pt idx="117">
                  <c:v>6.335839425861748</c:v>
                </c:pt>
                <c:pt idx="118">
                  <c:v>6.399653326038402</c:v>
                </c:pt>
                <c:pt idx="119">
                  <c:v>6.403206521866156</c:v>
                </c:pt>
                <c:pt idx="120">
                  <c:v>6.422400850556165</c:v>
                </c:pt>
                <c:pt idx="121">
                  <c:v>6.424232409029868</c:v>
                </c:pt>
                <c:pt idx="122">
                  <c:v>6.465635440577927</c:v>
                </c:pt>
                <c:pt idx="123">
                  <c:v>6.541073155309397</c:v>
                </c:pt>
                <c:pt idx="124">
                  <c:v>6.57395672536345</c:v>
                </c:pt>
                <c:pt idx="125">
                  <c:v>6.610089036169973</c:v>
                </c:pt>
                <c:pt idx="126">
                  <c:v>6.638934379445795</c:v>
                </c:pt>
                <c:pt idx="127">
                  <c:v>6.691017743498054</c:v>
                </c:pt>
                <c:pt idx="128">
                  <c:v>6.730192961694961</c:v>
                </c:pt>
                <c:pt idx="129">
                  <c:v>6.735478047021036</c:v>
                </c:pt>
                <c:pt idx="130">
                  <c:v>6.791014908795807</c:v>
                </c:pt>
                <c:pt idx="131">
                  <c:v>6.91909559373804</c:v>
                </c:pt>
                <c:pt idx="132">
                  <c:v>6.956598179671803</c:v>
                </c:pt>
                <c:pt idx="133">
                  <c:v>6.962713741498441</c:v>
                </c:pt>
                <c:pt idx="134">
                  <c:v>6.974523946155889</c:v>
                </c:pt>
                <c:pt idx="135">
                  <c:v>6.99094211156133</c:v>
                </c:pt>
                <c:pt idx="136">
                  <c:v>6.998999144891018</c:v>
                </c:pt>
                <c:pt idx="137">
                  <c:v>7.004456121608229</c:v>
                </c:pt>
                <c:pt idx="138">
                  <c:v>7.016466853576898</c:v>
                </c:pt>
                <c:pt idx="139">
                  <c:v>7.026959824357786</c:v>
                </c:pt>
                <c:pt idx="140">
                  <c:v>7.028276509460892</c:v>
                </c:pt>
                <c:pt idx="141">
                  <c:v>7.036925460699504</c:v>
                </c:pt>
                <c:pt idx="142">
                  <c:v>7.042391224758852</c:v>
                </c:pt>
                <c:pt idx="143">
                  <c:v>7.043383696411731</c:v>
                </c:pt>
                <c:pt idx="144">
                  <c:v>7.045279431642092</c:v>
                </c:pt>
                <c:pt idx="145">
                  <c:v>7.046404483789352</c:v>
                </c:pt>
                <c:pt idx="146">
                  <c:v>7.059446584490095</c:v>
                </c:pt>
                <c:pt idx="147">
                  <c:v>7.073191860807341</c:v>
                </c:pt>
                <c:pt idx="148">
                  <c:v>7.074661319414322</c:v>
                </c:pt>
                <c:pt idx="149">
                  <c:v>7.079235639698406</c:v>
                </c:pt>
                <c:pt idx="150">
                  <c:v>7.083015995118187</c:v>
                </c:pt>
                <c:pt idx="151">
                  <c:v>7.083892092458972</c:v>
                </c:pt>
                <c:pt idx="152">
                  <c:v>7.084280230533729</c:v>
                </c:pt>
                <c:pt idx="153">
                  <c:v>7.089495974789051</c:v>
                </c:pt>
                <c:pt idx="154">
                  <c:v>7.090514182736898</c:v>
                </c:pt>
                <c:pt idx="155">
                  <c:v>7.091816076198872</c:v>
                </c:pt>
                <c:pt idx="156">
                  <c:v>7.09195720632137</c:v>
                </c:pt>
                <c:pt idx="157">
                  <c:v>7.09202144119717</c:v>
                </c:pt>
                <c:pt idx="158">
                  <c:v>7.092118362963947</c:v>
                </c:pt>
                <c:pt idx="159">
                  <c:v>7.096049347964396</c:v>
                </c:pt>
                <c:pt idx="160">
                  <c:v>7.097040741467384</c:v>
                </c:pt>
                <c:pt idx="161">
                  <c:v>7.097238385790125</c:v>
                </c:pt>
                <c:pt idx="162">
                  <c:v>7.097249588190992</c:v>
                </c:pt>
                <c:pt idx="163">
                  <c:v>7.096524687214417</c:v>
                </c:pt>
                <c:pt idx="164">
                  <c:v>7.090398681104888</c:v>
                </c:pt>
                <c:pt idx="165">
                  <c:v>7.082496504294253</c:v>
                </c:pt>
                <c:pt idx="166">
                  <c:v>7.081854342022682</c:v>
                </c:pt>
                <c:pt idx="167">
                  <c:v>7.081125511875868</c:v>
                </c:pt>
                <c:pt idx="168">
                  <c:v>7.080812972271818</c:v>
                </c:pt>
                <c:pt idx="169">
                  <c:v>7.080222467441813</c:v>
                </c:pt>
                <c:pt idx="170">
                  <c:v>7.077045289938269</c:v>
                </c:pt>
                <c:pt idx="171">
                  <c:v>7.07617735594247</c:v>
                </c:pt>
                <c:pt idx="172">
                  <c:v>7.07313559057315</c:v>
                </c:pt>
                <c:pt idx="173">
                  <c:v>7.069268411211242</c:v>
                </c:pt>
                <c:pt idx="174">
                  <c:v>7.062001613011883</c:v>
                </c:pt>
                <c:pt idx="175">
                  <c:v>7.059574204157799</c:v>
                </c:pt>
                <c:pt idx="176">
                  <c:v>7.05574382040473</c:v>
                </c:pt>
                <c:pt idx="177">
                  <c:v>7.052352757429842</c:v>
                </c:pt>
                <c:pt idx="178">
                  <c:v>7.033115481722096</c:v>
                </c:pt>
                <c:pt idx="179">
                  <c:v>7.030655552714706</c:v>
                </c:pt>
                <c:pt idx="180">
                  <c:v>7.027087996582118</c:v>
                </c:pt>
                <c:pt idx="181">
                  <c:v>7.020174485230828</c:v>
                </c:pt>
                <c:pt idx="182">
                  <c:v>7.011864693323384</c:v>
                </c:pt>
                <c:pt idx="183">
                  <c:v>7.004612817106974</c:v>
                </c:pt>
                <c:pt idx="184">
                  <c:v>7.001640569155402</c:v>
                </c:pt>
                <c:pt idx="185">
                  <c:v>6.987642900430686</c:v>
                </c:pt>
                <c:pt idx="186">
                  <c:v>6.96864739411276</c:v>
                </c:pt>
                <c:pt idx="187">
                  <c:v>6.934000207038617</c:v>
                </c:pt>
                <c:pt idx="188">
                  <c:v>6.920694966077303</c:v>
                </c:pt>
                <c:pt idx="189">
                  <c:v>6.908687959065758</c:v>
                </c:pt>
                <c:pt idx="190">
                  <c:v>6.876222738316915</c:v>
                </c:pt>
                <c:pt idx="191">
                  <c:v>6.875007670215712</c:v>
                </c:pt>
                <c:pt idx="192">
                  <c:v>6.872224067977947</c:v>
                </c:pt>
                <c:pt idx="193">
                  <c:v>6.86391822492426</c:v>
                </c:pt>
                <c:pt idx="194">
                  <c:v>6.829725551975921</c:v>
                </c:pt>
                <c:pt idx="195">
                  <c:v>6.766634765844227</c:v>
                </c:pt>
                <c:pt idx="196">
                  <c:v>6.763466814351537</c:v>
                </c:pt>
                <c:pt idx="197">
                  <c:v>6.75711396525225</c:v>
                </c:pt>
                <c:pt idx="198">
                  <c:v>6.752147816931102</c:v>
                </c:pt>
                <c:pt idx="199">
                  <c:v>6.74980171054778</c:v>
                </c:pt>
                <c:pt idx="200">
                  <c:v>6.74900031361142</c:v>
                </c:pt>
                <c:pt idx="201">
                  <c:v>6.748045223768124</c:v>
                </c:pt>
                <c:pt idx="202">
                  <c:v>6.717071215696993</c:v>
                </c:pt>
                <c:pt idx="203">
                  <c:v>6.713937790272316</c:v>
                </c:pt>
                <c:pt idx="204">
                  <c:v>6.706321053783904</c:v>
                </c:pt>
                <c:pt idx="205">
                  <c:v>6.680164356075127</c:v>
                </c:pt>
                <c:pt idx="206">
                  <c:v>6.66749209751867</c:v>
                </c:pt>
                <c:pt idx="207">
                  <c:v>6.660759807024567</c:v>
                </c:pt>
                <c:pt idx="208">
                  <c:v>6.62369665518634</c:v>
                </c:pt>
                <c:pt idx="209">
                  <c:v>6.514743879958247</c:v>
                </c:pt>
                <c:pt idx="210">
                  <c:v>6.514607712012622</c:v>
                </c:pt>
                <c:pt idx="211">
                  <c:v>6.513688786823942</c:v>
                </c:pt>
                <c:pt idx="212">
                  <c:v>6.49317678470135</c:v>
                </c:pt>
                <c:pt idx="213">
                  <c:v>6.482655387783015</c:v>
                </c:pt>
                <c:pt idx="214">
                  <c:v>6.469604941315731</c:v>
                </c:pt>
                <c:pt idx="215">
                  <c:v>6.465948124122193</c:v>
                </c:pt>
                <c:pt idx="216">
                  <c:v>6.460653589400991</c:v>
                </c:pt>
                <c:pt idx="217">
                  <c:v>6.438831989654874</c:v>
                </c:pt>
                <c:pt idx="218">
                  <c:v>6.43524769059776</c:v>
                </c:pt>
                <c:pt idx="219">
                  <c:v>6.400364039075574</c:v>
                </c:pt>
                <c:pt idx="220">
                  <c:v>6.384204040050177</c:v>
                </c:pt>
                <c:pt idx="221">
                  <c:v>6.369656999661146</c:v>
                </c:pt>
                <c:pt idx="222">
                  <c:v>6.365490262466296</c:v>
                </c:pt>
                <c:pt idx="223">
                  <c:v>6.30558476105246</c:v>
                </c:pt>
                <c:pt idx="224">
                  <c:v>6.292080213839064</c:v>
                </c:pt>
                <c:pt idx="225">
                  <c:v>6.271584156112458</c:v>
                </c:pt>
                <c:pt idx="226">
                  <c:v>6.263222050639117</c:v>
                </c:pt>
                <c:pt idx="227">
                  <c:v>6.259337649892894</c:v>
                </c:pt>
                <c:pt idx="228">
                  <c:v>6.240512132624905</c:v>
                </c:pt>
                <c:pt idx="229">
                  <c:v>6.192242269151149</c:v>
                </c:pt>
                <c:pt idx="230">
                  <c:v>6.126926272057899</c:v>
                </c:pt>
                <c:pt idx="231">
                  <c:v>6.038139674607842</c:v>
                </c:pt>
                <c:pt idx="232">
                  <c:v>6.031413495541928</c:v>
                </c:pt>
                <c:pt idx="233">
                  <c:v>5.997844774522052</c:v>
                </c:pt>
                <c:pt idx="234">
                  <c:v>5.976854565714095</c:v>
                </c:pt>
                <c:pt idx="235">
                  <c:v>5.966427725856982</c:v>
                </c:pt>
                <c:pt idx="236">
                  <c:v>5.952894386390661</c:v>
                </c:pt>
                <c:pt idx="237">
                  <c:v>5.88103407693928</c:v>
                </c:pt>
                <c:pt idx="238">
                  <c:v>5.857654017186993</c:v>
                </c:pt>
                <c:pt idx="239">
                  <c:v>5.857481306189034</c:v>
                </c:pt>
                <c:pt idx="240">
                  <c:v>5.830071135969112</c:v>
                </c:pt>
                <c:pt idx="241">
                  <c:v>5.827639530446858</c:v>
                </c:pt>
                <c:pt idx="242">
                  <c:v>5.812775263602676</c:v>
                </c:pt>
                <c:pt idx="243">
                  <c:v>5.770908279930161</c:v>
                </c:pt>
                <c:pt idx="244">
                  <c:v>5.742710302687533</c:v>
                </c:pt>
                <c:pt idx="245">
                  <c:v>5.739026683941463</c:v>
                </c:pt>
                <c:pt idx="246">
                  <c:v>5.737285330857611</c:v>
                </c:pt>
                <c:pt idx="247">
                  <c:v>5.72916321266956</c:v>
                </c:pt>
                <c:pt idx="248">
                  <c:v>5.710817764901523</c:v>
                </c:pt>
                <c:pt idx="249">
                  <c:v>5.654613995507423</c:v>
                </c:pt>
                <c:pt idx="250">
                  <c:v>5.600949569847693</c:v>
                </c:pt>
                <c:pt idx="251">
                  <c:v>5.521468205120014</c:v>
                </c:pt>
                <c:pt idx="252">
                  <c:v>5.388141517775634</c:v>
                </c:pt>
                <c:pt idx="253">
                  <c:v>5.388141517775634</c:v>
                </c:pt>
                <c:pt idx="254">
                  <c:v>5.335080397742446</c:v>
                </c:pt>
                <c:pt idx="255">
                  <c:v>5.318944119930183</c:v>
                </c:pt>
                <c:pt idx="256">
                  <c:v>5.198737509960185</c:v>
                </c:pt>
                <c:pt idx="257">
                  <c:v>5.175712235927231</c:v>
                </c:pt>
                <c:pt idx="258">
                  <c:v>5.106268204579523</c:v>
                </c:pt>
                <c:pt idx="259">
                  <c:v>5.086711875214418</c:v>
                </c:pt>
                <c:pt idx="260">
                  <c:v>5.065631183116192</c:v>
                </c:pt>
                <c:pt idx="261">
                  <c:v>5.065175737598311</c:v>
                </c:pt>
                <c:pt idx="262">
                  <c:v>5.06100366291745</c:v>
                </c:pt>
                <c:pt idx="263">
                  <c:v>5.055509094727775</c:v>
                </c:pt>
                <c:pt idx="264">
                  <c:v>4.967415198428911</c:v>
                </c:pt>
                <c:pt idx="265">
                  <c:v>4.899599313985453</c:v>
                </c:pt>
                <c:pt idx="266">
                  <c:v>4.880738813626383</c:v>
                </c:pt>
                <c:pt idx="267">
                  <c:v>4.798687127105678</c:v>
                </c:pt>
                <c:pt idx="268">
                  <c:v>4.772809702078095</c:v>
                </c:pt>
                <c:pt idx="269">
                  <c:v>4.740123813667612</c:v>
                </c:pt>
                <c:pt idx="270">
                  <c:v>4.708050796685006</c:v>
                </c:pt>
                <c:pt idx="271">
                  <c:v>4.6942218227703</c:v>
                </c:pt>
                <c:pt idx="272">
                  <c:v>4.666256156962102</c:v>
                </c:pt>
                <c:pt idx="273">
                  <c:v>4.629728503919919</c:v>
                </c:pt>
                <c:pt idx="274">
                  <c:v>4.580896268221601</c:v>
                </c:pt>
                <c:pt idx="275">
                  <c:v>4.553324959733327</c:v>
                </c:pt>
                <c:pt idx="276">
                  <c:v>4.54921988487099</c:v>
                </c:pt>
                <c:pt idx="277">
                  <c:v>4.472669451304913</c:v>
                </c:pt>
                <c:pt idx="278">
                  <c:v>4.415188597119836</c:v>
                </c:pt>
                <c:pt idx="279">
                  <c:v>4.404057846588008</c:v>
                </c:pt>
                <c:pt idx="280">
                  <c:v>4.335165439343381</c:v>
                </c:pt>
                <c:pt idx="281">
                  <c:v>4.330093496500564</c:v>
                </c:pt>
                <c:pt idx="282">
                  <c:v>4.323800974097246</c:v>
                </c:pt>
                <c:pt idx="283">
                  <c:v>4.298539731272025</c:v>
                </c:pt>
                <c:pt idx="284">
                  <c:v>4.297052351387838</c:v>
                </c:pt>
                <c:pt idx="285">
                  <c:v>4.244505430969604</c:v>
                </c:pt>
                <c:pt idx="286">
                  <c:v>4.21621645092948</c:v>
                </c:pt>
                <c:pt idx="287">
                  <c:v>4.184346252876899</c:v>
                </c:pt>
                <c:pt idx="288">
                  <c:v>4.136557735838858</c:v>
                </c:pt>
                <c:pt idx="289">
                  <c:v>4.118476042298546</c:v>
                </c:pt>
                <c:pt idx="290">
                  <c:v>4.081866215189066</c:v>
                </c:pt>
                <c:pt idx="291">
                  <c:v>4.068148965136829</c:v>
                </c:pt>
                <c:pt idx="292">
                  <c:v>4.034085812896913</c:v>
                </c:pt>
                <c:pt idx="293">
                  <c:v>3.983548245584879</c:v>
                </c:pt>
                <c:pt idx="294">
                  <c:v>3.965590394640285</c:v>
                </c:pt>
                <c:pt idx="295">
                  <c:v>3.917642933065512</c:v>
                </c:pt>
                <c:pt idx="296">
                  <c:v>3.901849815142763</c:v>
                </c:pt>
                <c:pt idx="297">
                  <c:v>3.873611406219069</c:v>
                </c:pt>
                <c:pt idx="298">
                  <c:v>3.857556782697913</c:v>
                </c:pt>
                <c:pt idx="299">
                  <c:v>3.849609220892678</c:v>
                </c:pt>
                <c:pt idx="300">
                  <c:v>3.804906111051174</c:v>
                </c:pt>
                <c:pt idx="301">
                  <c:v>3.772533850392378</c:v>
                </c:pt>
                <c:pt idx="302">
                  <c:v>3.678941497508564</c:v>
                </c:pt>
                <c:pt idx="303">
                  <c:v>3.66818989499061</c:v>
                </c:pt>
                <c:pt idx="304">
                  <c:v>3.647283707309276</c:v>
                </c:pt>
                <c:pt idx="305">
                  <c:v>3.642266571774411</c:v>
                </c:pt>
                <c:pt idx="306">
                  <c:v>3.603775973690638</c:v>
                </c:pt>
                <c:pt idx="307">
                  <c:v>3.574224823935222</c:v>
                </c:pt>
                <c:pt idx="308">
                  <c:v>3.573757264577064</c:v>
                </c:pt>
                <c:pt idx="309">
                  <c:v>3.516794079444426</c:v>
                </c:pt>
                <c:pt idx="310">
                  <c:v>3.184732323091904</c:v>
                </c:pt>
                <c:pt idx="311">
                  <c:v>3.056452772054238</c:v>
                </c:pt>
                <c:pt idx="312">
                  <c:v>3.007168289843456</c:v>
                </c:pt>
                <c:pt idx="313">
                  <c:v>2.98015406016515</c:v>
                </c:pt>
                <c:pt idx="314">
                  <c:v>2.92800424858672</c:v>
                </c:pt>
                <c:pt idx="315">
                  <c:v>2.835910648226266</c:v>
                </c:pt>
                <c:pt idx="316">
                  <c:v>2.822482782577038</c:v>
                </c:pt>
                <c:pt idx="317">
                  <c:v>2.807545594489755</c:v>
                </c:pt>
                <c:pt idx="318">
                  <c:v>2.761218055924103</c:v>
                </c:pt>
                <c:pt idx="319">
                  <c:v>2.71766802996689</c:v>
                </c:pt>
                <c:pt idx="320">
                  <c:v>2.666386410847261</c:v>
                </c:pt>
                <c:pt idx="321">
                  <c:v>2.565743029044944</c:v>
                </c:pt>
                <c:pt idx="322">
                  <c:v>2.492516042701707</c:v>
                </c:pt>
                <c:pt idx="323">
                  <c:v>2.382496883392654</c:v>
                </c:pt>
                <c:pt idx="324">
                  <c:v>2.269829935052554</c:v>
                </c:pt>
                <c:pt idx="325">
                  <c:v>2.257071345505092</c:v>
                </c:pt>
                <c:pt idx="326">
                  <c:v>2.239996544324336</c:v>
                </c:pt>
                <c:pt idx="327">
                  <c:v>2.140078725465847</c:v>
                </c:pt>
                <c:pt idx="328">
                  <c:v>2.032532365438456</c:v>
                </c:pt>
                <c:pt idx="329">
                  <c:v>2.032146958043781</c:v>
                </c:pt>
                <c:pt idx="330">
                  <c:v>1.986347896873627</c:v>
                </c:pt>
                <c:pt idx="331">
                  <c:v>1.817307294292105</c:v>
                </c:pt>
                <c:pt idx="332">
                  <c:v>1.650890419661208</c:v>
                </c:pt>
                <c:pt idx="333">
                  <c:v>1.513877865313169</c:v>
                </c:pt>
                <c:pt idx="334">
                  <c:v>0.785859017109896</c:v>
                </c:pt>
                <c:pt idx="335">
                  <c:v>0.769970423517272</c:v>
                </c:pt>
                <c:pt idx="336">
                  <c:v>0.767651368188352</c:v>
                </c:pt>
                <c:pt idx="337">
                  <c:v>0.765655649607334</c:v>
                </c:pt>
                <c:pt idx="338">
                  <c:v>0.677613627768303</c:v>
                </c:pt>
                <c:pt idx="339">
                  <c:v>0.668236342850097</c:v>
                </c:pt>
                <c:pt idx="340">
                  <c:v>0.486012048205425</c:v>
                </c:pt>
                <c:pt idx="341">
                  <c:v>0.416202784436362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86512"/>
        <c:axId val="266288992"/>
      </c:scatterChart>
      <c:valAx>
        <c:axId val="2662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88992"/>
        <c:crosses val="autoZero"/>
        <c:crossBetween val="midCat"/>
      </c:valAx>
      <c:valAx>
        <c:axId val="2662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energy!$E$3:$E$17</c:f>
              <c:strCache>
                <c:ptCount val="15"/>
                <c:pt idx="0">
                  <c:v>0.47-0.49</c:v>
                </c:pt>
                <c:pt idx="1">
                  <c:v>0.49-0.51</c:v>
                </c:pt>
                <c:pt idx="2">
                  <c:v>0.51-0.53</c:v>
                </c:pt>
                <c:pt idx="3">
                  <c:v>0.53-0.55</c:v>
                </c:pt>
                <c:pt idx="4">
                  <c:v>0.55-0.57</c:v>
                </c:pt>
                <c:pt idx="5">
                  <c:v>0.57-0.59</c:v>
                </c:pt>
                <c:pt idx="6">
                  <c:v>0.59-0.61</c:v>
                </c:pt>
                <c:pt idx="7">
                  <c:v>0.61-0.63</c:v>
                </c:pt>
                <c:pt idx="8">
                  <c:v>0.63-0.65</c:v>
                </c:pt>
                <c:pt idx="9">
                  <c:v>0.65-0.67</c:v>
                </c:pt>
                <c:pt idx="10">
                  <c:v>0.67-0.69</c:v>
                </c:pt>
                <c:pt idx="11">
                  <c:v>0.69-0.71</c:v>
                </c:pt>
                <c:pt idx="12">
                  <c:v>0.71-0.73</c:v>
                </c:pt>
                <c:pt idx="13">
                  <c:v>0.73-0.75</c:v>
                </c:pt>
                <c:pt idx="14">
                  <c:v>0.75-0.77</c:v>
                </c:pt>
              </c:strCache>
            </c:strRef>
          </c:cat>
          <c:val>
            <c:numRef>
              <c:f>energy!$F$3:$F$17</c:f>
              <c:numCache>
                <c:formatCode>General</c:formatCode>
                <c:ptCount val="15"/>
                <c:pt idx="0">
                  <c:v>5.0</c:v>
                </c:pt>
                <c:pt idx="1">
                  <c:v>3.0</c:v>
                </c:pt>
                <c:pt idx="2">
                  <c:v>13.0</c:v>
                </c:pt>
                <c:pt idx="3">
                  <c:v>27.0</c:v>
                </c:pt>
                <c:pt idx="4">
                  <c:v>36.0</c:v>
                </c:pt>
                <c:pt idx="5">
                  <c:v>34.0</c:v>
                </c:pt>
                <c:pt idx="6">
                  <c:v>28.0</c:v>
                </c:pt>
                <c:pt idx="7">
                  <c:v>44.0</c:v>
                </c:pt>
                <c:pt idx="8">
                  <c:v>47.0</c:v>
                </c:pt>
                <c:pt idx="9">
                  <c:v>40.0</c:v>
                </c:pt>
                <c:pt idx="10">
                  <c:v>36.0</c:v>
                </c:pt>
                <c:pt idx="11">
                  <c:v>19.0</c:v>
                </c:pt>
                <c:pt idx="12">
                  <c:v>2.0</c:v>
                </c:pt>
                <c:pt idx="13">
                  <c:v>7.0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05104"/>
        <c:axId val="266307584"/>
      </c:barChart>
      <c:catAx>
        <c:axId val="2663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07584"/>
        <c:crosses val="autoZero"/>
        <c:auto val="1"/>
        <c:lblAlgn val="ctr"/>
        <c:lblOffset val="100"/>
        <c:noMultiLvlLbl val="0"/>
      </c:catAx>
      <c:valAx>
        <c:axId val="2663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correlation!$A$2:$A$343</c:f>
              <c:numCache>
                <c:formatCode>General</c:formatCode>
                <c:ptCount val="342"/>
                <c:pt idx="0">
                  <c:v>0.963696899585685</c:v>
                </c:pt>
                <c:pt idx="1">
                  <c:v>0.959152750911463</c:v>
                </c:pt>
                <c:pt idx="2">
                  <c:v>0.961155504744155</c:v>
                </c:pt>
                <c:pt idx="3">
                  <c:v>0.961725689331048</c:v>
                </c:pt>
                <c:pt idx="4">
                  <c:v>0.974021051466858</c:v>
                </c:pt>
                <c:pt idx="5">
                  <c:v>0.96263800498213</c:v>
                </c:pt>
                <c:pt idx="6">
                  <c:v>0.95660130150046</c:v>
                </c:pt>
                <c:pt idx="7">
                  <c:v>0.962407936332698</c:v>
                </c:pt>
                <c:pt idx="8">
                  <c:v>0.96067999455385</c:v>
                </c:pt>
                <c:pt idx="9">
                  <c:v>0.969086587380066</c:v>
                </c:pt>
                <c:pt idx="10">
                  <c:v>0.958038489668041</c:v>
                </c:pt>
                <c:pt idx="11">
                  <c:v>0.94833995320331</c:v>
                </c:pt>
                <c:pt idx="12">
                  <c:v>0.955885211470837</c:v>
                </c:pt>
                <c:pt idx="13">
                  <c:v>0.96490385087779</c:v>
                </c:pt>
                <c:pt idx="14">
                  <c:v>0.953010769257941</c:v>
                </c:pt>
                <c:pt idx="15">
                  <c:v>0.963857491749466</c:v>
                </c:pt>
                <c:pt idx="16">
                  <c:v>0.960270803128133</c:v>
                </c:pt>
                <c:pt idx="17">
                  <c:v>0.956031079303439</c:v>
                </c:pt>
                <c:pt idx="18">
                  <c:v>0.966995126088209</c:v>
                </c:pt>
                <c:pt idx="19">
                  <c:v>0.967882353914093</c:v>
                </c:pt>
                <c:pt idx="20">
                  <c:v>0.968152673958886</c:v>
                </c:pt>
                <c:pt idx="21">
                  <c:v>0.976005335211757</c:v>
                </c:pt>
                <c:pt idx="22">
                  <c:v>0.968863445768812</c:v>
                </c:pt>
                <c:pt idx="23">
                  <c:v>0.969234598539635</c:v>
                </c:pt>
                <c:pt idx="24">
                  <c:v>0.968677998440717</c:v>
                </c:pt>
                <c:pt idx="25">
                  <c:v>0.962910894188415</c:v>
                </c:pt>
                <c:pt idx="26">
                  <c:v>0.963859392063524</c:v>
                </c:pt>
                <c:pt idx="27">
                  <c:v>0.971922329263179</c:v>
                </c:pt>
                <c:pt idx="28">
                  <c:v>0.965192331293765</c:v>
                </c:pt>
                <c:pt idx="29">
                  <c:v>0.96328215852983</c:v>
                </c:pt>
                <c:pt idx="30">
                  <c:v>0.963157909572596</c:v>
                </c:pt>
                <c:pt idx="31">
                  <c:v>0.94585248512668</c:v>
                </c:pt>
                <c:pt idx="32">
                  <c:v>0.961441480488557</c:v>
                </c:pt>
                <c:pt idx="33">
                  <c:v>0.973336270974906</c:v>
                </c:pt>
                <c:pt idx="34">
                  <c:v>0.959856837160972</c:v>
                </c:pt>
                <c:pt idx="35">
                  <c:v>0.978961151596026</c:v>
                </c:pt>
                <c:pt idx="36">
                  <c:v>0.955136299054682</c:v>
                </c:pt>
                <c:pt idx="37">
                  <c:v>0.96272858564115</c:v>
                </c:pt>
                <c:pt idx="38">
                  <c:v>0.974307401072182</c:v>
                </c:pt>
                <c:pt idx="39">
                  <c:v>0.966384404065</c:v>
                </c:pt>
                <c:pt idx="40">
                  <c:v>0.967254619197683</c:v>
                </c:pt>
                <c:pt idx="41">
                  <c:v>0.962575387458237</c:v>
                </c:pt>
                <c:pt idx="42">
                  <c:v>0.968896359126257</c:v>
                </c:pt>
                <c:pt idx="43">
                  <c:v>0.963250818193014</c:v>
                </c:pt>
                <c:pt idx="44">
                  <c:v>0.960891552782752</c:v>
                </c:pt>
                <c:pt idx="45">
                  <c:v>0.953170483181371</c:v>
                </c:pt>
                <c:pt idx="46">
                  <c:v>0.976176000772729</c:v>
                </c:pt>
                <c:pt idx="47">
                  <c:v>0.962132620152947</c:v>
                </c:pt>
                <c:pt idx="48">
                  <c:v>0.954968523490342</c:v>
                </c:pt>
                <c:pt idx="49">
                  <c:v>0.948391280562645</c:v>
                </c:pt>
                <c:pt idx="50">
                  <c:v>0.964306704659855</c:v>
                </c:pt>
                <c:pt idx="51">
                  <c:v>0.966207119131639</c:v>
                </c:pt>
                <c:pt idx="52">
                  <c:v>0.965925361582978</c:v>
                </c:pt>
                <c:pt idx="53">
                  <c:v>0.967680505504951</c:v>
                </c:pt>
                <c:pt idx="54">
                  <c:v>0.954083443204188</c:v>
                </c:pt>
                <c:pt idx="55">
                  <c:v>0.97212448995203</c:v>
                </c:pt>
                <c:pt idx="56">
                  <c:v>0.963923486106096</c:v>
                </c:pt>
                <c:pt idx="57">
                  <c:v>0.965543636885921</c:v>
                </c:pt>
                <c:pt idx="58">
                  <c:v>0.971152751885525</c:v>
                </c:pt>
                <c:pt idx="59">
                  <c:v>0.972630713334676</c:v>
                </c:pt>
                <c:pt idx="60">
                  <c:v>0.963609285594327</c:v>
                </c:pt>
                <c:pt idx="61">
                  <c:v>0.948821256042417</c:v>
                </c:pt>
                <c:pt idx="62">
                  <c:v>0.968959428012918</c:v>
                </c:pt>
                <c:pt idx="63">
                  <c:v>0.953917000908309</c:v>
                </c:pt>
                <c:pt idx="64">
                  <c:v>0.966046520011905</c:v>
                </c:pt>
                <c:pt idx="65">
                  <c:v>0.966537329397185</c:v>
                </c:pt>
                <c:pt idx="66">
                  <c:v>0.970144979180706</c:v>
                </c:pt>
                <c:pt idx="67">
                  <c:v>0.95980874920575</c:v>
                </c:pt>
                <c:pt idx="68">
                  <c:v>0.956292451625911</c:v>
                </c:pt>
                <c:pt idx="69">
                  <c:v>0.957815505160031</c:v>
                </c:pt>
                <c:pt idx="70">
                  <c:v>0.956804405731898</c:v>
                </c:pt>
                <c:pt idx="71">
                  <c:v>0.955528223261863</c:v>
                </c:pt>
                <c:pt idx="72">
                  <c:v>0.952799212128434</c:v>
                </c:pt>
                <c:pt idx="73">
                  <c:v>0.954826354476099</c:v>
                </c:pt>
                <c:pt idx="74">
                  <c:v>0.96570707523307</c:v>
                </c:pt>
                <c:pt idx="75">
                  <c:v>0.969439195471744</c:v>
                </c:pt>
                <c:pt idx="76">
                  <c:v>0.961723040828314</c:v>
                </c:pt>
                <c:pt idx="77">
                  <c:v>0.973426339898841</c:v>
                </c:pt>
                <c:pt idx="78">
                  <c:v>0.968571255112187</c:v>
                </c:pt>
                <c:pt idx="79">
                  <c:v>0.956286964307974</c:v>
                </c:pt>
                <c:pt idx="80">
                  <c:v>0.965515549625051</c:v>
                </c:pt>
                <c:pt idx="81">
                  <c:v>0.949183109899248</c:v>
                </c:pt>
                <c:pt idx="82">
                  <c:v>0.961362320180971</c:v>
                </c:pt>
                <c:pt idx="83">
                  <c:v>0.959460146163095</c:v>
                </c:pt>
                <c:pt idx="84">
                  <c:v>0.960332079211772</c:v>
                </c:pt>
                <c:pt idx="85">
                  <c:v>0.972842433462018</c:v>
                </c:pt>
                <c:pt idx="86">
                  <c:v>0.960495947274672</c:v>
                </c:pt>
                <c:pt idx="87">
                  <c:v>0.957790470225323</c:v>
                </c:pt>
                <c:pt idx="88">
                  <c:v>0.96068556504483</c:v>
                </c:pt>
                <c:pt idx="89">
                  <c:v>0.963238974302288</c:v>
                </c:pt>
                <c:pt idx="90">
                  <c:v>0.964424825893388</c:v>
                </c:pt>
                <c:pt idx="91">
                  <c:v>0.959318435978807</c:v>
                </c:pt>
                <c:pt idx="92">
                  <c:v>0.962445601710557</c:v>
                </c:pt>
                <c:pt idx="93">
                  <c:v>0.958891274690547</c:v>
                </c:pt>
                <c:pt idx="94">
                  <c:v>0.957027420371732</c:v>
                </c:pt>
                <c:pt idx="95">
                  <c:v>0.951623800704351</c:v>
                </c:pt>
                <c:pt idx="96">
                  <c:v>0.965876005213516</c:v>
                </c:pt>
                <c:pt idx="97">
                  <c:v>0.972114719666995</c:v>
                </c:pt>
                <c:pt idx="98">
                  <c:v>0.960957050168089</c:v>
                </c:pt>
                <c:pt idx="99">
                  <c:v>0.967064538328219</c:v>
                </c:pt>
                <c:pt idx="100">
                  <c:v>0.97663672650529</c:v>
                </c:pt>
                <c:pt idx="101">
                  <c:v>0.975006652814012</c:v>
                </c:pt>
                <c:pt idx="102">
                  <c:v>0.965340532853441</c:v>
                </c:pt>
                <c:pt idx="103">
                  <c:v>0.967873007165458</c:v>
                </c:pt>
                <c:pt idx="104">
                  <c:v>0.970800691334545</c:v>
                </c:pt>
                <c:pt idx="105">
                  <c:v>0.968873000013939</c:v>
                </c:pt>
                <c:pt idx="106">
                  <c:v>0.953291224621558</c:v>
                </c:pt>
                <c:pt idx="107">
                  <c:v>0.963516716658646</c:v>
                </c:pt>
                <c:pt idx="108">
                  <c:v>0.9661549788495</c:v>
                </c:pt>
                <c:pt idx="109">
                  <c:v>0.9523667099217</c:v>
                </c:pt>
                <c:pt idx="110">
                  <c:v>0.94745389083949</c:v>
                </c:pt>
                <c:pt idx="111">
                  <c:v>0.952341502422382</c:v>
                </c:pt>
                <c:pt idx="112">
                  <c:v>0.959973989641088</c:v>
                </c:pt>
                <c:pt idx="113">
                  <c:v>0.954895334106082</c:v>
                </c:pt>
                <c:pt idx="114">
                  <c:v>0.968359914421212</c:v>
                </c:pt>
                <c:pt idx="115">
                  <c:v>0.95516995455155</c:v>
                </c:pt>
                <c:pt idx="116">
                  <c:v>0.956062625728287</c:v>
                </c:pt>
                <c:pt idx="117">
                  <c:v>0.963534300653341</c:v>
                </c:pt>
                <c:pt idx="118">
                  <c:v>0.970768275094786</c:v>
                </c:pt>
                <c:pt idx="119">
                  <c:v>0.968327911494573</c:v>
                </c:pt>
                <c:pt idx="120">
                  <c:v>0.971444059116467</c:v>
                </c:pt>
                <c:pt idx="121">
                  <c:v>0.954583785837783</c:v>
                </c:pt>
                <c:pt idx="122">
                  <c:v>0.972433637451956</c:v>
                </c:pt>
                <c:pt idx="123">
                  <c:v>0.950141147477722</c:v>
                </c:pt>
                <c:pt idx="124">
                  <c:v>0.955595742552897</c:v>
                </c:pt>
                <c:pt idx="125">
                  <c:v>0.955447740074316</c:v>
                </c:pt>
                <c:pt idx="126">
                  <c:v>0.966320437063597</c:v>
                </c:pt>
                <c:pt idx="127">
                  <c:v>0.964445554434318</c:v>
                </c:pt>
                <c:pt idx="128">
                  <c:v>0.965157457704529</c:v>
                </c:pt>
                <c:pt idx="129">
                  <c:v>0.961392250078695</c:v>
                </c:pt>
                <c:pt idx="130">
                  <c:v>0.971430761281189</c:v>
                </c:pt>
                <c:pt idx="131">
                  <c:v>0.962980018726231</c:v>
                </c:pt>
                <c:pt idx="132">
                  <c:v>0.962028406954571</c:v>
                </c:pt>
                <c:pt idx="133">
                  <c:v>0.95847943570409</c:v>
                </c:pt>
                <c:pt idx="134">
                  <c:v>0.970049558981498</c:v>
                </c:pt>
                <c:pt idx="135">
                  <c:v>0.959374646494435</c:v>
                </c:pt>
                <c:pt idx="136">
                  <c:v>0.960676221475409</c:v>
                </c:pt>
                <c:pt idx="137">
                  <c:v>0.966718044897462</c:v>
                </c:pt>
                <c:pt idx="138">
                  <c:v>0.963406743093935</c:v>
                </c:pt>
                <c:pt idx="139">
                  <c:v>0.95469234878631</c:v>
                </c:pt>
                <c:pt idx="140">
                  <c:v>0.966478524527107</c:v>
                </c:pt>
                <c:pt idx="141">
                  <c:v>0.961426652827647</c:v>
                </c:pt>
                <c:pt idx="142">
                  <c:v>0.963045897101296</c:v>
                </c:pt>
                <c:pt idx="143">
                  <c:v>0.963520477419689</c:v>
                </c:pt>
                <c:pt idx="144">
                  <c:v>0.965805275946814</c:v>
                </c:pt>
                <c:pt idx="145">
                  <c:v>0.951802696634182</c:v>
                </c:pt>
                <c:pt idx="146">
                  <c:v>0.948359225387035</c:v>
                </c:pt>
                <c:pt idx="147">
                  <c:v>0.955676732497668</c:v>
                </c:pt>
                <c:pt idx="148">
                  <c:v>0.973162476948539</c:v>
                </c:pt>
                <c:pt idx="149">
                  <c:v>0.954222420071271</c:v>
                </c:pt>
                <c:pt idx="150">
                  <c:v>0.966306979976094</c:v>
                </c:pt>
                <c:pt idx="151">
                  <c:v>0.969964370242443</c:v>
                </c:pt>
                <c:pt idx="152">
                  <c:v>0.957786267789292</c:v>
                </c:pt>
                <c:pt idx="153">
                  <c:v>0.960341242718783</c:v>
                </c:pt>
                <c:pt idx="154">
                  <c:v>0.9679166139327</c:v>
                </c:pt>
                <c:pt idx="155">
                  <c:v>0.966632207016891</c:v>
                </c:pt>
                <c:pt idx="156">
                  <c:v>0.960829080362994</c:v>
                </c:pt>
                <c:pt idx="157">
                  <c:v>0.967950610764812</c:v>
                </c:pt>
                <c:pt idx="158">
                  <c:v>0.960071447054746</c:v>
                </c:pt>
                <c:pt idx="159">
                  <c:v>0.962813023613739</c:v>
                </c:pt>
                <c:pt idx="160">
                  <c:v>0.968985779946463</c:v>
                </c:pt>
                <c:pt idx="161">
                  <c:v>0.948771149707829</c:v>
                </c:pt>
                <c:pt idx="162">
                  <c:v>0.958898465719616</c:v>
                </c:pt>
                <c:pt idx="163">
                  <c:v>0.970563116496094</c:v>
                </c:pt>
                <c:pt idx="164">
                  <c:v>0.958890700254583</c:v>
                </c:pt>
                <c:pt idx="165">
                  <c:v>0.978232347095224</c:v>
                </c:pt>
                <c:pt idx="166">
                  <c:v>0.968249641299441</c:v>
                </c:pt>
                <c:pt idx="167">
                  <c:v>0.964140037173433</c:v>
                </c:pt>
                <c:pt idx="168">
                  <c:v>0.960724934229308</c:v>
                </c:pt>
                <c:pt idx="169">
                  <c:v>0.966666576800433</c:v>
                </c:pt>
                <c:pt idx="170">
                  <c:v>0.970757877859353</c:v>
                </c:pt>
                <c:pt idx="171">
                  <c:v>0.962914894851372</c:v>
                </c:pt>
                <c:pt idx="172">
                  <c:v>0.958284885896524</c:v>
                </c:pt>
                <c:pt idx="173">
                  <c:v>0.959500096571684</c:v>
                </c:pt>
                <c:pt idx="174">
                  <c:v>0.963023414069935</c:v>
                </c:pt>
                <c:pt idx="175">
                  <c:v>0.974969904619237</c:v>
                </c:pt>
                <c:pt idx="176">
                  <c:v>0.963241908318219</c:v>
                </c:pt>
                <c:pt idx="177">
                  <c:v>0.954134312616585</c:v>
                </c:pt>
                <c:pt idx="178">
                  <c:v>0.969322749706987</c:v>
                </c:pt>
                <c:pt idx="179">
                  <c:v>0.949261808801913</c:v>
                </c:pt>
                <c:pt idx="180">
                  <c:v>0.961763350346511</c:v>
                </c:pt>
                <c:pt idx="181">
                  <c:v>0.971410046945265</c:v>
                </c:pt>
                <c:pt idx="182">
                  <c:v>0.958050347498832</c:v>
                </c:pt>
                <c:pt idx="183">
                  <c:v>0.954507636219727</c:v>
                </c:pt>
                <c:pt idx="184">
                  <c:v>0.963859392063524</c:v>
                </c:pt>
                <c:pt idx="185">
                  <c:v>0.974578230634583</c:v>
                </c:pt>
                <c:pt idx="186">
                  <c:v>0.949318554346157</c:v>
                </c:pt>
                <c:pt idx="187">
                  <c:v>0.95587182696581</c:v>
                </c:pt>
                <c:pt idx="188">
                  <c:v>0.951636470795526</c:v>
                </c:pt>
                <c:pt idx="189">
                  <c:v>0.959377417922934</c:v>
                </c:pt>
                <c:pt idx="190">
                  <c:v>0.958887745715196</c:v>
                </c:pt>
                <c:pt idx="191">
                  <c:v>0.974583398344879</c:v>
                </c:pt>
                <c:pt idx="192">
                  <c:v>0.962811579133354</c:v>
                </c:pt>
                <c:pt idx="193">
                  <c:v>0.968296655378997</c:v>
                </c:pt>
                <c:pt idx="194">
                  <c:v>0.971868582709146</c:v>
                </c:pt>
                <c:pt idx="195">
                  <c:v>0.966987647020476</c:v>
                </c:pt>
                <c:pt idx="196">
                  <c:v>0.948065773148133</c:v>
                </c:pt>
                <c:pt idx="197">
                  <c:v>0.962145050702171</c:v>
                </c:pt>
                <c:pt idx="198">
                  <c:v>0.951663336173079</c:v>
                </c:pt>
                <c:pt idx="199">
                  <c:v>0.957248126682966</c:v>
                </c:pt>
                <c:pt idx="200">
                  <c:v>0.960329644309026</c:v>
                </c:pt>
                <c:pt idx="201">
                  <c:v>0.963270156794275</c:v>
                </c:pt>
                <c:pt idx="202">
                  <c:v>0.966107584226072</c:v>
                </c:pt>
                <c:pt idx="203">
                  <c:v>0.963042373570944</c:v>
                </c:pt>
                <c:pt idx="204">
                  <c:v>0.964606995929469</c:v>
                </c:pt>
                <c:pt idx="205">
                  <c:v>0.965256885364707</c:v>
                </c:pt>
                <c:pt idx="206">
                  <c:v>0.965917673532809</c:v>
                </c:pt>
                <c:pt idx="207">
                  <c:v>0.951659073859233</c:v>
                </c:pt>
                <c:pt idx="208">
                  <c:v>0.964887292073895</c:v>
                </c:pt>
                <c:pt idx="209">
                  <c:v>0.948718816394075</c:v>
                </c:pt>
                <c:pt idx="210">
                  <c:v>0.953343518302296</c:v>
                </c:pt>
                <c:pt idx="211">
                  <c:v>0.962580111724998</c:v>
                </c:pt>
                <c:pt idx="212">
                  <c:v>0.958865784272602</c:v>
                </c:pt>
                <c:pt idx="213">
                  <c:v>0.964334670674907</c:v>
                </c:pt>
                <c:pt idx="214">
                  <c:v>0.970483385372331</c:v>
                </c:pt>
                <c:pt idx="215">
                  <c:v>0.962354176033889</c:v>
                </c:pt>
                <c:pt idx="216">
                  <c:v>0.95677473970107</c:v>
                </c:pt>
                <c:pt idx="217">
                  <c:v>0.95089819171094</c:v>
                </c:pt>
                <c:pt idx="218">
                  <c:v>0.969285906814833</c:v>
                </c:pt>
                <c:pt idx="219">
                  <c:v>0.954571716565633</c:v>
                </c:pt>
                <c:pt idx="220">
                  <c:v>0.957591359961252</c:v>
                </c:pt>
                <c:pt idx="221">
                  <c:v>0.963027902034232</c:v>
                </c:pt>
                <c:pt idx="222">
                  <c:v>0.951798002600824</c:v>
                </c:pt>
                <c:pt idx="223">
                  <c:v>0.973780652407917</c:v>
                </c:pt>
                <c:pt idx="224">
                  <c:v>0.955777906032153</c:v>
                </c:pt>
                <c:pt idx="225">
                  <c:v>0.956078996387695</c:v>
                </c:pt>
                <c:pt idx="226">
                  <c:v>0.974308860486582</c:v>
                </c:pt>
                <c:pt idx="227">
                  <c:v>0.967135556062489</c:v>
                </c:pt>
                <c:pt idx="228">
                  <c:v>0.960454459170112</c:v>
                </c:pt>
                <c:pt idx="229">
                  <c:v>0.959891373888669</c:v>
                </c:pt>
                <c:pt idx="230">
                  <c:v>0.958618484299601</c:v>
                </c:pt>
                <c:pt idx="231">
                  <c:v>0.962182947711959</c:v>
                </c:pt>
                <c:pt idx="232">
                  <c:v>0.967384444334968</c:v>
                </c:pt>
                <c:pt idx="233">
                  <c:v>0.973151797734084</c:v>
                </c:pt>
                <c:pt idx="234">
                  <c:v>0.952708305548521</c:v>
                </c:pt>
                <c:pt idx="235">
                  <c:v>0.962806679830434</c:v>
                </c:pt>
                <c:pt idx="236">
                  <c:v>0.9684164206956</c:v>
                </c:pt>
                <c:pt idx="237">
                  <c:v>0.961103266636288</c:v>
                </c:pt>
                <c:pt idx="238">
                  <c:v>0.970295245163183</c:v>
                </c:pt>
                <c:pt idx="239">
                  <c:v>0.964373577508066</c:v>
                </c:pt>
                <c:pt idx="240">
                  <c:v>0.967052410067037</c:v>
                </c:pt>
                <c:pt idx="241">
                  <c:v>0.975076737006486</c:v>
                </c:pt>
                <c:pt idx="242">
                  <c:v>0.960020230002588</c:v>
                </c:pt>
                <c:pt idx="243">
                  <c:v>0.965182385314244</c:v>
                </c:pt>
                <c:pt idx="244">
                  <c:v>0.949512016981597</c:v>
                </c:pt>
                <c:pt idx="245">
                  <c:v>0.954644037777916</c:v>
                </c:pt>
                <c:pt idx="246">
                  <c:v>0.971959916589459</c:v>
                </c:pt>
                <c:pt idx="247">
                  <c:v>0.964940649425392</c:v>
                </c:pt>
                <c:pt idx="248">
                  <c:v>0.966383403997069</c:v>
                </c:pt>
                <c:pt idx="249">
                  <c:v>0.967035434109874</c:v>
                </c:pt>
                <c:pt idx="250">
                  <c:v>0.961076623323919</c:v>
                </c:pt>
                <c:pt idx="251">
                  <c:v>0.955087286235196</c:v>
                </c:pt>
                <c:pt idx="252">
                  <c:v>0.96976352500569</c:v>
                </c:pt>
                <c:pt idx="253">
                  <c:v>0.95266900075801</c:v>
                </c:pt>
                <c:pt idx="254">
                  <c:v>0.950569722526552</c:v>
                </c:pt>
                <c:pt idx="255">
                  <c:v>0.958179896623736</c:v>
                </c:pt>
                <c:pt idx="256">
                  <c:v>0.966974373680511</c:v>
                </c:pt>
                <c:pt idx="257">
                  <c:v>0.940924903652055</c:v>
                </c:pt>
                <c:pt idx="258">
                  <c:v>0.970556015510373</c:v>
                </c:pt>
                <c:pt idx="259">
                  <c:v>0.958403297985011</c:v>
                </c:pt>
                <c:pt idx="260">
                  <c:v>0.966195947855136</c:v>
                </c:pt>
                <c:pt idx="261">
                  <c:v>0.966981955650423</c:v>
                </c:pt>
                <c:pt idx="262">
                  <c:v>0.973322261210845</c:v>
                </c:pt>
                <c:pt idx="263">
                  <c:v>0.952614118431603</c:v>
                </c:pt>
                <c:pt idx="264">
                  <c:v>0.96488565069355</c:v>
                </c:pt>
                <c:pt idx="265">
                  <c:v>0.964286220940425</c:v>
                </c:pt>
                <c:pt idx="266">
                  <c:v>0.959088971419428</c:v>
                </c:pt>
                <c:pt idx="267">
                  <c:v>0.964616196086278</c:v>
                </c:pt>
                <c:pt idx="268">
                  <c:v>0.975689920923175</c:v>
                </c:pt>
                <c:pt idx="269">
                  <c:v>0.957596474974381</c:v>
                </c:pt>
                <c:pt idx="270">
                  <c:v>0.96853358383312</c:v>
                </c:pt>
                <c:pt idx="271">
                  <c:v>0.95428698861889</c:v>
                </c:pt>
                <c:pt idx="272">
                  <c:v>0.961385608991091</c:v>
                </c:pt>
                <c:pt idx="273">
                  <c:v>0.966764924167102</c:v>
                </c:pt>
                <c:pt idx="274">
                  <c:v>0.950145867215905</c:v>
                </c:pt>
                <c:pt idx="275">
                  <c:v>0.960121932671155</c:v>
                </c:pt>
                <c:pt idx="276">
                  <c:v>0.95743460736294</c:v>
                </c:pt>
                <c:pt idx="277">
                  <c:v>0.950709864547306</c:v>
                </c:pt>
                <c:pt idx="278">
                  <c:v>0.960817298905038</c:v>
                </c:pt>
                <c:pt idx="279">
                  <c:v>0.963755005508152</c:v>
                </c:pt>
                <c:pt idx="280">
                  <c:v>0.972805104123763</c:v>
                </c:pt>
                <c:pt idx="281">
                  <c:v>0.963480121925482</c:v>
                </c:pt>
                <c:pt idx="282">
                  <c:v>0.965433235008078</c:v>
                </c:pt>
                <c:pt idx="283">
                  <c:v>0.968116401605633</c:v>
                </c:pt>
                <c:pt idx="284">
                  <c:v>0.963057530055733</c:v>
                </c:pt>
                <c:pt idx="285">
                  <c:v>0.975805533086847</c:v>
                </c:pt>
                <c:pt idx="286">
                  <c:v>0.958940074436517</c:v>
                </c:pt>
                <c:pt idx="287">
                  <c:v>0.957168557065111</c:v>
                </c:pt>
                <c:pt idx="288">
                  <c:v>0.97222151026212</c:v>
                </c:pt>
                <c:pt idx="289">
                  <c:v>0.960511919791943</c:v>
                </c:pt>
                <c:pt idx="290">
                  <c:v>0.970400734868089</c:v>
                </c:pt>
                <c:pt idx="291">
                  <c:v>0.962508882463787</c:v>
                </c:pt>
                <c:pt idx="292">
                  <c:v>0.957152074179536</c:v>
                </c:pt>
                <c:pt idx="293">
                  <c:v>0.961707516283961</c:v>
                </c:pt>
                <c:pt idx="294">
                  <c:v>0.968496435972532</c:v>
                </c:pt>
                <c:pt idx="295">
                  <c:v>0.958665660651729</c:v>
                </c:pt>
                <c:pt idx="296">
                  <c:v>0.960568424058839</c:v>
                </c:pt>
                <c:pt idx="297">
                  <c:v>0.95240218184157</c:v>
                </c:pt>
                <c:pt idx="298">
                  <c:v>0.96472326070073</c:v>
                </c:pt>
                <c:pt idx="299">
                  <c:v>0.966061636447274</c:v>
                </c:pt>
                <c:pt idx="300">
                  <c:v>0.972646051471292</c:v>
                </c:pt>
                <c:pt idx="301">
                  <c:v>0.955511781918045</c:v>
                </c:pt>
                <c:pt idx="302">
                  <c:v>0.966400975105419</c:v>
                </c:pt>
                <c:pt idx="303">
                  <c:v>0.95814446423859</c:v>
                </c:pt>
                <c:pt idx="304">
                  <c:v>0.949857309036421</c:v>
                </c:pt>
                <c:pt idx="305">
                  <c:v>0.966400975105419</c:v>
                </c:pt>
                <c:pt idx="306">
                  <c:v>0.962172380245397</c:v>
                </c:pt>
                <c:pt idx="307">
                  <c:v>0.950144435071575</c:v>
                </c:pt>
                <c:pt idx="308">
                  <c:v>0.966646947823654</c:v>
                </c:pt>
                <c:pt idx="309">
                  <c:v>0.966053419598424</c:v>
                </c:pt>
                <c:pt idx="310">
                  <c:v>0.972031018918686</c:v>
                </c:pt>
                <c:pt idx="311">
                  <c:v>0.956673555655917</c:v>
                </c:pt>
                <c:pt idx="312">
                  <c:v>0.958674991773874</c:v>
                </c:pt>
                <c:pt idx="313">
                  <c:v>0.96427383525131</c:v>
                </c:pt>
                <c:pt idx="314">
                  <c:v>0.961355770474599</c:v>
                </c:pt>
                <c:pt idx="315">
                  <c:v>0.960687394846257</c:v>
                </c:pt>
                <c:pt idx="316">
                  <c:v>0.952839680950071</c:v>
                </c:pt>
                <c:pt idx="317">
                  <c:v>0.971944997416414</c:v>
                </c:pt>
                <c:pt idx="318">
                  <c:v>0.953817350165876</c:v>
                </c:pt>
                <c:pt idx="319">
                  <c:v>0.958911463900595</c:v>
                </c:pt>
                <c:pt idx="320">
                  <c:v>0.969581409262234</c:v>
                </c:pt>
                <c:pt idx="321">
                  <c:v>0.961687468953659</c:v>
                </c:pt>
                <c:pt idx="322">
                  <c:v>0.96852770950166</c:v>
                </c:pt>
                <c:pt idx="323">
                  <c:v>0.948117816209001</c:v>
                </c:pt>
                <c:pt idx="324">
                  <c:v>0.956448103046927</c:v>
                </c:pt>
                <c:pt idx="325">
                  <c:v>0.970814958069459</c:v>
                </c:pt>
                <c:pt idx="326">
                  <c:v>0.963302164524258</c:v>
                </c:pt>
                <c:pt idx="327">
                  <c:v>0.969469571178507</c:v>
                </c:pt>
                <c:pt idx="328">
                  <c:v>0.94874869023615</c:v>
                </c:pt>
                <c:pt idx="329">
                  <c:v>0.956275915716873</c:v>
                </c:pt>
                <c:pt idx="330">
                  <c:v>0.978010375965693</c:v>
                </c:pt>
                <c:pt idx="331">
                  <c:v>0.968491568051731</c:v>
                </c:pt>
                <c:pt idx="332">
                  <c:v>0.963566158444191</c:v>
                </c:pt>
                <c:pt idx="333">
                  <c:v>0.954994932572061</c:v>
                </c:pt>
                <c:pt idx="334">
                  <c:v>0.971863005854334</c:v>
                </c:pt>
                <c:pt idx="335">
                  <c:v>0.95859022587337</c:v>
                </c:pt>
                <c:pt idx="336">
                  <c:v>0.961739778136627</c:v>
                </c:pt>
                <c:pt idx="337">
                  <c:v>0.955410514349102</c:v>
                </c:pt>
                <c:pt idx="338">
                  <c:v>0.963067669931437</c:v>
                </c:pt>
                <c:pt idx="339">
                  <c:v>0.97458557726534</c:v>
                </c:pt>
                <c:pt idx="340">
                  <c:v>0.955797731797621</c:v>
                </c:pt>
                <c:pt idx="341">
                  <c:v>0.956991041051236</c:v>
                </c:pt>
              </c:numCache>
            </c:numRef>
          </c:xVal>
          <c:yVal>
            <c:numRef>
              <c:f>correlation!$B$2:$B$343</c:f>
              <c:numCache>
                <c:formatCode>General</c:formatCode>
                <c:ptCount val="342"/>
                <c:pt idx="0">
                  <c:v>55.46019803055143</c:v>
                </c:pt>
                <c:pt idx="1">
                  <c:v>50.64611511112878</c:v>
                </c:pt>
                <c:pt idx="2">
                  <c:v>55.4608026079747</c:v>
                </c:pt>
                <c:pt idx="3">
                  <c:v>56.08625027849594</c:v>
                </c:pt>
                <c:pt idx="4">
                  <c:v>14.7327165295814</c:v>
                </c:pt>
                <c:pt idx="5">
                  <c:v>56.3361409574318</c:v>
                </c:pt>
                <c:pt idx="6">
                  <c:v>40.17347224527497</c:v>
                </c:pt>
                <c:pt idx="7">
                  <c:v>56.3612356776926</c:v>
                </c:pt>
                <c:pt idx="8">
                  <c:v>54.67256922554475</c:v>
                </c:pt>
                <c:pt idx="9">
                  <c:v>36.19979132820608</c:v>
                </c:pt>
                <c:pt idx="10">
                  <c:v>46.51040080026448</c:v>
                </c:pt>
                <c:pt idx="11">
                  <c:v>7.780856184994378</c:v>
                </c:pt>
                <c:pt idx="12">
                  <c:v>36.77578332620898</c:v>
                </c:pt>
                <c:pt idx="13">
                  <c:v>53.01166337214986</c:v>
                </c:pt>
                <c:pt idx="14">
                  <c:v>23.26915764307984</c:v>
                </c:pt>
                <c:pt idx="15">
                  <c:v>55.22051809432815</c:v>
                </c:pt>
                <c:pt idx="16">
                  <c:v>53.80849583599945</c:v>
                </c:pt>
                <c:pt idx="17">
                  <c:v>37.4748522158453</c:v>
                </c:pt>
                <c:pt idx="18">
                  <c:v>45.7613652764593</c:v>
                </c:pt>
                <c:pt idx="19">
                  <c:v>41.87430723732762</c:v>
                </c:pt>
                <c:pt idx="20">
                  <c:v>40.62989155471593</c:v>
                </c:pt>
                <c:pt idx="21">
                  <c:v>8.949138327236835</c:v>
                </c:pt>
                <c:pt idx="22">
                  <c:v>37.27120291166791</c:v>
                </c:pt>
                <c:pt idx="23">
                  <c:v>35.4867029449448</c:v>
                </c:pt>
                <c:pt idx="24">
                  <c:v>38.15685001162188</c:v>
                </c:pt>
                <c:pt idx="25">
                  <c:v>56.2293189042716</c:v>
                </c:pt>
                <c:pt idx="26">
                  <c:v>55.21751797418636</c:v>
                </c:pt>
                <c:pt idx="27">
                  <c:v>22.91560774142339</c:v>
                </c:pt>
                <c:pt idx="28">
                  <c:v>52.21732221698453</c:v>
                </c:pt>
                <c:pt idx="29">
                  <c:v>55.9506199352964</c:v>
                </c:pt>
                <c:pt idx="30">
                  <c:v>56.06090459983997</c:v>
                </c:pt>
                <c:pt idx="31">
                  <c:v>3.63487599824305</c:v>
                </c:pt>
                <c:pt idx="32">
                  <c:v>55.8188757585882</c:v>
                </c:pt>
                <c:pt idx="33">
                  <c:v>17.1821092390484</c:v>
                </c:pt>
                <c:pt idx="34">
                  <c:v>52.76848326953982</c:v>
                </c:pt>
                <c:pt idx="35">
                  <c:v>3.681212756931023</c:v>
                </c:pt>
                <c:pt idx="36">
                  <c:v>33.16425592373756</c:v>
                </c:pt>
                <c:pt idx="37">
                  <c:v>56.30993991048022</c:v>
                </c:pt>
                <c:pt idx="38">
                  <c:v>13.77675680467794</c:v>
                </c:pt>
                <c:pt idx="39">
                  <c:v>48.20263409548385</c:v>
                </c:pt>
                <c:pt idx="40">
                  <c:v>44.66112029143758</c:v>
                </c:pt>
                <c:pt idx="41">
                  <c:v>56.34886588816735</c:v>
                </c:pt>
                <c:pt idx="42">
                  <c:v>37.11351723986553</c:v>
                </c:pt>
                <c:pt idx="43">
                  <c:v>55.98004413962012</c:v>
                </c:pt>
                <c:pt idx="44">
                  <c:v>55.05253835763416</c:v>
                </c:pt>
                <c:pt idx="45">
                  <c:v>23.97202983749322</c:v>
                </c:pt>
                <c:pt idx="46">
                  <c:v>8.54213119369499</c:v>
                </c:pt>
                <c:pt idx="47">
                  <c:v>56.31303158473073</c:v>
                </c:pt>
                <c:pt idx="48">
                  <c:v>32.3554019298039</c:v>
                </c:pt>
                <c:pt idx="49">
                  <c:v>7.893744337131728</c:v>
                </c:pt>
                <c:pt idx="50">
                  <c:v>54.40662849676774</c:v>
                </c:pt>
                <c:pt idx="51">
                  <c:v>48.86721636926622</c:v>
                </c:pt>
                <c:pt idx="52">
                  <c:v>49.87791428931976</c:v>
                </c:pt>
                <c:pt idx="53">
                  <c:v>42.78759060799873</c:v>
                </c:pt>
                <c:pt idx="54">
                  <c:v>28.1408802123181</c:v>
                </c:pt>
                <c:pt idx="55">
                  <c:v>22.04515651672288</c:v>
                </c:pt>
                <c:pt idx="56">
                  <c:v>55.11409839311515</c:v>
                </c:pt>
                <c:pt idx="57">
                  <c:v>51.15118326709177</c:v>
                </c:pt>
                <c:pt idx="58">
                  <c:v>26.35803703185883</c:v>
                </c:pt>
                <c:pt idx="59">
                  <c:v>19.93632664941477</c:v>
                </c:pt>
                <c:pt idx="60">
                  <c:v>55.57933498077776</c:v>
                </c:pt>
                <c:pt idx="61">
                  <c:v>8.887725017081825</c:v>
                </c:pt>
                <c:pt idx="62">
                  <c:v>36.81099616732931</c:v>
                </c:pt>
                <c:pt idx="63">
                  <c:v>27.36411375168174</c:v>
                </c:pt>
                <c:pt idx="64">
                  <c:v>49.45036920161547</c:v>
                </c:pt>
                <c:pt idx="65">
                  <c:v>47.6126328437626</c:v>
                </c:pt>
                <c:pt idx="66">
                  <c:v>31.09886124718821</c:v>
                </c:pt>
                <c:pt idx="67">
                  <c:v>52.63730880735786</c:v>
                </c:pt>
                <c:pt idx="68">
                  <c:v>38.71972755398611</c:v>
                </c:pt>
                <c:pt idx="69">
                  <c:v>45.58837565734528</c:v>
                </c:pt>
                <c:pt idx="70">
                  <c:v>41.11641122534962</c:v>
                </c:pt>
                <c:pt idx="71">
                  <c:v>35.05658140915832</c:v>
                </c:pt>
                <c:pt idx="72">
                  <c:v>22.35223264898666</c:v>
                </c:pt>
                <c:pt idx="73">
                  <c:v>31.67152797719444</c:v>
                </c:pt>
                <c:pt idx="74">
                  <c:v>50.62011135366756</c:v>
                </c:pt>
                <c:pt idx="75">
                  <c:v>34.49921929200057</c:v>
                </c:pt>
                <c:pt idx="76">
                  <c:v>56.08417012304827</c:v>
                </c:pt>
                <c:pt idx="77">
                  <c:v>16.84702764286543</c:v>
                </c:pt>
                <c:pt idx="78">
                  <c:v>38.66410252451901</c:v>
                </c:pt>
                <c:pt idx="79">
                  <c:v>38.69371426222767</c:v>
                </c:pt>
                <c:pt idx="80">
                  <c:v>51.2402577326612</c:v>
                </c:pt>
                <c:pt idx="81">
                  <c:v>9.792552663200748</c:v>
                </c:pt>
                <c:pt idx="82">
                  <c:v>55.72863187453515</c:v>
                </c:pt>
                <c:pt idx="83">
                  <c:v>51.62479373466373</c:v>
                </c:pt>
                <c:pt idx="84">
                  <c:v>53.94849197705022</c:v>
                </c:pt>
                <c:pt idx="85">
                  <c:v>19.08634889885139</c:v>
                </c:pt>
                <c:pt idx="86">
                  <c:v>54.30467189324256</c:v>
                </c:pt>
                <c:pt idx="87">
                  <c:v>45.48318755434258</c:v>
                </c:pt>
                <c:pt idx="88">
                  <c:v>54.68316658890832</c:v>
                </c:pt>
                <c:pt idx="89">
                  <c:v>55.9908821362075</c:v>
                </c:pt>
                <c:pt idx="90">
                  <c:v>54.15838216532876</c:v>
                </c:pt>
                <c:pt idx="91">
                  <c:v>51.18328359343423</c:v>
                </c:pt>
                <c:pt idx="92">
                  <c:v>56.3612025537218</c:v>
                </c:pt>
                <c:pt idx="93">
                  <c:v>49.75433773258833</c:v>
                </c:pt>
                <c:pt idx="94">
                  <c:v>42.13731888240744</c:v>
                </c:pt>
                <c:pt idx="95">
                  <c:v>17.589311173405</c:v>
                </c:pt>
                <c:pt idx="96">
                  <c:v>50.04893768679843</c:v>
                </c:pt>
                <c:pt idx="97">
                  <c:v>22.0868684722295</c:v>
                </c:pt>
                <c:pt idx="98">
                  <c:v>55.16071922045448</c:v>
                </c:pt>
                <c:pt idx="99">
                  <c:v>45.4704174299594</c:v>
                </c:pt>
                <c:pt idx="100">
                  <c:v>7.511617149469078</c:v>
                </c:pt>
                <c:pt idx="101">
                  <c:v>11.61479928761004</c:v>
                </c:pt>
                <c:pt idx="102">
                  <c:v>51.78043007050231</c:v>
                </c:pt>
                <c:pt idx="103">
                  <c:v>41.91691651602842</c:v>
                </c:pt>
                <c:pt idx="104">
                  <c:v>27.99029996489974</c:v>
                </c:pt>
                <c:pt idx="105">
                  <c:v>37.22544319140361</c:v>
                </c:pt>
                <c:pt idx="106">
                  <c:v>24.50916506693699</c:v>
                </c:pt>
                <c:pt idx="107">
                  <c:v>55.69621609311987</c:v>
                </c:pt>
                <c:pt idx="108">
                  <c:v>49.05855409693773</c:v>
                </c:pt>
                <c:pt idx="109">
                  <c:v>20.53143606117759</c:v>
                </c:pt>
                <c:pt idx="110">
                  <c:v>6.017778245149079</c:v>
                </c:pt>
                <c:pt idx="111">
                  <c:v>20.42765849500938</c:v>
                </c:pt>
                <c:pt idx="112">
                  <c:v>53.07916675707891</c:v>
                </c:pt>
                <c:pt idx="113">
                  <c:v>32.00312787630634</c:v>
                </c:pt>
                <c:pt idx="114">
                  <c:v>39.66177178804359</c:v>
                </c:pt>
                <c:pt idx="115">
                  <c:v>33.32667480660525</c:v>
                </c:pt>
                <c:pt idx="116">
                  <c:v>37.62567537620952</c:v>
                </c:pt>
                <c:pt idx="117">
                  <c:v>55.67472755686176</c:v>
                </c:pt>
                <c:pt idx="118">
                  <c:v>28.14208078178495</c:v>
                </c:pt>
                <c:pt idx="119">
                  <c:v>39.81198084402928</c:v>
                </c:pt>
                <c:pt idx="120">
                  <c:v>25.03279163367542</c:v>
                </c:pt>
                <c:pt idx="121">
                  <c:v>30.50947899814671</c:v>
                </c:pt>
                <c:pt idx="122">
                  <c:v>20.7448088230693</c:v>
                </c:pt>
                <c:pt idx="123">
                  <c:v>12.49950067915424</c:v>
                </c:pt>
                <c:pt idx="124">
                  <c:v>35.38236476010563</c:v>
                </c:pt>
                <c:pt idx="125">
                  <c:v>34.66804188478185</c:v>
                </c:pt>
                <c:pt idx="126">
                  <c:v>48.44488070571312</c:v>
                </c:pt>
                <c:pt idx="127">
                  <c:v>54.11338124189848</c:v>
                </c:pt>
                <c:pt idx="128">
                  <c:v>52.317329259863</c:v>
                </c:pt>
                <c:pt idx="129">
                  <c:v>55.76355519359353</c:v>
                </c:pt>
                <c:pt idx="130">
                  <c:v>25.09273578002293</c:v>
                </c:pt>
                <c:pt idx="131">
                  <c:v>56.1890339428587</c:v>
                </c:pt>
                <c:pt idx="132">
                  <c:v>56.27258011525904</c:v>
                </c:pt>
                <c:pt idx="133">
                  <c:v>48.24777444988897</c:v>
                </c:pt>
                <c:pt idx="134">
                  <c:v>31.55655274510434</c:v>
                </c:pt>
                <c:pt idx="135">
                  <c:v>51.3604218839369</c:v>
                </c:pt>
                <c:pt idx="136">
                  <c:v>54.66537321378242</c:v>
                </c:pt>
                <c:pt idx="137">
                  <c:v>46.8964901528872</c:v>
                </c:pt>
                <c:pt idx="138">
                  <c:v>55.82298224611728</c:v>
                </c:pt>
                <c:pt idx="139">
                  <c:v>31.02869867601155</c:v>
                </c:pt>
                <c:pt idx="140">
                  <c:v>47.84129091939424</c:v>
                </c:pt>
                <c:pt idx="141">
                  <c:v>55.80249211085941</c:v>
                </c:pt>
                <c:pt idx="142">
                  <c:v>56.14568415694934</c:v>
                </c:pt>
                <c:pt idx="143">
                  <c:v>55.69164844740487</c:v>
                </c:pt>
                <c:pt idx="144">
                  <c:v>50.29077956929932</c:v>
                </c:pt>
                <c:pt idx="145">
                  <c:v>18.27515639252946</c:v>
                </c:pt>
                <c:pt idx="146">
                  <c:v>7.823100653690844</c:v>
                </c:pt>
                <c:pt idx="147">
                  <c:v>35.77284668234908</c:v>
                </c:pt>
                <c:pt idx="148">
                  <c:v>17.83945869209953</c:v>
                </c:pt>
                <c:pt idx="149">
                  <c:v>28.79413492641185</c:v>
                </c:pt>
                <c:pt idx="150">
                  <c:v>48.49549399473563</c:v>
                </c:pt>
                <c:pt idx="151">
                  <c:v>31.96594787464133</c:v>
                </c:pt>
                <c:pt idx="152">
                  <c:v>45.46549843383625</c:v>
                </c:pt>
                <c:pt idx="153">
                  <c:v>53.9691112800893</c:v>
                </c:pt>
                <c:pt idx="154">
                  <c:v>41.71787318042713</c:v>
                </c:pt>
                <c:pt idx="155">
                  <c:v>47.2391361805118</c:v>
                </c:pt>
                <c:pt idx="156">
                  <c:v>54.94516761742677</c:v>
                </c:pt>
                <c:pt idx="157">
                  <c:v>41.5622560457073</c:v>
                </c:pt>
                <c:pt idx="158">
                  <c:v>53.3278809459735</c:v>
                </c:pt>
                <c:pt idx="159">
                  <c:v>56.27722622170774</c:v>
                </c:pt>
                <c:pt idx="160">
                  <c:v>36.68446334592669</c:v>
                </c:pt>
                <c:pt idx="161">
                  <c:v>8.767399045162731</c:v>
                </c:pt>
                <c:pt idx="162">
                  <c:v>49.77956021749392</c:v>
                </c:pt>
                <c:pt idx="163">
                  <c:v>29.10779502106832</c:v>
                </c:pt>
                <c:pt idx="164">
                  <c:v>49.75232123889677</c:v>
                </c:pt>
                <c:pt idx="165">
                  <c:v>4.657450546682647</c:v>
                </c:pt>
                <c:pt idx="166">
                  <c:v>40.1782906421949</c:v>
                </c:pt>
                <c:pt idx="167">
                  <c:v>54.73290528950928</c:v>
                </c:pt>
                <c:pt idx="168">
                  <c:v>54.75715472298292</c:v>
                </c:pt>
                <c:pt idx="169">
                  <c:v>47.10247153806757</c:v>
                </c:pt>
                <c:pt idx="170">
                  <c:v>28.19081208013413</c:v>
                </c:pt>
                <c:pt idx="171">
                  <c:v>56.22713277266544</c:v>
                </c:pt>
                <c:pt idx="172">
                  <c:v>47.49608401096581</c:v>
                </c:pt>
                <c:pt idx="173">
                  <c:v>51.74620148290315</c:v>
                </c:pt>
                <c:pt idx="174">
                  <c:v>56.16102167072797</c:v>
                </c:pt>
                <c:pt idx="175">
                  <c:v>11.72231269396104</c:v>
                </c:pt>
                <c:pt idx="176">
                  <c:v>55.98821171533012</c:v>
                </c:pt>
                <c:pt idx="177">
                  <c:v>28.37952145420783</c:v>
                </c:pt>
                <c:pt idx="178">
                  <c:v>35.06141523050382</c:v>
                </c:pt>
                <c:pt idx="179">
                  <c:v>9.997767915767493</c:v>
                </c:pt>
                <c:pt idx="180">
                  <c:v>56.11498774454311</c:v>
                </c:pt>
                <c:pt idx="181">
                  <c:v>25.18622111626807</c:v>
                </c:pt>
                <c:pt idx="182">
                  <c:v>46.55865708248331</c:v>
                </c:pt>
                <c:pt idx="183">
                  <c:v>30.14624251570348</c:v>
                </c:pt>
                <c:pt idx="184">
                  <c:v>55.21751797418636</c:v>
                </c:pt>
                <c:pt idx="185">
                  <c:v>12.91029857662827</c:v>
                </c:pt>
                <c:pt idx="186">
                  <c:v>10.14762244268344</c:v>
                </c:pt>
                <c:pt idx="187">
                  <c:v>36.71151432092621</c:v>
                </c:pt>
                <c:pt idx="188">
                  <c:v>17.63739756076639</c:v>
                </c:pt>
                <c:pt idx="189">
                  <c:v>51.36908763162569</c:v>
                </c:pt>
                <c:pt idx="190">
                  <c:v>49.74194577166381</c:v>
                </c:pt>
                <c:pt idx="191">
                  <c:v>12.89412318764548</c:v>
                </c:pt>
                <c:pt idx="192">
                  <c:v>56.27785302466166</c:v>
                </c:pt>
                <c:pt idx="193">
                  <c:v>39.95844530182122</c:v>
                </c:pt>
                <c:pt idx="194">
                  <c:v>23.14957712563202</c:v>
                </c:pt>
                <c:pt idx="195">
                  <c:v>45.79256256916124</c:v>
                </c:pt>
                <c:pt idx="196">
                  <c:v>7.198203257396652</c:v>
                </c:pt>
                <c:pt idx="197">
                  <c:v>56.31704366846818</c:v>
                </c:pt>
                <c:pt idx="198">
                  <c:v>17.73960616451734</c:v>
                </c:pt>
                <c:pt idx="199">
                  <c:v>43.13044104911908</c:v>
                </c:pt>
                <c:pt idx="200">
                  <c:v>53.94299919248039</c:v>
                </c:pt>
                <c:pt idx="201">
                  <c:v>55.96201568410682</c:v>
                </c:pt>
                <c:pt idx="202">
                  <c:v>49.2308089905197</c:v>
                </c:pt>
                <c:pt idx="203">
                  <c:v>56.14812500117707</c:v>
                </c:pt>
                <c:pt idx="204">
                  <c:v>53.74839740213527</c:v>
                </c:pt>
                <c:pt idx="205">
                  <c:v>52.02937181242536</c:v>
                </c:pt>
                <c:pt idx="206">
                  <c:v>49.9046750064973</c:v>
                </c:pt>
                <c:pt idx="207">
                  <c:v>17.72336790390279</c:v>
                </c:pt>
                <c:pt idx="208">
                  <c:v>53.05494914620815</c:v>
                </c:pt>
                <c:pt idx="209">
                  <c:v>8.643001647067477</c:v>
                </c:pt>
                <c:pt idx="210">
                  <c:v>24.74328580232731</c:v>
                </c:pt>
                <c:pt idx="211">
                  <c:v>56.34805953705674</c:v>
                </c:pt>
                <c:pt idx="212">
                  <c:v>49.66462026847844</c:v>
                </c:pt>
                <c:pt idx="213">
                  <c:v>54.34911933676956</c:v>
                </c:pt>
                <c:pt idx="214">
                  <c:v>29.48529791976527</c:v>
                </c:pt>
                <c:pt idx="215">
                  <c:v>56.35851847389042</c:v>
                </c:pt>
                <c:pt idx="216">
                  <c:v>40.97941873069756</c:v>
                </c:pt>
                <c:pt idx="217">
                  <c:v>14.96319266613312</c:v>
                </c:pt>
                <c:pt idx="218">
                  <c:v>35.23920606331049</c:v>
                </c:pt>
                <c:pt idx="219">
                  <c:v>30.4518526415255</c:v>
                </c:pt>
                <c:pt idx="220">
                  <c:v>44.63530623059278</c:v>
                </c:pt>
                <c:pt idx="221">
                  <c:v>56.15800499011477</c:v>
                </c:pt>
                <c:pt idx="222">
                  <c:v>18.25697237563849</c:v>
                </c:pt>
                <c:pt idx="223">
                  <c:v>15.56662333891584</c:v>
                </c:pt>
                <c:pt idx="224">
                  <c:v>36.26003091842828</c:v>
                </c:pt>
                <c:pt idx="225">
                  <c:v>37.70388726396286</c:v>
                </c:pt>
                <c:pt idx="226">
                  <c:v>13.77198932376487</c:v>
                </c:pt>
                <c:pt idx="227">
                  <c:v>45.17015854517025</c:v>
                </c:pt>
                <c:pt idx="228">
                  <c:v>54.21701966597379</c:v>
                </c:pt>
                <c:pt idx="229">
                  <c:v>52.86138890989111</c:v>
                </c:pt>
                <c:pt idx="230">
                  <c:v>48.76971980068026</c:v>
                </c:pt>
                <c:pt idx="231">
                  <c:v>56.32820492299197</c:v>
                </c:pt>
                <c:pt idx="232">
                  <c:v>44.09838378424174</c:v>
                </c:pt>
                <c:pt idx="233">
                  <c:v>17.88031016660815</c:v>
                </c:pt>
                <c:pt idx="234">
                  <c:v>21.96338344179143</c:v>
                </c:pt>
                <c:pt idx="235">
                  <c:v>56.2799615735298</c:v>
                </c:pt>
                <c:pt idx="236">
                  <c:v>39.39596978093383</c:v>
                </c:pt>
                <c:pt idx="237">
                  <c:v>55.38587699381414</c:v>
                </c:pt>
                <c:pt idx="238">
                  <c:v>30.38032271086711</c:v>
                </c:pt>
                <c:pt idx="239">
                  <c:v>54.26780355208367</c:v>
                </c:pt>
                <c:pt idx="240">
                  <c:v>45.52143607496901</c:v>
                </c:pt>
                <c:pt idx="241">
                  <c:v>11.41162876272334</c:v>
                </c:pt>
                <c:pt idx="242">
                  <c:v>53.1982858793399</c:v>
                </c:pt>
                <c:pt idx="243">
                  <c:v>52.2459540840282</c:v>
                </c:pt>
                <c:pt idx="244">
                  <c:v>10.67045276417324</c:v>
                </c:pt>
                <c:pt idx="245">
                  <c:v>30.79745585246979</c:v>
                </c:pt>
                <c:pt idx="246">
                  <c:v>22.75260971561194</c:v>
                </c:pt>
                <c:pt idx="247">
                  <c:v>52.91455915935265</c:v>
                </c:pt>
                <c:pt idx="248">
                  <c:v>48.20644236600223</c:v>
                </c:pt>
                <c:pt idx="249">
                  <c:v>45.59271834806934</c:v>
                </c:pt>
                <c:pt idx="250">
                  <c:v>55.34654038747919</c:v>
                </c:pt>
                <c:pt idx="251">
                  <c:v>32.9278069888954</c:v>
                </c:pt>
                <c:pt idx="252">
                  <c:v>32.93341759811062</c:v>
                </c:pt>
                <c:pt idx="253">
                  <c:v>21.79624713474962</c:v>
                </c:pt>
                <c:pt idx="254">
                  <c:v>13.85907871780628</c:v>
                </c:pt>
                <c:pt idx="255">
                  <c:v>47.08053122495307</c:v>
                </c:pt>
                <c:pt idx="256">
                  <c:v>45.84785574318381</c:v>
                </c:pt>
                <c:pt idx="257">
                  <c:v>0.558915848612172</c:v>
                </c:pt>
                <c:pt idx="258">
                  <c:v>29.14136906649052</c:v>
                </c:pt>
                <c:pt idx="259">
                  <c:v>47.9565058989597</c:v>
                </c:pt>
                <c:pt idx="260">
                  <c:v>48.90837175864892</c:v>
                </c:pt>
                <c:pt idx="261">
                  <c:v>45.81628284933516</c:v>
                </c:pt>
                <c:pt idx="262">
                  <c:v>17.23457431812015</c:v>
                </c:pt>
                <c:pt idx="263">
                  <c:v>21.56388354695624</c:v>
                </c:pt>
                <c:pt idx="264">
                  <c:v>53.05922592618021</c:v>
                </c:pt>
                <c:pt idx="265">
                  <c:v>54.44825044838013</c:v>
                </c:pt>
                <c:pt idx="266">
                  <c:v>50.43347478556085</c:v>
                </c:pt>
                <c:pt idx="267">
                  <c:v>53.72683040263365</c:v>
                </c:pt>
                <c:pt idx="268">
                  <c:v>9.738159991174097</c:v>
                </c:pt>
                <c:pt idx="269">
                  <c:v>44.65733089505668</c:v>
                </c:pt>
                <c:pt idx="270">
                  <c:v>38.84261570548177</c:v>
                </c:pt>
                <c:pt idx="271">
                  <c:v>29.09895791199185</c:v>
                </c:pt>
                <c:pt idx="272">
                  <c:v>55.75589029437717</c:v>
                </c:pt>
                <c:pt idx="273">
                  <c:v>46.70750869043501</c:v>
                </c:pt>
                <c:pt idx="274">
                  <c:v>12.51397144817854</c:v>
                </c:pt>
                <c:pt idx="275">
                  <c:v>53.45319518098925</c:v>
                </c:pt>
                <c:pt idx="276">
                  <c:v>43.95445765534433</c:v>
                </c:pt>
                <c:pt idx="277">
                  <c:v>14.32359236701425</c:v>
                </c:pt>
                <c:pt idx="278">
                  <c:v>54.92446291010713</c:v>
                </c:pt>
                <c:pt idx="279">
                  <c:v>55.37664735989508</c:v>
                </c:pt>
                <c:pt idx="280">
                  <c:v>19.23478545612922</c:v>
                </c:pt>
                <c:pt idx="281">
                  <c:v>55.73986042637728</c:v>
                </c:pt>
                <c:pt idx="282">
                  <c:v>51.49752980566707</c:v>
                </c:pt>
                <c:pt idx="283">
                  <c:v>40.79815457758566</c:v>
                </c:pt>
                <c:pt idx="284">
                  <c:v>56.13752767298201</c:v>
                </c:pt>
                <c:pt idx="285">
                  <c:v>9.443360308552796</c:v>
                </c:pt>
                <c:pt idx="286">
                  <c:v>49.9247420806884</c:v>
                </c:pt>
                <c:pt idx="287">
                  <c:v>42.77452193595824</c:v>
                </c:pt>
                <c:pt idx="288">
                  <c:v>21.63296507870606</c:v>
                </c:pt>
                <c:pt idx="289">
                  <c:v>54.33795722205772</c:v>
                </c:pt>
                <c:pt idx="290">
                  <c:v>29.87779011856616</c:v>
                </c:pt>
                <c:pt idx="291">
                  <c:v>56.35755403703534</c:v>
                </c:pt>
                <c:pt idx="292">
                  <c:v>42.70048647753288</c:v>
                </c:pt>
                <c:pt idx="293">
                  <c:v>56.07182069970054</c:v>
                </c:pt>
                <c:pt idx="294">
                  <c:v>39.01837337455836</c:v>
                </c:pt>
                <c:pt idx="295">
                  <c:v>48.94379366990241</c:v>
                </c:pt>
                <c:pt idx="296">
                  <c:v>54.45364549222153</c:v>
                </c:pt>
                <c:pt idx="297">
                  <c:v>20.6779209396555</c:v>
                </c:pt>
                <c:pt idx="298">
                  <c:v>53.46984237525966</c:v>
                </c:pt>
                <c:pt idx="299">
                  <c:v>49.39626847140681</c:v>
                </c:pt>
                <c:pt idx="300">
                  <c:v>19.87409513830137</c:v>
                </c:pt>
                <c:pt idx="301">
                  <c:v>34.97722460431343</c:v>
                </c:pt>
                <c:pt idx="302">
                  <c:v>48.1394352702951</c:v>
                </c:pt>
                <c:pt idx="303">
                  <c:v>46.9387795002175</c:v>
                </c:pt>
                <c:pt idx="304">
                  <c:v>11.64979607963871</c:v>
                </c:pt>
                <c:pt idx="305">
                  <c:v>48.1394352702951</c:v>
                </c:pt>
                <c:pt idx="306">
                  <c:v>56.32525475627889</c:v>
                </c:pt>
                <c:pt idx="307">
                  <c:v>12.5095792961603</c:v>
                </c:pt>
                <c:pt idx="308">
                  <c:v>47.18061002095248</c:v>
                </c:pt>
                <c:pt idx="309">
                  <c:v>49.4256966514336</c:v>
                </c:pt>
                <c:pt idx="310">
                  <c:v>22.44570647075733</c:v>
                </c:pt>
                <c:pt idx="311">
                  <c:v>40.51023986523978</c:v>
                </c:pt>
                <c:pt idx="312">
                  <c:v>48.97803995696209</c:v>
                </c:pt>
                <c:pt idx="313">
                  <c:v>54.47321171593211</c:v>
                </c:pt>
                <c:pt idx="314">
                  <c:v>55.72085948760628</c:v>
                </c:pt>
                <c:pt idx="315">
                  <c:v>54.68664068139864</c:v>
                </c:pt>
                <c:pt idx="316">
                  <c:v>22.52634846993454</c:v>
                </c:pt>
                <c:pt idx="317">
                  <c:v>22.81724472307803</c:v>
                </c:pt>
                <c:pt idx="318">
                  <c:v>26.90223515665614</c:v>
                </c:pt>
                <c:pt idx="319">
                  <c:v>49.8250532101325</c:v>
                </c:pt>
                <c:pt idx="320">
                  <c:v>33.81241447881448</c:v>
                </c:pt>
                <c:pt idx="321">
                  <c:v>56.05547859556055</c:v>
                </c:pt>
                <c:pt idx="322">
                  <c:v>38.87042740273768</c:v>
                </c:pt>
                <c:pt idx="323">
                  <c:v>7.306182704646867</c:v>
                </c:pt>
                <c:pt idx="324">
                  <c:v>39.45506347669652</c:v>
                </c:pt>
                <c:pt idx="325">
                  <c:v>27.92357368548865</c:v>
                </c:pt>
                <c:pt idx="326">
                  <c:v>55.93127180834932</c:v>
                </c:pt>
                <c:pt idx="327">
                  <c:v>34.3525258754362</c:v>
                </c:pt>
                <c:pt idx="328">
                  <c:v>8.713852929159865</c:v>
                </c:pt>
                <c:pt idx="329">
                  <c:v>38.641319640171</c:v>
                </c:pt>
                <c:pt idx="330">
                  <c:v>4.992838335120423</c:v>
                </c:pt>
                <c:pt idx="331">
                  <c:v>39.04138413793924</c:v>
                </c:pt>
                <c:pt idx="332">
                  <c:v>55.63494230050703</c:v>
                </c:pt>
                <c:pt idx="333">
                  <c:v>32.48261087051547</c:v>
                </c:pt>
                <c:pt idx="334">
                  <c:v>23.17391414609672</c:v>
                </c:pt>
                <c:pt idx="335">
                  <c:v>48.6647116881517</c:v>
                </c:pt>
                <c:pt idx="336">
                  <c:v>56.09718502462046</c:v>
                </c:pt>
                <c:pt idx="337">
                  <c:v>34.48828274144385</c:v>
                </c:pt>
                <c:pt idx="338">
                  <c:v>56.13029536412138</c:v>
                </c:pt>
                <c:pt idx="339">
                  <c:v>12.88730699117161</c:v>
                </c:pt>
                <c:pt idx="340">
                  <c:v>36.35540285949838</c:v>
                </c:pt>
                <c:pt idx="341">
                  <c:v>41.97191308911989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5200"/>
        <c:axId val="267417680"/>
      </c:scatterChart>
      <c:valAx>
        <c:axId val="2674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7680"/>
        <c:crosses val="autoZero"/>
        <c:crossBetween val="midCat"/>
      </c:valAx>
      <c:valAx>
        <c:axId val="2674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'Perimeter to Area Ratio'!$E$2:$E$16</c:f>
              <c:strCache>
                <c:ptCount val="15"/>
                <c:pt idx="0">
                  <c:v>0-1</c:v>
                </c:pt>
                <c:pt idx="1">
                  <c:v>1.08-1.09</c:v>
                </c:pt>
                <c:pt idx="2">
                  <c:v>1.09-1.10</c:v>
                </c:pt>
                <c:pt idx="3">
                  <c:v>1.10-1.11</c:v>
                </c:pt>
                <c:pt idx="4">
                  <c:v>1.11-1.12</c:v>
                </c:pt>
                <c:pt idx="5">
                  <c:v>1.12-1.13</c:v>
                </c:pt>
                <c:pt idx="6">
                  <c:v>1.13-1.14</c:v>
                </c:pt>
                <c:pt idx="7">
                  <c:v>1.14-1.15</c:v>
                </c:pt>
                <c:pt idx="8">
                  <c:v>1.15-1.16</c:v>
                </c:pt>
                <c:pt idx="9">
                  <c:v>1.16-1.17</c:v>
                </c:pt>
                <c:pt idx="10">
                  <c:v>1.17-1.19</c:v>
                </c:pt>
                <c:pt idx="11">
                  <c:v>1.19-1.2</c:v>
                </c:pt>
                <c:pt idx="12">
                  <c:v>1.2-1.3</c:v>
                </c:pt>
                <c:pt idx="13">
                  <c:v>1.3-1.4</c:v>
                </c:pt>
                <c:pt idx="14">
                  <c:v>1.4-1.9</c:v>
                </c:pt>
              </c:strCache>
            </c:strRef>
          </c:cat>
          <c:val>
            <c:numRef>
              <c:f>'Perimeter to Area Ratio'!$F$2:$F$16</c:f>
              <c:numCache>
                <c:formatCode>General</c:formatCode>
                <c:ptCount val="15"/>
                <c:pt idx="0">
                  <c:v>1.0</c:v>
                </c:pt>
                <c:pt idx="1">
                  <c:v>3.0</c:v>
                </c:pt>
                <c:pt idx="2">
                  <c:v>40.0</c:v>
                </c:pt>
                <c:pt idx="3">
                  <c:v>86.0</c:v>
                </c:pt>
                <c:pt idx="4">
                  <c:v>66.0</c:v>
                </c:pt>
                <c:pt idx="5">
                  <c:v>40.0</c:v>
                </c:pt>
                <c:pt idx="6">
                  <c:v>3.0</c:v>
                </c:pt>
                <c:pt idx="7">
                  <c:v>1.0</c:v>
                </c:pt>
                <c:pt idx="8">
                  <c:v>11.0</c:v>
                </c:pt>
                <c:pt idx="9">
                  <c:v>8.0</c:v>
                </c:pt>
                <c:pt idx="10">
                  <c:v>4.0</c:v>
                </c:pt>
                <c:pt idx="11">
                  <c:v>1.0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96672"/>
        <c:axId val="797899424"/>
      </c:barChart>
      <c:catAx>
        <c:axId val="797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9424"/>
        <c:crosses val="autoZero"/>
        <c:auto val="1"/>
        <c:lblAlgn val="ctr"/>
        <c:lblOffset val="100"/>
        <c:noMultiLvlLbl val="0"/>
      </c:catAx>
      <c:valAx>
        <c:axId val="7978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contrast!$A$2:$A$343</c:f>
              <c:numCache>
                <c:formatCode>General</c:formatCode>
                <c:ptCount val="342"/>
                <c:pt idx="0">
                  <c:v>58.3701680672269</c:v>
                </c:pt>
                <c:pt idx="1">
                  <c:v>66.77535014005603</c:v>
                </c:pt>
                <c:pt idx="2">
                  <c:v>70.1189075630252</c:v>
                </c:pt>
                <c:pt idx="3">
                  <c:v>72.73333333333332</c:v>
                </c:pt>
                <c:pt idx="4">
                  <c:v>72.76848739495797</c:v>
                </c:pt>
                <c:pt idx="5">
                  <c:v>73.19439775910362</c:v>
                </c:pt>
                <c:pt idx="6">
                  <c:v>75.96974789915966</c:v>
                </c:pt>
                <c:pt idx="7">
                  <c:v>81.79327731092437</c:v>
                </c:pt>
                <c:pt idx="8">
                  <c:v>81.92450980392155</c:v>
                </c:pt>
                <c:pt idx="9">
                  <c:v>82.22086834733892</c:v>
                </c:pt>
                <c:pt idx="10">
                  <c:v>83.06834733893555</c:v>
                </c:pt>
                <c:pt idx="11">
                  <c:v>83.48361344537815</c:v>
                </c:pt>
                <c:pt idx="12">
                  <c:v>84.34201680672268</c:v>
                </c:pt>
                <c:pt idx="13">
                  <c:v>86.89453781512603</c:v>
                </c:pt>
                <c:pt idx="14">
                  <c:v>87.27436974789917</c:v>
                </c:pt>
                <c:pt idx="15">
                  <c:v>87.57044817927169</c:v>
                </c:pt>
                <c:pt idx="16">
                  <c:v>89.531512605042</c:v>
                </c:pt>
                <c:pt idx="17">
                  <c:v>90.39607843137253</c:v>
                </c:pt>
                <c:pt idx="18">
                  <c:v>90.93081232492996</c:v>
                </c:pt>
                <c:pt idx="19">
                  <c:v>91.47703081232493</c:v>
                </c:pt>
                <c:pt idx="20">
                  <c:v>91.48095238095237</c:v>
                </c:pt>
                <c:pt idx="21">
                  <c:v>93.17296918767506</c:v>
                </c:pt>
                <c:pt idx="22">
                  <c:v>94.32100840336135</c:v>
                </c:pt>
                <c:pt idx="23">
                  <c:v>94.45392156862743</c:v>
                </c:pt>
                <c:pt idx="24">
                  <c:v>97.2655462184874</c:v>
                </c:pt>
                <c:pt idx="25">
                  <c:v>97.30854341736695</c:v>
                </c:pt>
                <c:pt idx="26">
                  <c:v>97.3812324929972</c:v>
                </c:pt>
                <c:pt idx="27">
                  <c:v>97.92044817927173</c:v>
                </c:pt>
                <c:pt idx="28">
                  <c:v>99.0452380952381</c:v>
                </c:pt>
                <c:pt idx="29">
                  <c:v>99.23949579831932</c:v>
                </c:pt>
                <c:pt idx="30">
                  <c:v>99.41834733893558</c:v>
                </c:pt>
                <c:pt idx="31">
                  <c:v>99.63949579831933</c:v>
                </c:pt>
                <c:pt idx="32">
                  <c:v>101.8025210084033</c:v>
                </c:pt>
                <c:pt idx="33">
                  <c:v>103.2558823529412</c:v>
                </c:pt>
                <c:pt idx="34">
                  <c:v>103.7682072829132</c:v>
                </c:pt>
                <c:pt idx="35">
                  <c:v>106.7896358543417</c:v>
                </c:pt>
                <c:pt idx="36">
                  <c:v>106.8563025210084</c:v>
                </c:pt>
                <c:pt idx="37">
                  <c:v>107.0079831932773</c:v>
                </c:pt>
                <c:pt idx="38">
                  <c:v>108.4719887955182</c:v>
                </c:pt>
                <c:pt idx="39">
                  <c:v>108.4740896358543</c:v>
                </c:pt>
                <c:pt idx="40">
                  <c:v>110.0885154061625</c:v>
                </c:pt>
                <c:pt idx="41">
                  <c:v>110.4033613445378</c:v>
                </c:pt>
                <c:pt idx="42">
                  <c:v>110.8988795518207</c:v>
                </c:pt>
                <c:pt idx="43">
                  <c:v>111.5572829131653</c:v>
                </c:pt>
                <c:pt idx="44">
                  <c:v>111.9616246498599</c:v>
                </c:pt>
                <c:pt idx="45">
                  <c:v>113.346918767507</c:v>
                </c:pt>
                <c:pt idx="46">
                  <c:v>114.1102240896358</c:v>
                </c:pt>
                <c:pt idx="47">
                  <c:v>114.5250700280112</c:v>
                </c:pt>
                <c:pt idx="48">
                  <c:v>114.975350140056</c:v>
                </c:pt>
                <c:pt idx="49">
                  <c:v>116.681512605042</c:v>
                </c:pt>
                <c:pt idx="50">
                  <c:v>117.2133053221288</c:v>
                </c:pt>
                <c:pt idx="51">
                  <c:v>117.7040616246499</c:v>
                </c:pt>
                <c:pt idx="52">
                  <c:v>118.2936974789916</c:v>
                </c:pt>
                <c:pt idx="53">
                  <c:v>118.8093837535014</c:v>
                </c:pt>
                <c:pt idx="54">
                  <c:v>119.4620448179272</c:v>
                </c:pt>
                <c:pt idx="55">
                  <c:v>120.1988795518207</c:v>
                </c:pt>
                <c:pt idx="56">
                  <c:v>120.2236694677871</c:v>
                </c:pt>
                <c:pt idx="57">
                  <c:v>120.7607843137255</c:v>
                </c:pt>
                <c:pt idx="58">
                  <c:v>121.3089635854342</c:v>
                </c:pt>
                <c:pt idx="59">
                  <c:v>121.3858543417367</c:v>
                </c:pt>
                <c:pt idx="60">
                  <c:v>121.4098039215686</c:v>
                </c:pt>
                <c:pt idx="61">
                  <c:v>121.4340336134454</c:v>
                </c:pt>
                <c:pt idx="62">
                  <c:v>121.5179271708683</c:v>
                </c:pt>
                <c:pt idx="63">
                  <c:v>122.8001400560224</c:v>
                </c:pt>
                <c:pt idx="64">
                  <c:v>122.8263305322129</c:v>
                </c:pt>
                <c:pt idx="65">
                  <c:v>123.6578431372549</c:v>
                </c:pt>
                <c:pt idx="66">
                  <c:v>124.2964985994397</c:v>
                </c:pt>
                <c:pt idx="67">
                  <c:v>124.496918767507</c:v>
                </c:pt>
                <c:pt idx="68">
                  <c:v>125.1204481792717</c:v>
                </c:pt>
                <c:pt idx="69">
                  <c:v>126.2098039215686</c:v>
                </c:pt>
                <c:pt idx="70">
                  <c:v>127.3457983193277</c:v>
                </c:pt>
                <c:pt idx="71">
                  <c:v>127.3724089635854</c:v>
                </c:pt>
                <c:pt idx="72">
                  <c:v>129.8309523809524</c:v>
                </c:pt>
                <c:pt idx="73">
                  <c:v>129.9081232492997</c:v>
                </c:pt>
                <c:pt idx="74">
                  <c:v>130.3826330532213</c:v>
                </c:pt>
                <c:pt idx="75">
                  <c:v>131.1855742296919</c:v>
                </c:pt>
                <c:pt idx="76">
                  <c:v>131.9984593837534</c:v>
                </c:pt>
                <c:pt idx="77">
                  <c:v>132.0379551820728</c:v>
                </c:pt>
                <c:pt idx="78">
                  <c:v>132.0840336134454</c:v>
                </c:pt>
                <c:pt idx="79">
                  <c:v>132.13837535014</c:v>
                </c:pt>
                <c:pt idx="80">
                  <c:v>132.1949579831933</c:v>
                </c:pt>
                <c:pt idx="81">
                  <c:v>132.1949579831933</c:v>
                </c:pt>
                <c:pt idx="82">
                  <c:v>132.5589635854342</c:v>
                </c:pt>
                <c:pt idx="83">
                  <c:v>132.8855742296919</c:v>
                </c:pt>
                <c:pt idx="84">
                  <c:v>132.9834733893557</c:v>
                </c:pt>
                <c:pt idx="85">
                  <c:v>133.2743697478992</c:v>
                </c:pt>
                <c:pt idx="86">
                  <c:v>133.7546218487395</c:v>
                </c:pt>
                <c:pt idx="87">
                  <c:v>134.1705882352941</c:v>
                </c:pt>
                <c:pt idx="88">
                  <c:v>134.1726890756303</c:v>
                </c:pt>
                <c:pt idx="89">
                  <c:v>135.4095238095238</c:v>
                </c:pt>
                <c:pt idx="90">
                  <c:v>135.4757703081233</c:v>
                </c:pt>
                <c:pt idx="91">
                  <c:v>135.5836134453781</c:v>
                </c:pt>
                <c:pt idx="92">
                  <c:v>136.2703081232493</c:v>
                </c:pt>
                <c:pt idx="93">
                  <c:v>136.4586834733894</c:v>
                </c:pt>
                <c:pt idx="94">
                  <c:v>136.5344537815126</c:v>
                </c:pt>
                <c:pt idx="95">
                  <c:v>137.5361344537815</c:v>
                </c:pt>
                <c:pt idx="96">
                  <c:v>137.6963585434174</c:v>
                </c:pt>
                <c:pt idx="97">
                  <c:v>137.9340336134454</c:v>
                </c:pt>
                <c:pt idx="98">
                  <c:v>138.116106442577</c:v>
                </c:pt>
                <c:pt idx="99">
                  <c:v>139.1567226890757</c:v>
                </c:pt>
                <c:pt idx="100">
                  <c:v>139.5316526610644</c:v>
                </c:pt>
                <c:pt idx="101">
                  <c:v>139.9127450980392</c:v>
                </c:pt>
                <c:pt idx="102">
                  <c:v>140.5878151260504</c:v>
                </c:pt>
                <c:pt idx="103">
                  <c:v>141.2822128851541</c:v>
                </c:pt>
                <c:pt idx="104">
                  <c:v>141.9570028011205</c:v>
                </c:pt>
                <c:pt idx="105">
                  <c:v>142.400700280112</c:v>
                </c:pt>
                <c:pt idx="106">
                  <c:v>142.931512605042</c:v>
                </c:pt>
                <c:pt idx="107">
                  <c:v>143.2788515406163</c:v>
                </c:pt>
                <c:pt idx="108">
                  <c:v>143.5810924369748</c:v>
                </c:pt>
                <c:pt idx="109">
                  <c:v>143.5936974789916</c:v>
                </c:pt>
                <c:pt idx="110">
                  <c:v>144.0967787114846</c:v>
                </c:pt>
                <c:pt idx="111">
                  <c:v>144.2413165266106</c:v>
                </c:pt>
                <c:pt idx="112">
                  <c:v>144.9647058823529</c:v>
                </c:pt>
                <c:pt idx="113">
                  <c:v>144.9693277310924</c:v>
                </c:pt>
                <c:pt idx="114">
                  <c:v>145.4067226890756</c:v>
                </c:pt>
                <c:pt idx="115">
                  <c:v>145.4324929971989</c:v>
                </c:pt>
                <c:pt idx="116">
                  <c:v>145.523949579832</c:v>
                </c:pt>
                <c:pt idx="117">
                  <c:v>145.8908963585434</c:v>
                </c:pt>
                <c:pt idx="118">
                  <c:v>146.9443977591036</c:v>
                </c:pt>
                <c:pt idx="119">
                  <c:v>147.1135854341736</c:v>
                </c:pt>
                <c:pt idx="120">
                  <c:v>147.9798319327731</c:v>
                </c:pt>
                <c:pt idx="121">
                  <c:v>148.7795518207283</c:v>
                </c:pt>
                <c:pt idx="122">
                  <c:v>150.1511204481793</c:v>
                </c:pt>
                <c:pt idx="123">
                  <c:v>151.8948179271709</c:v>
                </c:pt>
                <c:pt idx="124">
                  <c:v>152.4600840336134</c:v>
                </c:pt>
                <c:pt idx="125">
                  <c:v>152.4836134453781</c:v>
                </c:pt>
                <c:pt idx="126">
                  <c:v>153.2485994397759</c:v>
                </c:pt>
                <c:pt idx="127">
                  <c:v>153.3904761904762</c:v>
                </c:pt>
                <c:pt idx="128">
                  <c:v>153.6344537815126</c:v>
                </c:pt>
                <c:pt idx="129">
                  <c:v>155.1196078431372</c:v>
                </c:pt>
                <c:pt idx="130">
                  <c:v>155.9773109243698</c:v>
                </c:pt>
                <c:pt idx="131">
                  <c:v>156.1456582633053</c:v>
                </c:pt>
                <c:pt idx="132">
                  <c:v>156.1767507002801</c:v>
                </c:pt>
                <c:pt idx="133">
                  <c:v>156.453081232493</c:v>
                </c:pt>
                <c:pt idx="134">
                  <c:v>156.5619047619048</c:v>
                </c:pt>
                <c:pt idx="135">
                  <c:v>156.6880952380952</c:v>
                </c:pt>
                <c:pt idx="136">
                  <c:v>156.8626050420168</c:v>
                </c:pt>
                <c:pt idx="137">
                  <c:v>160.0620448179271</c:v>
                </c:pt>
                <c:pt idx="138">
                  <c:v>160.613725490196</c:v>
                </c:pt>
                <c:pt idx="139">
                  <c:v>160.7595238095238</c:v>
                </c:pt>
                <c:pt idx="140">
                  <c:v>160.9603641456582</c:v>
                </c:pt>
                <c:pt idx="141">
                  <c:v>161.0415966386555</c:v>
                </c:pt>
                <c:pt idx="142">
                  <c:v>161.2824929971988</c:v>
                </c:pt>
                <c:pt idx="143">
                  <c:v>161.3305322128851</c:v>
                </c:pt>
                <c:pt idx="144">
                  <c:v>161.489355742297</c:v>
                </c:pt>
                <c:pt idx="145">
                  <c:v>162.9512605042017</c:v>
                </c:pt>
                <c:pt idx="146">
                  <c:v>163.0710084033613</c:v>
                </c:pt>
                <c:pt idx="147">
                  <c:v>163.5303921568628</c:v>
                </c:pt>
                <c:pt idx="148">
                  <c:v>163.6848739495798</c:v>
                </c:pt>
                <c:pt idx="149">
                  <c:v>163.767086834734</c:v>
                </c:pt>
                <c:pt idx="150">
                  <c:v>164.4247899159664</c:v>
                </c:pt>
                <c:pt idx="151">
                  <c:v>166.977731092437</c:v>
                </c:pt>
                <c:pt idx="152">
                  <c:v>166.9991596638655</c:v>
                </c:pt>
                <c:pt idx="153">
                  <c:v>167.6850140056023</c:v>
                </c:pt>
                <c:pt idx="154">
                  <c:v>168.0536414565826</c:v>
                </c:pt>
                <c:pt idx="155">
                  <c:v>168.4075630252101</c:v>
                </c:pt>
                <c:pt idx="156">
                  <c:v>168.6152661064426</c:v>
                </c:pt>
                <c:pt idx="157">
                  <c:v>168.7767507002801</c:v>
                </c:pt>
                <c:pt idx="158">
                  <c:v>169.8502801120448</c:v>
                </c:pt>
                <c:pt idx="159">
                  <c:v>170.4768907563025</c:v>
                </c:pt>
                <c:pt idx="160">
                  <c:v>171.1009803921568</c:v>
                </c:pt>
                <c:pt idx="161">
                  <c:v>171.7556022408963</c:v>
                </c:pt>
                <c:pt idx="162">
                  <c:v>171.9113445378151</c:v>
                </c:pt>
                <c:pt idx="163">
                  <c:v>171.922268907563</c:v>
                </c:pt>
                <c:pt idx="164">
                  <c:v>172.4648459383753</c:v>
                </c:pt>
                <c:pt idx="165">
                  <c:v>173.3313725490196</c:v>
                </c:pt>
                <c:pt idx="166">
                  <c:v>173.8687675070028</c:v>
                </c:pt>
                <c:pt idx="167">
                  <c:v>174.7509803921569</c:v>
                </c:pt>
                <c:pt idx="168">
                  <c:v>175.2210084033613</c:v>
                </c:pt>
                <c:pt idx="169">
                  <c:v>175.3544817927171</c:v>
                </c:pt>
                <c:pt idx="170">
                  <c:v>176.0532212885154</c:v>
                </c:pt>
                <c:pt idx="171">
                  <c:v>176.8983193277311</c:v>
                </c:pt>
                <c:pt idx="172">
                  <c:v>177.6983193277311</c:v>
                </c:pt>
                <c:pt idx="173">
                  <c:v>178.2983193277311</c:v>
                </c:pt>
                <c:pt idx="174">
                  <c:v>178.2983193277311</c:v>
                </c:pt>
                <c:pt idx="175">
                  <c:v>178.5677871148459</c:v>
                </c:pt>
                <c:pt idx="176">
                  <c:v>178.7577030812324</c:v>
                </c:pt>
                <c:pt idx="177">
                  <c:v>178.8614845938375</c:v>
                </c:pt>
                <c:pt idx="178">
                  <c:v>178.9330532212886</c:v>
                </c:pt>
                <c:pt idx="179">
                  <c:v>179.6523809523809</c:v>
                </c:pt>
                <c:pt idx="180">
                  <c:v>180.056862745098</c:v>
                </c:pt>
                <c:pt idx="181">
                  <c:v>180.186974789916</c:v>
                </c:pt>
                <c:pt idx="182">
                  <c:v>180.9247899159664</c:v>
                </c:pt>
                <c:pt idx="183">
                  <c:v>181.0306722689076</c:v>
                </c:pt>
                <c:pt idx="184">
                  <c:v>181.5991596638655</c:v>
                </c:pt>
                <c:pt idx="185">
                  <c:v>181.9908963585434</c:v>
                </c:pt>
                <c:pt idx="186">
                  <c:v>184.2927170868347</c:v>
                </c:pt>
                <c:pt idx="187">
                  <c:v>184.4665266106442</c:v>
                </c:pt>
                <c:pt idx="188">
                  <c:v>185.4791316526611</c:v>
                </c:pt>
                <c:pt idx="189">
                  <c:v>185.4922969187675</c:v>
                </c:pt>
                <c:pt idx="190">
                  <c:v>185.5057422969188</c:v>
                </c:pt>
                <c:pt idx="191">
                  <c:v>185.6666666666666</c:v>
                </c:pt>
                <c:pt idx="192">
                  <c:v>186.0457983193277</c:v>
                </c:pt>
                <c:pt idx="193">
                  <c:v>186.076050420168</c:v>
                </c:pt>
                <c:pt idx="194">
                  <c:v>186.6245098039215</c:v>
                </c:pt>
                <c:pt idx="195">
                  <c:v>187.6833333333333</c:v>
                </c:pt>
                <c:pt idx="196">
                  <c:v>188.4331932773109</c:v>
                </c:pt>
                <c:pt idx="197">
                  <c:v>188.8245098039216</c:v>
                </c:pt>
                <c:pt idx="198">
                  <c:v>188.8547619047619</c:v>
                </c:pt>
                <c:pt idx="199">
                  <c:v>189.0319327731092</c:v>
                </c:pt>
                <c:pt idx="200">
                  <c:v>189.5868347338936</c:v>
                </c:pt>
                <c:pt idx="201">
                  <c:v>189.6358543417367</c:v>
                </c:pt>
                <c:pt idx="202">
                  <c:v>190.0600840336134</c:v>
                </c:pt>
                <c:pt idx="203">
                  <c:v>191.5257703081233</c:v>
                </c:pt>
                <c:pt idx="204">
                  <c:v>191.7249299719888</c:v>
                </c:pt>
                <c:pt idx="205">
                  <c:v>191.7953781512605</c:v>
                </c:pt>
                <c:pt idx="206">
                  <c:v>191.906862745098</c:v>
                </c:pt>
                <c:pt idx="207">
                  <c:v>192.4386554621849</c:v>
                </c:pt>
                <c:pt idx="208">
                  <c:v>192.4599439775911</c:v>
                </c:pt>
                <c:pt idx="209">
                  <c:v>192.5824929971988</c:v>
                </c:pt>
                <c:pt idx="210">
                  <c:v>192.9145658263305</c:v>
                </c:pt>
                <c:pt idx="211">
                  <c:v>193.3985994397759</c:v>
                </c:pt>
                <c:pt idx="212">
                  <c:v>193.8418767507003</c:v>
                </c:pt>
                <c:pt idx="213">
                  <c:v>194.1768907563025</c:v>
                </c:pt>
                <c:pt idx="214">
                  <c:v>194.2900560224089</c:v>
                </c:pt>
                <c:pt idx="215">
                  <c:v>194.9383753501401</c:v>
                </c:pt>
                <c:pt idx="216">
                  <c:v>194.988655462185</c:v>
                </c:pt>
                <c:pt idx="217">
                  <c:v>195.1887955182073</c:v>
                </c:pt>
                <c:pt idx="218">
                  <c:v>195.3305322128851</c:v>
                </c:pt>
                <c:pt idx="219">
                  <c:v>195.6780112044818</c:v>
                </c:pt>
                <c:pt idx="220">
                  <c:v>195.7224089635854</c:v>
                </c:pt>
                <c:pt idx="221">
                  <c:v>195.7927170868348</c:v>
                </c:pt>
                <c:pt idx="222">
                  <c:v>195.9621848739496</c:v>
                </c:pt>
                <c:pt idx="223">
                  <c:v>196.5228291316527</c:v>
                </c:pt>
                <c:pt idx="224">
                  <c:v>196.6478991596638</c:v>
                </c:pt>
                <c:pt idx="225">
                  <c:v>197.6140056022409</c:v>
                </c:pt>
                <c:pt idx="226">
                  <c:v>197.8635854341736</c:v>
                </c:pt>
                <c:pt idx="227">
                  <c:v>198.6607843137255</c:v>
                </c:pt>
                <c:pt idx="228">
                  <c:v>198.9978991596638</c:v>
                </c:pt>
                <c:pt idx="229">
                  <c:v>199.0434173669468</c:v>
                </c:pt>
                <c:pt idx="230">
                  <c:v>200.6126050420168</c:v>
                </c:pt>
                <c:pt idx="231">
                  <c:v>200.9851540616246</c:v>
                </c:pt>
                <c:pt idx="232">
                  <c:v>201.0046218487395</c:v>
                </c:pt>
                <c:pt idx="233">
                  <c:v>202.1299719887955</c:v>
                </c:pt>
                <c:pt idx="234">
                  <c:v>202.2726890756302</c:v>
                </c:pt>
                <c:pt idx="235">
                  <c:v>203.4991596638655</c:v>
                </c:pt>
                <c:pt idx="236">
                  <c:v>204.4953781512605</c:v>
                </c:pt>
                <c:pt idx="237">
                  <c:v>204.9672268907563</c:v>
                </c:pt>
                <c:pt idx="238">
                  <c:v>205.3411764705882</c:v>
                </c:pt>
                <c:pt idx="239">
                  <c:v>205.374649859944</c:v>
                </c:pt>
                <c:pt idx="240">
                  <c:v>205.4107843137255</c:v>
                </c:pt>
                <c:pt idx="241">
                  <c:v>205.6764705882353</c:v>
                </c:pt>
                <c:pt idx="242">
                  <c:v>206.2324929971988</c:v>
                </c:pt>
                <c:pt idx="243">
                  <c:v>206.3858543417367</c:v>
                </c:pt>
                <c:pt idx="244">
                  <c:v>206.8896358543417</c:v>
                </c:pt>
                <c:pt idx="245">
                  <c:v>207.4064425770308</c:v>
                </c:pt>
                <c:pt idx="246">
                  <c:v>208.2710084033613</c:v>
                </c:pt>
                <c:pt idx="247">
                  <c:v>208.7149859943977</c:v>
                </c:pt>
                <c:pt idx="248">
                  <c:v>209.0050420168067</c:v>
                </c:pt>
                <c:pt idx="249">
                  <c:v>209.0565826330532</c:v>
                </c:pt>
                <c:pt idx="250">
                  <c:v>211.7600840336134</c:v>
                </c:pt>
                <c:pt idx="251">
                  <c:v>212.1960784313725</c:v>
                </c:pt>
                <c:pt idx="252">
                  <c:v>212.5600840336134</c:v>
                </c:pt>
                <c:pt idx="253">
                  <c:v>212.7204481792717</c:v>
                </c:pt>
                <c:pt idx="254">
                  <c:v>213.62324929972</c:v>
                </c:pt>
                <c:pt idx="255">
                  <c:v>214.6927170868348</c:v>
                </c:pt>
                <c:pt idx="256">
                  <c:v>214.833893557423</c:v>
                </c:pt>
                <c:pt idx="257">
                  <c:v>214.9271708683473</c:v>
                </c:pt>
                <c:pt idx="258">
                  <c:v>214.9427170868347</c:v>
                </c:pt>
                <c:pt idx="259">
                  <c:v>215.0851540616246</c:v>
                </c:pt>
                <c:pt idx="260">
                  <c:v>215.2705882352941</c:v>
                </c:pt>
                <c:pt idx="261">
                  <c:v>216.7266106442577</c:v>
                </c:pt>
                <c:pt idx="262">
                  <c:v>216.8427170868347</c:v>
                </c:pt>
                <c:pt idx="263">
                  <c:v>216.9528011204482</c:v>
                </c:pt>
                <c:pt idx="264">
                  <c:v>218.7154061624649</c:v>
                </c:pt>
                <c:pt idx="265">
                  <c:v>218.8885154061625</c:v>
                </c:pt>
                <c:pt idx="266">
                  <c:v>219.3823529411764</c:v>
                </c:pt>
                <c:pt idx="267">
                  <c:v>219.5056022408963</c:v>
                </c:pt>
                <c:pt idx="268">
                  <c:v>220.2057422969188</c:v>
                </c:pt>
                <c:pt idx="269">
                  <c:v>220.5732492997199</c:v>
                </c:pt>
                <c:pt idx="270">
                  <c:v>220.6026610644257</c:v>
                </c:pt>
                <c:pt idx="271">
                  <c:v>221.3093837535014</c:v>
                </c:pt>
                <c:pt idx="272">
                  <c:v>222.4606442577031</c:v>
                </c:pt>
                <c:pt idx="273">
                  <c:v>222.5156862745098</c:v>
                </c:pt>
                <c:pt idx="274">
                  <c:v>223.1320728291316</c:v>
                </c:pt>
                <c:pt idx="275">
                  <c:v>224.6151260504201</c:v>
                </c:pt>
                <c:pt idx="276">
                  <c:v>225.7736694677871</c:v>
                </c:pt>
                <c:pt idx="277">
                  <c:v>225.9114845938375</c:v>
                </c:pt>
                <c:pt idx="278">
                  <c:v>226.0271708683474</c:v>
                </c:pt>
                <c:pt idx="279">
                  <c:v>227.4207282913165</c:v>
                </c:pt>
                <c:pt idx="280">
                  <c:v>228.1116246498599</c:v>
                </c:pt>
                <c:pt idx="281">
                  <c:v>228.2693277310924</c:v>
                </c:pt>
                <c:pt idx="282">
                  <c:v>228.7021008403361</c:v>
                </c:pt>
                <c:pt idx="283">
                  <c:v>229.1638655462185</c:v>
                </c:pt>
                <c:pt idx="284">
                  <c:v>229.8543417366947</c:v>
                </c:pt>
                <c:pt idx="285">
                  <c:v>231.0334733893557</c:v>
                </c:pt>
                <c:pt idx="286">
                  <c:v>231.4844537815126</c:v>
                </c:pt>
                <c:pt idx="287">
                  <c:v>234.6070028011205</c:v>
                </c:pt>
                <c:pt idx="288">
                  <c:v>234.9665266106442</c:v>
                </c:pt>
                <c:pt idx="289">
                  <c:v>235.4238095238095</c:v>
                </c:pt>
                <c:pt idx="290">
                  <c:v>235.6855742296918</c:v>
                </c:pt>
                <c:pt idx="291">
                  <c:v>235.9368347338935</c:v>
                </c:pt>
                <c:pt idx="292">
                  <c:v>236.2028011204481</c:v>
                </c:pt>
                <c:pt idx="293">
                  <c:v>237.6127450980392</c:v>
                </c:pt>
                <c:pt idx="294">
                  <c:v>238.0654061624651</c:v>
                </c:pt>
                <c:pt idx="295">
                  <c:v>240.3422969187674</c:v>
                </c:pt>
                <c:pt idx="296">
                  <c:v>242.2466386554621</c:v>
                </c:pt>
                <c:pt idx="297">
                  <c:v>242.5434173669467</c:v>
                </c:pt>
                <c:pt idx="298">
                  <c:v>245.7567226890756</c:v>
                </c:pt>
                <c:pt idx="299">
                  <c:v>246.8848739495798</c:v>
                </c:pt>
                <c:pt idx="300">
                  <c:v>247.0385154061624</c:v>
                </c:pt>
                <c:pt idx="301">
                  <c:v>247.0605042016807</c:v>
                </c:pt>
                <c:pt idx="302">
                  <c:v>247.7885154061625</c:v>
                </c:pt>
                <c:pt idx="303">
                  <c:v>247.8532212885154</c:v>
                </c:pt>
                <c:pt idx="304">
                  <c:v>248.6088235294118</c:v>
                </c:pt>
                <c:pt idx="305">
                  <c:v>250.281512605042</c:v>
                </c:pt>
                <c:pt idx="306">
                  <c:v>251.6778711484594</c:v>
                </c:pt>
                <c:pt idx="307">
                  <c:v>252.2191876750701</c:v>
                </c:pt>
                <c:pt idx="308">
                  <c:v>252.4127450980392</c:v>
                </c:pt>
                <c:pt idx="309">
                  <c:v>253.1392156862745</c:v>
                </c:pt>
                <c:pt idx="310">
                  <c:v>253.2971988795517</c:v>
                </c:pt>
                <c:pt idx="311">
                  <c:v>253.5033613445379</c:v>
                </c:pt>
                <c:pt idx="312">
                  <c:v>255.198599439776</c:v>
                </c:pt>
                <c:pt idx="313">
                  <c:v>258.5446778711485</c:v>
                </c:pt>
                <c:pt idx="314">
                  <c:v>259.2359943977591</c:v>
                </c:pt>
                <c:pt idx="315">
                  <c:v>259.601680672269</c:v>
                </c:pt>
                <c:pt idx="316">
                  <c:v>260.4663865546219</c:v>
                </c:pt>
                <c:pt idx="317">
                  <c:v>260.9404761904761</c:v>
                </c:pt>
                <c:pt idx="318">
                  <c:v>261.2614845938375</c:v>
                </c:pt>
                <c:pt idx="319">
                  <c:v>261.4441176470588</c:v>
                </c:pt>
                <c:pt idx="320">
                  <c:v>261.6644257703081</c:v>
                </c:pt>
                <c:pt idx="321">
                  <c:v>265.9375350140056</c:v>
                </c:pt>
                <c:pt idx="322">
                  <c:v>266.2439775910364</c:v>
                </c:pt>
                <c:pt idx="323">
                  <c:v>267.3642857142856</c:v>
                </c:pt>
                <c:pt idx="324">
                  <c:v>267.7427170868347</c:v>
                </c:pt>
                <c:pt idx="325">
                  <c:v>268.7528011204482</c:v>
                </c:pt>
                <c:pt idx="326">
                  <c:v>268.816806722689</c:v>
                </c:pt>
                <c:pt idx="327">
                  <c:v>269.1778711484594</c:v>
                </c:pt>
                <c:pt idx="328">
                  <c:v>270.9763305322129</c:v>
                </c:pt>
                <c:pt idx="329">
                  <c:v>271.840756302521</c:v>
                </c:pt>
                <c:pt idx="330">
                  <c:v>273.303081232493</c:v>
                </c:pt>
                <c:pt idx="331">
                  <c:v>276.1651260504202</c:v>
                </c:pt>
                <c:pt idx="332">
                  <c:v>276.3436974789916</c:v>
                </c:pt>
                <c:pt idx="333">
                  <c:v>276.7368347338935</c:v>
                </c:pt>
                <c:pt idx="334">
                  <c:v>281.4766106442577</c:v>
                </c:pt>
                <c:pt idx="335">
                  <c:v>283.120868347339</c:v>
                </c:pt>
                <c:pt idx="336">
                  <c:v>289.1943977591037</c:v>
                </c:pt>
                <c:pt idx="337">
                  <c:v>292.4333333333334</c:v>
                </c:pt>
                <c:pt idx="338">
                  <c:v>304.5826330532212</c:v>
                </c:pt>
                <c:pt idx="339">
                  <c:v>335.5172268907563</c:v>
                </c:pt>
                <c:pt idx="340">
                  <c:v>336.7711484593838</c:v>
                </c:pt>
                <c:pt idx="341">
                  <c:v>345.6936974789916</c:v>
                </c:pt>
              </c:numCache>
            </c:numRef>
          </c:xVal>
          <c:yVal>
            <c:numRef>
              <c:f>contrast!$B$2:$B$343</c:f>
              <c:numCache>
                <c:formatCode>General</c:formatCode>
                <c:ptCount val="342"/>
                <c:pt idx="0">
                  <c:v>0.000738358054099471</c:v>
                </c:pt>
                <c:pt idx="1">
                  <c:v>0.00101131131519612</c:v>
                </c:pt>
                <c:pt idx="2">
                  <c:v>0.00113872185119129</c:v>
                </c:pt>
                <c:pt idx="3">
                  <c:v>0.00124622671889928</c:v>
                </c:pt>
                <c:pt idx="4">
                  <c:v>0.00124772018507821</c:v>
                </c:pt>
                <c:pt idx="5">
                  <c:v>0.00126591616630098</c:v>
                </c:pt>
                <c:pt idx="6">
                  <c:v>0.00138912499323978</c:v>
                </c:pt>
                <c:pt idx="7">
                  <c:v>0.00167414441075085</c:v>
                </c:pt>
                <c:pt idx="8">
                  <c:v>0.00168098344691911</c:v>
                </c:pt>
                <c:pt idx="9">
                  <c:v>0.00169649535294194</c:v>
                </c:pt>
                <c:pt idx="10">
                  <c:v>0.00174136990422639</c:v>
                </c:pt>
                <c:pt idx="11">
                  <c:v>0.0017636373755613</c:v>
                </c:pt>
                <c:pt idx="12">
                  <c:v>0.00181024716230823</c:v>
                </c:pt>
                <c:pt idx="13">
                  <c:v>0.00195344250339763</c:v>
                </c:pt>
                <c:pt idx="14">
                  <c:v>0.00197533527353308</c:v>
                </c:pt>
                <c:pt idx="15">
                  <c:v>0.00199250492795094</c:v>
                </c:pt>
                <c:pt idx="16">
                  <c:v>0.00210851762509663</c:v>
                </c:pt>
                <c:pt idx="17">
                  <c:v>0.00216091554264896</c:v>
                </c:pt>
                <c:pt idx="18">
                  <c:v>0.00219370263881331</c:v>
                </c:pt>
                <c:pt idx="19">
                  <c:v>0.00222749067963214</c:v>
                </c:pt>
                <c:pt idx="20">
                  <c:v>0.00222773433990059</c:v>
                </c:pt>
                <c:pt idx="21">
                  <c:v>0.00233428631938364</c:v>
                </c:pt>
                <c:pt idx="22">
                  <c:v>0.00240817440510582</c:v>
                </c:pt>
                <c:pt idx="23">
                  <c:v>0.00241681054391917</c:v>
                </c:pt>
                <c:pt idx="24">
                  <c:v>0.00260337624986734</c:v>
                </c:pt>
                <c:pt idx="25">
                  <c:v>0.00260628565629543</c:v>
                </c:pt>
                <c:pt idx="26">
                  <c:v>0.00261120793959828</c:v>
                </c:pt>
                <c:pt idx="27">
                  <c:v>0.00264786934489541</c:v>
                </c:pt>
                <c:pt idx="28">
                  <c:v>0.00272516795488538</c:v>
                </c:pt>
                <c:pt idx="29">
                  <c:v>0.00273862884357563</c:v>
                </c:pt>
                <c:pt idx="30">
                  <c:v>0.00275105068487212</c:v>
                </c:pt>
                <c:pt idx="31">
                  <c:v>0.00276644776585676</c:v>
                </c:pt>
                <c:pt idx="32">
                  <c:v>0.00291917964518363</c:v>
                </c:pt>
                <c:pt idx="33">
                  <c:v>0.00302388797429653</c:v>
                </c:pt>
                <c:pt idx="34">
                  <c:v>0.00306117881533786</c:v>
                </c:pt>
                <c:pt idx="35">
                  <c:v>0.00328485601725874</c:v>
                </c:pt>
                <c:pt idx="36">
                  <c:v>0.00328985972625783</c:v>
                </c:pt>
                <c:pt idx="37">
                  <c:v>0.00330125460209781</c:v>
                </c:pt>
                <c:pt idx="38">
                  <c:v>0.00341195480453189</c:v>
                </c:pt>
                <c:pt idx="39">
                  <c:v>0.00341211456356657</c:v>
                </c:pt>
                <c:pt idx="40">
                  <c:v>0.00353560045112913</c:v>
                </c:pt>
                <c:pt idx="41">
                  <c:v>0.00355984189086548</c:v>
                </c:pt>
                <c:pt idx="42">
                  <c:v>0.00359809293101297</c:v>
                </c:pt>
                <c:pt idx="43">
                  <c:v>0.00364909713378185</c:v>
                </c:pt>
                <c:pt idx="44">
                  <c:v>0.00368051694338693</c:v>
                </c:pt>
                <c:pt idx="45">
                  <c:v>0.00378867892404943</c:v>
                </c:pt>
                <c:pt idx="46">
                  <c:v>0.00384858813526789</c:v>
                </c:pt>
                <c:pt idx="47">
                  <c:v>0.00388123151495381</c:v>
                </c:pt>
                <c:pt idx="48">
                  <c:v>0.00391672495473725</c:v>
                </c:pt>
                <c:pt idx="49">
                  <c:v>0.00405172468955248</c:v>
                </c:pt>
                <c:pt idx="50">
                  <c:v>0.00409394287135213</c:v>
                </c:pt>
                <c:pt idx="51">
                  <c:v>0.00413295138999606</c:v>
                </c:pt>
                <c:pt idx="52">
                  <c:v>0.00417987224482152</c:v>
                </c:pt>
                <c:pt idx="53">
                  <c:v>0.00422094816475697</c:v>
                </c:pt>
                <c:pt idx="54">
                  <c:v>0.00427297639257431</c:v>
                </c:pt>
                <c:pt idx="55">
                  <c:v>0.00433175437993331</c:v>
                </c:pt>
                <c:pt idx="56">
                  <c:v>0.00433373239768907</c:v>
                </c:pt>
                <c:pt idx="57">
                  <c:v>0.00437659410716351</c:v>
                </c:pt>
                <c:pt idx="58">
                  <c:v>0.00442034218282354</c:v>
                </c:pt>
                <c:pt idx="59">
                  <c:v>0.00442647832511894</c:v>
                </c:pt>
                <c:pt idx="60">
                  <c:v>0.00442838955805592</c:v>
                </c:pt>
                <c:pt idx="61">
                  <c:v>0.00443032313146215</c:v>
                </c:pt>
                <c:pt idx="62">
                  <c:v>0.00443701787703265</c:v>
                </c:pt>
                <c:pt idx="63">
                  <c:v>0.00453929564738356</c:v>
                </c:pt>
                <c:pt idx="64">
                  <c:v>0.00454138349613073</c:v>
                </c:pt>
                <c:pt idx="65">
                  <c:v>0.00460762954535907</c:v>
                </c:pt>
                <c:pt idx="66">
                  <c:v>0.00465844483506029</c:v>
                </c:pt>
                <c:pt idx="67">
                  <c:v>0.0046743770798523</c:v>
                </c:pt>
                <c:pt idx="68">
                  <c:v>0.00472389312415036</c:v>
                </c:pt>
                <c:pt idx="69">
                  <c:v>0.00481018324887135</c:v>
                </c:pt>
                <c:pt idx="70">
                  <c:v>0.00489980395541852</c:v>
                </c:pt>
                <c:pt idx="71">
                  <c:v>0.00490189820422796</c:v>
                </c:pt>
                <c:pt idx="72">
                  <c:v>0.00509416177526055</c:v>
                </c:pt>
                <c:pt idx="73">
                  <c:v>0.00510015267379261</c:v>
                </c:pt>
                <c:pt idx="74">
                  <c:v>0.00513692302909098</c:v>
                </c:pt>
                <c:pt idx="75">
                  <c:v>0.00519886931145536</c:v>
                </c:pt>
                <c:pt idx="76">
                  <c:v>0.00526120401361095</c:v>
                </c:pt>
                <c:pt idx="77">
                  <c:v>0.00526422242236165</c:v>
                </c:pt>
                <c:pt idx="78">
                  <c:v>0.00526774266256269</c:v>
                </c:pt>
                <c:pt idx="79">
                  <c:v>0.00527189247299668</c:v>
                </c:pt>
                <c:pt idx="80">
                  <c:v>0.00527621142269513</c:v>
                </c:pt>
                <c:pt idx="81">
                  <c:v>0.00527621142269513</c:v>
                </c:pt>
                <c:pt idx="82">
                  <c:v>0.0053039467650773</c:v>
                </c:pt>
                <c:pt idx="83">
                  <c:v>0.00532875866068593</c:v>
                </c:pt>
                <c:pt idx="84">
                  <c:v>0.00533618185888588</c:v>
                </c:pt>
                <c:pt idx="85">
                  <c:v>0.00535820019045217</c:v>
                </c:pt>
                <c:pt idx="86">
                  <c:v>0.0053944206300944</c:v>
                </c:pt>
                <c:pt idx="87">
                  <c:v>0.00542565691168847</c:v>
                </c:pt>
                <c:pt idx="88">
                  <c:v>0.00542581434299268</c:v>
                </c:pt>
                <c:pt idx="89">
                  <c:v>0.00551790236980712</c:v>
                </c:pt>
                <c:pt idx="90">
                  <c:v>0.00552279996803897</c:v>
                </c:pt>
                <c:pt idx="91">
                  <c:v>0.00553076497861464</c:v>
                </c:pt>
                <c:pt idx="92">
                  <c:v>0.00558125038738094</c:v>
                </c:pt>
                <c:pt idx="93">
                  <c:v>0.00559502791122749</c:v>
                </c:pt>
                <c:pt idx="94">
                  <c:v>0.0056005607527212</c:v>
                </c:pt>
                <c:pt idx="95">
                  <c:v>0.00567321124683921</c:v>
                </c:pt>
                <c:pt idx="96">
                  <c:v>0.00568474466126623</c:v>
                </c:pt>
                <c:pt idx="97">
                  <c:v>0.00570180750884552</c:v>
                </c:pt>
                <c:pt idx="98">
                  <c:v>0.00571484124559202</c:v>
                </c:pt>
                <c:pt idx="99">
                  <c:v>0.00578869314874698</c:v>
                </c:pt>
                <c:pt idx="100">
                  <c:v>0.00581502596407752</c:v>
                </c:pt>
                <c:pt idx="101">
                  <c:v>0.00584163679416019</c:v>
                </c:pt>
                <c:pt idx="102">
                  <c:v>0.00588838230460522</c:v>
                </c:pt>
                <c:pt idx="103">
                  <c:v>0.00593592552498584</c:v>
                </c:pt>
                <c:pt idx="104">
                  <c:v>0.00598158255149514</c:v>
                </c:pt>
                <c:pt idx="105">
                  <c:v>0.00601130282905121</c:v>
                </c:pt>
                <c:pt idx="106">
                  <c:v>0.00604653658383929</c:v>
                </c:pt>
                <c:pt idx="107">
                  <c:v>0.00606939832038029</c:v>
                </c:pt>
                <c:pt idx="108">
                  <c:v>0.00608916488972514</c:v>
                </c:pt>
                <c:pt idx="109">
                  <c:v>0.00608998667129112</c:v>
                </c:pt>
                <c:pt idx="110">
                  <c:v>0.00612261364013089</c:v>
                </c:pt>
                <c:pt idx="111">
                  <c:v>0.0061319251627379</c:v>
                </c:pt>
                <c:pt idx="112">
                  <c:v>0.00617810141402776</c:v>
                </c:pt>
                <c:pt idx="113">
                  <c:v>0.00617839412826403</c:v>
                </c:pt>
                <c:pt idx="114">
                  <c:v>0.00620596052401587</c:v>
                </c:pt>
                <c:pt idx="115">
                  <c:v>0.00620757628551904</c:v>
                </c:pt>
                <c:pt idx="116">
                  <c:v>0.00621330289364205</c:v>
                </c:pt>
                <c:pt idx="117">
                  <c:v>0.00623615966334856</c:v>
                </c:pt>
                <c:pt idx="118">
                  <c:v>0.00630069450815597</c:v>
                </c:pt>
                <c:pt idx="119">
                  <c:v>0.00631090528437114</c:v>
                </c:pt>
                <c:pt idx="120">
                  <c:v>0.00636250345084803</c:v>
                </c:pt>
                <c:pt idx="121">
                  <c:v>0.00640910507565338</c:v>
                </c:pt>
                <c:pt idx="122">
                  <c:v>0.00648663934205361</c:v>
                </c:pt>
                <c:pt idx="123">
                  <c:v>0.00658066797866002</c:v>
                </c:pt>
                <c:pt idx="124">
                  <c:v>0.00661001859602478</c:v>
                </c:pt>
                <c:pt idx="125">
                  <c:v>0.00661122805581577</c:v>
                </c:pt>
                <c:pt idx="126">
                  <c:v>0.0066500091478823</c:v>
                </c:pt>
                <c:pt idx="127">
                  <c:v>0.00665708533112516</c:v>
                </c:pt>
                <c:pt idx="128">
                  <c:v>0.00666916792646263</c:v>
                </c:pt>
                <c:pt idx="129">
                  <c:v>0.00674033718980901</c:v>
                </c:pt>
                <c:pt idx="130">
                  <c:v>0.00677953715854135</c:v>
                </c:pt>
                <c:pt idx="131">
                  <c:v>0.0067870645965328</c:v>
                </c:pt>
                <c:pt idx="132">
                  <c:v>0.00678844882754668</c:v>
                </c:pt>
                <c:pt idx="133">
                  <c:v>0.00680066816298608</c:v>
                </c:pt>
                <c:pt idx="134">
                  <c:v>0.00680543933414135</c:v>
                </c:pt>
                <c:pt idx="135">
                  <c:v>0.00681094280900972</c:v>
                </c:pt>
                <c:pt idx="136">
                  <c:v>0.00681850193621017</c:v>
                </c:pt>
                <c:pt idx="137">
                  <c:v>0.00694621004228796</c:v>
                </c:pt>
                <c:pt idx="138">
                  <c:v>0.00696609362797965</c:v>
                </c:pt>
                <c:pt idx="139">
                  <c:v>0.00697124106128441</c:v>
                </c:pt>
                <c:pt idx="140">
                  <c:v>0.0069782578739744</c:v>
                </c:pt>
                <c:pt idx="141">
                  <c:v>0.00698107154177052</c:v>
                </c:pt>
                <c:pt idx="142">
                  <c:v>0.00698933275166247</c:v>
                </c:pt>
                <c:pt idx="143">
                  <c:v>0.00699096535710975</c:v>
                </c:pt>
                <c:pt idx="144">
                  <c:v>0.00699632775899719</c:v>
                </c:pt>
                <c:pt idx="145">
                  <c:v>0.00704312752771921</c:v>
                </c:pt>
                <c:pt idx="146">
                  <c:v>0.00704675474390964</c:v>
                </c:pt>
                <c:pt idx="147">
                  <c:v>0.00706037724684635</c:v>
                </c:pt>
                <c:pt idx="148">
                  <c:v>0.00706485365781889</c:v>
                </c:pt>
                <c:pt idx="149">
                  <c:v>0.00706721441431923</c:v>
                </c:pt>
                <c:pt idx="150">
                  <c:v>0.00708556022909237</c:v>
                </c:pt>
                <c:pt idx="151">
                  <c:v>0.00714755580758858</c:v>
                </c:pt>
                <c:pt idx="152">
                  <c:v>0.00714801343986262</c:v>
                </c:pt>
                <c:pt idx="153">
                  <c:v>0.00716210318269599</c:v>
                </c:pt>
                <c:pt idx="154">
                  <c:v>0.00716922791599966</c:v>
                </c:pt>
                <c:pt idx="155">
                  <c:v>0.00717577246550192</c:v>
                </c:pt>
                <c:pt idx="156">
                  <c:v>0.00717947788099059</c:v>
                </c:pt>
                <c:pt idx="157">
                  <c:v>0.00718228946838816</c:v>
                </c:pt>
                <c:pt idx="158">
                  <c:v>0.00719943429117773</c:v>
                </c:pt>
                <c:pt idx="159">
                  <c:v>0.00720819402956834</c:v>
                </c:pt>
                <c:pt idx="160">
                  <c:v>0.00721600021242859</c:v>
                </c:pt>
                <c:pt idx="161">
                  <c:v>0.00722320020782308</c:v>
                </c:pt>
                <c:pt idx="162">
                  <c:v>0.00722476385926349</c:v>
                </c:pt>
                <c:pt idx="163">
                  <c:v>0.00722487138323768</c:v>
                </c:pt>
                <c:pt idx="164">
                  <c:v>0.00722985568452634</c:v>
                </c:pt>
                <c:pt idx="165">
                  <c:v>0.0072363657729113</c:v>
                </c:pt>
                <c:pt idx="166">
                  <c:v>0.00723950530547705</c:v>
                </c:pt>
                <c:pt idx="167">
                  <c:v>0.00724316615713006</c:v>
                </c:pt>
                <c:pt idx="168">
                  <c:v>0.00724435799199931</c:v>
                </c:pt>
                <c:pt idx="169">
                  <c:v>0.00724460023587398</c:v>
                </c:pt>
                <c:pt idx="170">
                  <c:v>0.00724517371496056</c:v>
                </c:pt>
                <c:pt idx="171">
                  <c:v>0.00724430854222774</c:v>
                </c:pt>
                <c:pt idx="172">
                  <c:v>0.00724191771569473</c:v>
                </c:pt>
                <c:pt idx="173">
                  <c:v>0.00723912224795648</c:v>
                </c:pt>
                <c:pt idx="174">
                  <c:v>0.00723912224795648</c:v>
                </c:pt>
                <c:pt idx="175">
                  <c:v>0.00723758747135443</c:v>
                </c:pt>
                <c:pt idx="176">
                  <c:v>0.0072364018700638</c:v>
                </c:pt>
                <c:pt idx="177">
                  <c:v>0.00723571769764349</c:v>
                </c:pt>
                <c:pt idx="178">
                  <c:v>0.00723523095041822</c:v>
                </c:pt>
                <c:pt idx="179">
                  <c:v>0.00722966221393953</c:v>
                </c:pt>
                <c:pt idx="180">
                  <c:v>0.00722599107422901</c:v>
                </c:pt>
                <c:pt idx="181">
                  <c:v>0.00722472768040807</c:v>
                </c:pt>
                <c:pt idx="182">
                  <c:v>0.0072168054787402</c:v>
                </c:pt>
                <c:pt idx="183">
                  <c:v>0.00721556299313864</c:v>
                </c:pt>
                <c:pt idx="184">
                  <c:v>0.00720843994084186</c:v>
                </c:pt>
                <c:pt idx="185">
                  <c:v>0.00720308880360586</c:v>
                </c:pt>
                <c:pt idx="186">
                  <c:v>0.00716439696396207</c:v>
                </c:pt>
                <c:pt idx="187">
                  <c:v>0.00716097565964416</c:v>
                </c:pt>
                <c:pt idx="188">
                  <c:v>0.0071396611483651</c:v>
                </c:pt>
                <c:pt idx="189">
                  <c:v>0.00713936854877914</c:v>
                </c:pt>
                <c:pt idx="190">
                  <c:v>0.00713906931481861</c:v>
                </c:pt>
                <c:pt idx="191">
                  <c:v>0.00713545581263354</c:v>
                </c:pt>
                <c:pt idx="192">
                  <c:v>0.00712670912603154</c:v>
                </c:pt>
                <c:pt idx="193">
                  <c:v>0.00712599710869582</c:v>
                </c:pt>
                <c:pt idx="194">
                  <c:v>0.00711272851921082</c:v>
                </c:pt>
                <c:pt idx="195">
                  <c:v>0.00708519407444631</c:v>
                </c:pt>
                <c:pt idx="196">
                  <c:v>0.0070641784917082</c:v>
                </c:pt>
                <c:pt idx="197">
                  <c:v>0.00705271681618359</c:v>
                </c:pt>
                <c:pt idx="198">
                  <c:v>0.00705181667475074</c:v>
                </c:pt>
                <c:pt idx="199">
                  <c:v>0.00704650461493738</c:v>
                </c:pt>
                <c:pt idx="200">
                  <c:v>0.00702942211317257</c:v>
                </c:pt>
                <c:pt idx="201">
                  <c:v>0.00702788074026226</c:v>
                </c:pt>
                <c:pt idx="202">
                  <c:v>0.00701432313320119</c:v>
                </c:pt>
                <c:pt idx="203">
                  <c:v>0.0069645012857487</c:v>
                </c:pt>
                <c:pt idx="204">
                  <c:v>0.00695737834872233</c:v>
                </c:pt>
                <c:pt idx="205">
                  <c:v>0.00695483873314043</c:v>
                </c:pt>
                <c:pt idx="206">
                  <c:v>0.00695079842377934</c:v>
                </c:pt>
                <c:pt idx="207">
                  <c:v>0.00693116699305041</c:v>
                </c:pt>
                <c:pt idx="208">
                  <c:v>0.00693036881395712</c:v>
                </c:pt>
                <c:pt idx="209">
                  <c:v>0.00692575568772202</c:v>
                </c:pt>
                <c:pt idx="210">
                  <c:v>0.00691309875017973</c:v>
                </c:pt>
                <c:pt idx="211">
                  <c:v>0.00689424212589186</c:v>
                </c:pt>
                <c:pt idx="212">
                  <c:v>0.00687655222089104</c:v>
                </c:pt>
                <c:pt idx="213">
                  <c:v>0.00686291780937523</c:v>
                </c:pt>
                <c:pt idx="214">
                  <c:v>0.00685826095380993</c:v>
                </c:pt>
                <c:pt idx="215">
                  <c:v>0.00683108668828063</c:v>
                </c:pt>
                <c:pt idx="216">
                  <c:v>0.00682894414761834</c:v>
                </c:pt>
                <c:pt idx="217">
                  <c:v>0.00682036604901289</c:v>
                </c:pt>
                <c:pt idx="218">
                  <c:v>0.0068142432121358</c:v>
                </c:pt>
                <c:pt idx="219">
                  <c:v>0.00679906522328559</c:v>
                </c:pt>
                <c:pt idx="220">
                  <c:v>0.00679710885073109</c:v>
                </c:pt>
                <c:pt idx="221">
                  <c:v>0.00679400286231211</c:v>
                </c:pt>
                <c:pt idx="222">
                  <c:v>0.00678647667234801</c:v>
                </c:pt>
                <c:pt idx="223">
                  <c:v>0.00676118099330485</c:v>
                </c:pt>
                <c:pt idx="224">
                  <c:v>0.00675545529699486</c:v>
                </c:pt>
                <c:pt idx="225">
                  <c:v>0.0067102234409393</c:v>
                </c:pt>
                <c:pt idx="226">
                  <c:v>0.0066982525831822</c:v>
                </c:pt>
                <c:pt idx="227">
                  <c:v>0.00665924208327898</c:v>
                </c:pt>
                <c:pt idx="228">
                  <c:v>0.00664239509035301</c:v>
                </c:pt>
                <c:pt idx="229">
                  <c:v>0.0066401045578763</c:v>
                </c:pt>
                <c:pt idx="230">
                  <c:v>0.00655888103418119</c:v>
                </c:pt>
                <c:pt idx="231">
                  <c:v>0.0065389636230025</c:v>
                </c:pt>
                <c:pt idx="232">
                  <c:v>0.00653791626216087</c:v>
                </c:pt>
                <c:pt idx="233">
                  <c:v>0.00647628096676402</c:v>
                </c:pt>
                <c:pt idx="234">
                  <c:v>0.00646831295360322</c:v>
                </c:pt>
                <c:pt idx="235">
                  <c:v>0.00639846878741659</c:v>
                </c:pt>
                <c:pt idx="236">
                  <c:v>0.00633997679639406</c:v>
                </c:pt>
                <c:pt idx="237">
                  <c:v>0.00631173850955447</c:v>
                </c:pt>
                <c:pt idx="238">
                  <c:v>0.00628912042506837</c:v>
                </c:pt>
                <c:pt idx="239">
                  <c:v>0.00628708562686122</c:v>
                </c:pt>
                <c:pt idx="240">
                  <c:v>0.00628488719847463</c:v>
                </c:pt>
                <c:pt idx="241">
                  <c:v>0.00626866347563578</c:v>
                </c:pt>
                <c:pt idx="242">
                  <c:v>0.00623437647968447</c:v>
                </c:pt>
                <c:pt idx="243">
                  <c:v>0.00622484084680834</c:v>
                </c:pt>
                <c:pt idx="244">
                  <c:v>0.0061932813446058</c:v>
                </c:pt>
                <c:pt idx="245">
                  <c:v>0.00616053625615102</c:v>
                </c:pt>
                <c:pt idx="246">
                  <c:v>0.00610494113377601</c:v>
                </c:pt>
                <c:pt idx="247">
                  <c:v>0.00607600466685084</c:v>
                </c:pt>
                <c:pt idx="248">
                  <c:v>0.00605696155910065</c:v>
                </c:pt>
                <c:pt idx="249">
                  <c:v>0.00605356642660169</c:v>
                </c:pt>
                <c:pt idx="250">
                  <c:v>0.00587090570331583</c:v>
                </c:pt>
                <c:pt idx="251">
                  <c:v>0.0058406499222201</c:v>
                </c:pt>
                <c:pt idx="252">
                  <c:v>0.00581522999137433</c:v>
                </c:pt>
                <c:pt idx="253">
                  <c:v>0.00580398578633963</c:v>
                </c:pt>
                <c:pt idx="254">
                  <c:v>0.00574018021464721</c:v>
                </c:pt>
                <c:pt idx="255">
                  <c:v>0.00566353212166585</c:v>
                </c:pt>
                <c:pt idx="256">
                  <c:v>0.00565333151434915</c:v>
                </c:pt>
                <c:pt idx="257">
                  <c:v>0.0056465815448373</c:v>
                </c:pt>
                <c:pt idx="258">
                  <c:v>0.00564545575867585</c:v>
                </c:pt>
                <c:pt idx="259">
                  <c:v>0.00563513065523815</c:v>
                </c:pt>
                <c:pt idx="260">
                  <c:v>0.00562166065592628</c:v>
                </c:pt>
                <c:pt idx="261">
                  <c:v>0.00551483357648918</c:v>
                </c:pt>
                <c:pt idx="262">
                  <c:v>0.00550623710638209</c:v>
                </c:pt>
                <c:pt idx="263">
                  <c:v>0.00549807633210024</c:v>
                </c:pt>
                <c:pt idx="264">
                  <c:v>0.00536612378316657</c:v>
                </c:pt>
                <c:pt idx="265">
                  <c:v>0.00535304065273955</c:v>
                </c:pt>
                <c:pt idx="266">
                  <c:v>0.00531560404531574</c:v>
                </c:pt>
                <c:pt idx="267">
                  <c:v>0.00530623516296645</c:v>
                </c:pt>
                <c:pt idx="268">
                  <c:v>0.00525282659865099</c:v>
                </c:pt>
                <c:pt idx="269">
                  <c:v>0.00522466958971487</c:v>
                </c:pt>
                <c:pt idx="270">
                  <c:v>0.00522241265014795</c:v>
                </c:pt>
                <c:pt idx="271">
                  <c:v>0.00516803041201476</c:v>
                </c:pt>
                <c:pt idx="272">
                  <c:v>0.00507885915369884</c:v>
                </c:pt>
                <c:pt idx="273">
                  <c:v>0.00507457904306722</c:v>
                </c:pt>
                <c:pt idx="274">
                  <c:v>0.00502655092650498</c:v>
                </c:pt>
                <c:pt idx="275">
                  <c:v>0.00491032557772442</c:v>
                </c:pt>
                <c:pt idx="276">
                  <c:v>0.00481897187161368</c:v>
                </c:pt>
                <c:pt idx="277">
                  <c:v>0.00480807692033957</c:v>
                </c:pt>
                <c:pt idx="278">
                  <c:v>0.00479892717170958</c:v>
                </c:pt>
                <c:pt idx="279">
                  <c:v>0.00468844144587828</c:v>
                </c:pt>
                <c:pt idx="280">
                  <c:v>0.00463351125260552</c:v>
                </c:pt>
                <c:pt idx="281">
                  <c:v>0.00462096146577947</c:v>
                </c:pt>
                <c:pt idx="282">
                  <c:v>0.00458650306473928</c:v>
                </c:pt>
                <c:pt idx="283">
                  <c:v>0.00454970965918122</c:v>
                </c:pt>
                <c:pt idx="284">
                  <c:v>0.00449465270479085</c:v>
                </c:pt>
                <c:pt idx="285">
                  <c:v>0.004400567377776</c:v>
                </c:pt>
                <c:pt idx="286">
                  <c:v>0.00436457650417181</c:v>
                </c:pt>
                <c:pt idx="287">
                  <c:v>0.00411574405065768</c:v>
                </c:pt>
                <c:pt idx="288">
                  <c:v>0.00408717658632504</c:v>
                </c:pt>
                <c:pt idx="289">
                  <c:v>0.00405087805191379</c:v>
                </c:pt>
                <c:pt idx="290">
                  <c:v>0.0040301196777308</c:v>
                </c:pt>
                <c:pt idx="291">
                  <c:v>0.00401020912058635</c:v>
                </c:pt>
                <c:pt idx="292">
                  <c:v>0.00398914989239433</c:v>
                </c:pt>
                <c:pt idx="293">
                  <c:v>0.00387783233521984</c:v>
                </c:pt>
                <c:pt idx="294">
                  <c:v>0.00384222262535936</c:v>
                </c:pt>
                <c:pt idx="295">
                  <c:v>0.00366424631204893</c:v>
                </c:pt>
                <c:pt idx="296">
                  <c:v>0.00351711673893678</c:v>
                </c:pt>
                <c:pt idx="297">
                  <c:v>0.00349434933928692</c:v>
                </c:pt>
                <c:pt idx="298">
                  <c:v>0.00325102709813854</c:v>
                </c:pt>
                <c:pt idx="299">
                  <c:v>0.00316712143846476</c:v>
                </c:pt>
                <c:pt idx="300">
                  <c:v>0.00315576074691968</c:v>
                </c:pt>
                <c:pt idx="301">
                  <c:v>0.00315413616023041</c:v>
                </c:pt>
                <c:pt idx="302">
                  <c:v>0.00310053932906081</c:v>
                </c:pt>
                <c:pt idx="303">
                  <c:v>0.00309579373808581</c:v>
                </c:pt>
                <c:pt idx="304">
                  <c:v>0.00304060106525169</c:v>
                </c:pt>
                <c:pt idx="305">
                  <c:v>0.0029199385852108</c:v>
                </c:pt>
                <c:pt idx="306">
                  <c:v>0.00282089065347915</c:v>
                </c:pt>
                <c:pt idx="307">
                  <c:v>0.00278292206918756</c:v>
                </c:pt>
                <c:pt idx="308">
                  <c:v>0.00276940515614077</c:v>
                </c:pt>
                <c:pt idx="309">
                  <c:v>0.00271895604019646</c:v>
                </c:pt>
                <c:pt idx="310">
                  <c:v>0.00270804487461799</c:v>
                </c:pt>
                <c:pt idx="311">
                  <c:v>0.00269383866537997</c:v>
                </c:pt>
                <c:pt idx="312">
                  <c:v>0.00257844300857805</c:v>
                </c:pt>
                <c:pt idx="313">
                  <c:v>0.00235840991747129</c:v>
                </c:pt>
                <c:pt idx="314">
                  <c:v>0.0023142798759196</c:v>
                </c:pt>
                <c:pt idx="315">
                  <c:v>0.00229112523750443</c:v>
                </c:pt>
                <c:pt idx="316">
                  <c:v>0.00223689838727777</c:v>
                </c:pt>
                <c:pt idx="317">
                  <c:v>0.0022074832259119</c:v>
                </c:pt>
                <c:pt idx="318">
                  <c:v>0.00218769393111077</c:v>
                </c:pt>
                <c:pt idx="319">
                  <c:v>0.00217648136529583</c:v>
                </c:pt>
                <c:pt idx="320">
                  <c:v>0.00216300055865175</c:v>
                </c:pt>
                <c:pt idx="321">
                  <c:v>0.00191136958695014</c:v>
                </c:pt>
                <c:pt idx="322">
                  <c:v>0.00189405354688028</c:v>
                </c:pt>
                <c:pt idx="323">
                  <c:v>0.00183159026342765</c:v>
                </c:pt>
                <c:pt idx="324">
                  <c:v>0.00181079015463795</c:v>
                </c:pt>
                <c:pt idx="325">
                  <c:v>0.00175601505159049</c:v>
                </c:pt>
                <c:pt idx="326">
                  <c:v>0.00175258062733657</c:v>
                </c:pt>
                <c:pt idx="327">
                  <c:v>0.00173328813916794</c:v>
                </c:pt>
                <c:pt idx="328">
                  <c:v>0.00163925973306997</c:v>
                </c:pt>
                <c:pt idx="329">
                  <c:v>0.00159529197437347</c:v>
                </c:pt>
                <c:pt idx="330">
                  <c:v>0.00152272657053549</c:v>
                </c:pt>
                <c:pt idx="331">
                  <c:v>0.00138728151091043</c:v>
                </c:pt>
                <c:pt idx="332">
                  <c:v>0.00137911810207132</c:v>
                </c:pt>
                <c:pt idx="333">
                  <c:v>0.0013612642366822</c:v>
                </c:pt>
                <c:pt idx="334">
                  <c:v>0.00115870581876558</c:v>
                </c:pt>
                <c:pt idx="335">
                  <c:v>0.00109382697920702</c:v>
                </c:pt>
                <c:pt idx="336">
                  <c:v>0.000877316431665114</c:v>
                </c:pt>
                <c:pt idx="337">
                  <c:v>0.00077608840497858</c:v>
                </c:pt>
                <c:pt idx="338">
                  <c:v>0.000475114571846687</c:v>
                </c:pt>
                <c:pt idx="339">
                  <c:v>0.000109324187236075</c:v>
                </c:pt>
                <c:pt idx="340">
                  <c:v>0.000102320145850549</c:v>
                </c:pt>
                <c:pt idx="341">
                  <c:v>6.29281453301569E-5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09568"/>
        <c:axId val="266012048"/>
      </c:scatterChart>
      <c:valAx>
        <c:axId val="2660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12048"/>
        <c:crosses val="autoZero"/>
        <c:crossBetween val="midCat"/>
      </c:valAx>
      <c:valAx>
        <c:axId val="2660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contrast!$F$2:$F$26</c:f>
              <c:strCache>
                <c:ptCount val="25"/>
                <c:pt idx="0">
                  <c:v>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  <c:pt idx="5">
                  <c:v>110-120</c:v>
                </c:pt>
                <c:pt idx="6">
                  <c:v>120-130</c:v>
                </c:pt>
                <c:pt idx="7">
                  <c:v>130-140</c:v>
                </c:pt>
                <c:pt idx="8">
                  <c:v>140-150</c:v>
                </c:pt>
                <c:pt idx="9">
                  <c:v>150-160</c:v>
                </c:pt>
                <c:pt idx="10">
                  <c:v>160-170</c:v>
                </c:pt>
                <c:pt idx="11">
                  <c:v>170-180</c:v>
                </c:pt>
                <c:pt idx="12">
                  <c:v>180-190</c:v>
                </c:pt>
                <c:pt idx="13">
                  <c:v>190-200</c:v>
                </c:pt>
                <c:pt idx="14">
                  <c:v>200-210</c:v>
                </c:pt>
                <c:pt idx="15">
                  <c:v>210-220</c:v>
                </c:pt>
                <c:pt idx="16">
                  <c:v>220-230</c:v>
                </c:pt>
                <c:pt idx="17">
                  <c:v>230-240</c:v>
                </c:pt>
                <c:pt idx="18">
                  <c:v>240-250</c:v>
                </c:pt>
                <c:pt idx="19">
                  <c:v>250-260</c:v>
                </c:pt>
                <c:pt idx="20">
                  <c:v>260-270</c:v>
                </c:pt>
                <c:pt idx="21">
                  <c:v>270-280</c:v>
                </c:pt>
                <c:pt idx="22">
                  <c:v>280-290</c:v>
                </c:pt>
                <c:pt idx="23">
                  <c:v>290-300</c:v>
                </c:pt>
                <c:pt idx="24">
                  <c:v>300-350</c:v>
                </c:pt>
              </c:strCache>
            </c:strRef>
          </c:cat>
          <c:val>
            <c:numRef>
              <c:f>contrast!$G$2:$G$26</c:f>
              <c:numCache>
                <c:formatCode>General</c:formatCode>
                <c:ptCount val="2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8.0</c:v>
                </c:pt>
                <c:pt idx="5">
                  <c:v>15.0</c:v>
                </c:pt>
                <c:pt idx="6">
                  <c:v>19.0</c:v>
                </c:pt>
                <c:pt idx="7">
                  <c:v>28.0</c:v>
                </c:pt>
                <c:pt idx="8">
                  <c:v>20.0</c:v>
                </c:pt>
                <c:pt idx="9">
                  <c:v>15.0</c:v>
                </c:pt>
                <c:pt idx="10">
                  <c:v>22.0</c:v>
                </c:pt>
                <c:pt idx="11">
                  <c:v>21.0</c:v>
                </c:pt>
                <c:pt idx="12">
                  <c:v>22.0</c:v>
                </c:pt>
                <c:pt idx="13">
                  <c:v>28.0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10.0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6.0</c:v>
                </c:pt>
                <c:pt idx="22">
                  <c:v>3.0</c:v>
                </c:pt>
                <c:pt idx="23">
                  <c:v>1.0</c:v>
                </c:pt>
                <c:pt idx="2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37088"/>
        <c:axId val="266039840"/>
      </c:barChart>
      <c:catAx>
        <c:axId val="2660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9840"/>
        <c:crosses val="autoZero"/>
        <c:auto val="1"/>
        <c:lblAlgn val="ctr"/>
        <c:lblOffset val="100"/>
        <c:noMultiLvlLbl val="0"/>
      </c:catAx>
      <c:valAx>
        <c:axId val="2660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dissimilarity!$A$2:$A$343</c:f>
              <c:numCache>
                <c:formatCode>General</c:formatCode>
                <c:ptCount val="342"/>
                <c:pt idx="0">
                  <c:v>2.103641456582633</c:v>
                </c:pt>
                <c:pt idx="1">
                  <c:v>2.11890756302521</c:v>
                </c:pt>
                <c:pt idx="2">
                  <c:v>2.189775910364145</c:v>
                </c:pt>
                <c:pt idx="3">
                  <c:v>2.250560224089635</c:v>
                </c:pt>
                <c:pt idx="4">
                  <c:v>2.315686274509804</c:v>
                </c:pt>
                <c:pt idx="5">
                  <c:v>2.378851540616246</c:v>
                </c:pt>
                <c:pt idx="6">
                  <c:v>2.399299719887955</c:v>
                </c:pt>
                <c:pt idx="7">
                  <c:v>2.424649859943977</c:v>
                </c:pt>
                <c:pt idx="8">
                  <c:v>2.452801120448179</c:v>
                </c:pt>
                <c:pt idx="9">
                  <c:v>2.453501400560223</c:v>
                </c:pt>
                <c:pt idx="10">
                  <c:v>2.454341736694678</c:v>
                </c:pt>
                <c:pt idx="11">
                  <c:v>2.475350140056022</c:v>
                </c:pt>
                <c:pt idx="12">
                  <c:v>2.498039215686275</c:v>
                </c:pt>
                <c:pt idx="13">
                  <c:v>2.529831932773109</c:v>
                </c:pt>
                <c:pt idx="14">
                  <c:v>2.535854341736695</c:v>
                </c:pt>
                <c:pt idx="15">
                  <c:v>2.542997198879551</c:v>
                </c:pt>
                <c:pt idx="16">
                  <c:v>2.553081232492996</c:v>
                </c:pt>
                <c:pt idx="17">
                  <c:v>2.557142857142856</c:v>
                </c:pt>
                <c:pt idx="18">
                  <c:v>2.563025210084033</c:v>
                </c:pt>
                <c:pt idx="19">
                  <c:v>2.570728291316527</c:v>
                </c:pt>
                <c:pt idx="20">
                  <c:v>2.5796918767507</c:v>
                </c:pt>
                <c:pt idx="21">
                  <c:v>2.604481792717086</c:v>
                </c:pt>
                <c:pt idx="22">
                  <c:v>2.604621848739494</c:v>
                </c:pt>
                <c:pt idx="23">
                  <c:v>2.61890756302521</c:v>
                </c:pt>
                <c:pt idx="24">
                  <c:v>2.62422969187675</c:v>
                </c:pt>
                <c:pt idx="25">
                  <c:v>2.635434173669467</c:v>
                </c:pt>
                <c:pt idx="26">
                  <c:v>2.642577030812324</c:v>
                </c:pt>
                <c:pt idx="27">
                  <c:v>2.65406162464986</c:v>
                </c:pt>
                <c:pt idx="28">
                  <c:v>2.6703081232493</c:v>
                </c:pt>
                <c:pt idx="29">
                  <c:v>2.671848739495798</c:v>
                </c:pt>
                <c:pt idx="30">
                  <c:v>2.675770308123249</c:v>
                </c:pt>
                <c:pt idx="31">
                  <c:v>2.684173669467787</c:v>
                </c:pt>
                <c:pt idx="32">
                  <c:v>2.686834733893557</c:v>
                </c:pt>
                <c:pt idx="33">
                  <c:v>2.692997198879551</c:v>
                </c:pt>
                <c:pt idx="34">
                  <c:v>2.696498599439775</c:v>
                </c:pt>
                <c:pt idx="35">
                  <c:v>2.700980392156862</c:v>
                </c:pt>
                <c:pt idx="36">
                  <c:v>2.707002801120448</c:v>
                </c:pt>
                <c:pt idx="37">
                  <c:v>2.739915966386555</c:v>
                </c:pt>
                <c:pt idx="38">
                  <c:v>2.754901960784312</c:v>
                </c:pt>
                <c:pt idx="39">
                  <c:v>2.755602240896358</c:v>
                </c:pt>
                <c:pt idx="40">
                  <c:v>2.784313725490196</c:v>
                </c:pt>
                <c:pt idx="41">
                  <c:v>2.79047619047619</c:v>
                </c:pt>
                <c:pt idx="42">
                  <c:v>2.791036414565826</c:v>
                </c:pt>
                <c:pt idx="43">
                  <c:v>2.802801120448179</c:v>
                </c:pt>
                <c:pt idx="44">
                  <c:v>2.805882352941176</c:v>
                </c:pt>
                <c:pt idx="45">
                  <c:v>2.807563025210083</c:v>
                </c:pt>
                <c:pt idx="46">
                  <c:v>2.809523809523809</c:v>
                </c:pt>
                <c:pt idx="47">
                  <c:v>2.815266106442577</c:v>
                </c:pt>
                <c:pt idx="48">
                  <c:v>2.820028011204482</c:v>
                </c:pt>
                <c:pt idx="49">
                  <c:v>2.820588235294117</c:v>
                </c:pt>
                <c:pt idx="50">
                  <c:v>2.826610644257702</c:v>
                </c:pt>
                <c:pt idx="51">
                  <c:v>2.828151260504202</c:v>
                </c:pt>
                <c:pt idx="52">
                  <c:v>2.837114845938375</c:v>
                </c:pt>
                <c:pt idx="53">
                  <c:v>2.83795518207283</c:v>
                </c:pt>
                <c:pt idx="54">
                  <c:v>2.839215686274509</c:v>
                </c:pt>
                <c:pt idx="55">
                  <c:v>2.844257703081232</c:v>
                </c:pt>
                <c:pt idx="56">
                  <c:v>2.847899159663865</c:v>
                </c:pt>
                <c:pt idx="57">
                  <c:v>2.849159663865546</c:v>
                </c:pt>
                <c:pt idx="58">
                  <c:v>2.851820728291316</c:v>
                </c:pt>
                <c:pt idx="59">
                  <c:v>2.855042016806723</c:v>
                </c:pt>
                <c:pt idx="60">
                  <c:v>2.855602240896358</c:v>
                </c:pt>
                <c:pt idx="61">
                  <c:v>2.859803921568627</c:v>
                </c:pt>
                <c:pt idx="62">
                  <c:v>2.877310924369747</c:v>
                </c:pt>
                <c:pt idx="63">
                  <c:v>2.877310924369747</c:v>
                </c:pt>
                <c:pt idx="64">
                  <c:v>2.877310924369747</c:v>
                </c:pt>
                <c:pt idx="65">
                  <c:v>2.882773109243697</c:v>
                </c:pt>
                <c:pt idx="66">
                  <c:v>2.886694677871148</c:v>
                </c:pt>
                <c:pt idx="67">
                  <c:v>2.88781512605042</c:v>
                </c:pt>
                <c:pt idx="68">
                  <c:v>2.891036414565826</c:v>
                </c:pt>
                <c:pt idx="69">
                  <c:v>2.899579831932773</c:v>
                </c:pt>
                <c:pt idx="70">
                  <c:v>2.901260504201681</c:v>
                </c:pt>
                <c:pt idx="71">
                  <c:v>2.905602240896358</c:v>
                </c:pt>
                <c:pt idx="72">
                  <c:v>2.9093837535014</c:v>
                </c:pt>
                <c:pt idx="73">
                  <c:v>2.911344537815125</c:v>
                </c:pt>
                <c:pt idx="74">
                  <c:v>2.921708683473389</c:v>
                </c:pt>
                <c:pt idx="75">
                  <c:v>2.93781512605042</c:v>
                </c:pt>
                <c:pt idx="76">
                  <c:v>2.939495798319328</c:v>
                </c:pt>
                <c:pt idx="77">
                  <c:v>2.939915966386554</c:v>
                </c:pt>
                <c:pt idx="78">
                  <c:v>2.960924369747899</c:v>
                </c:pt>
                <c:pt idx="79">
                  <c:v>2.962605042016806</c:v>
                </c:pt>
                <c:pt idx="80">
                  <c:v>2.974369747899159</c:v>
                </c:pt>
                <c:pt idx="81">
                  <c:v>2.97829131652661</c:v>
                </c:pt>
                <c:pt idx="82">
                  <c:v>2.987955182072829</c:v>
                </c:pt>
                <c:pt idx="83">
                  <c:v>2.995378151260504</c:v>
                </c:pt>
                <c:pt idx="84">
                  <c:v>2.997478991596638</c:v>
                </c:pt>
                <c:pt idx="85">
                  <c:v>3.002521008403361</c:v>
                </c:pt>
                <c:pt idx="86">
                  <c:v>3.008683473389355</c:v>
                </c:pt>
                <c:pt idx="87">
                  <c:v>3.009523809523809</c:v>
                </c:pt>
                <c:pt idx="88">
                  <c:v>3.010084033613445</c:v>
                </c:pt>
                <c:pt idx="89">
                  <c:v>3.013725490196078</c:v>
                </c:pt>
                <c:pt idx="90">
                  <c:v>3.015126050420168</c:v>
                </c:pt>
                <c:pt idx="91">
                  <c:v>3.021428571428571</c:v>
                </c:pt>
                <c:pt idx="92">
                  <c:v>3.024789915966386</c:v>
                </c:pt>
                <c:pt idx="93">
                  <c:v>3.03235294117647</c:v>
                </c:pt>
                <c:pt idx="94">
                  <c:v>3.03235294117647</c:v>
                </c:pt>
                <c:pt idx="95">
                  <c:v>3.040896358543417</c:v>
                </c:pt>
                <c:pt idx="96">
                  <c:v>3.041316526610643</c:v>
                </c:pt>
                <c:pt idx="97">
                  <c:v>3.045938375350139</c:v>
                </c:pt>
                <c:pt idx="98">
                  <c:v>3.052240896358543</c:v>
                </c:pt>
                <c:pt idx="99">
                  <c:v>3.055042016806722</c:v>
                </c:pt>
                <c:pt idx="100">
                  <c:v>3.056862745098039</c:v>
                </c:pt>
                <c:pt idx="101">
                  <c:v>3.057282913165266</c:v>
                </c:pt>
                <c:pt idx="102">
                  <c:v>3.058403361344538</c:v>
                </c:pt>
                <c:pt idx="103">
                  <c:v>3.061624649859944</c:v>
                </c:pt>
                <c:pt idx="104">
                  <c:v>3.074369747899159</c:v>
                </c:pt>
                <c:pt idx="105">
                  <c:v>3.075210084033613</c:v>
                </c:pt>
                <c:pt idx="106">
                  <c:v>3.075210084033613</c:v>
                </c:pt>
                <c:pt idx="107">
                  <c:v>3.080812324929972</c:v>
                </c:pt>
                <c:pt idx="108">
                  <c:v>3.083193277310924</c:v>
                </c:pt>
                <c:pt idx="109">
                  <c:v>3.086554621848739</c:v>
                </c:pt>
                <c:pt idx="110">
                  <c:v>3.090336134453781</c:v>
                </c:pt>
                <c:pt idx="111">
                  <c:v>3.090756302521008</c:v>
                </c:pt>
                <c:pt idx="112">
                  <c:v>3.106722689075629</c:v>
                </c:pt>
                <c:pt idx="113">
                  <c:v>3.109943977591036</c:v>
                </c:pt>
                <c:pt idx="114">
                  <c:v>3.11078431372549</c:v>
                </c:pt>
                <c:pt idx="115">
                  <c:v>3.111904761904762</c:v>
                </c:pt>
                <c:pt idx="116">
                  <c:v>3.120868347338935</c:v>
                </c:pt>
                <c:pt idx="117">
                  <c:v>3.122408963585434</c:v>
                </c:pt>
                <c:pt idx="118">
                  <c:v>3.128571428571428</c:v>
                </c:pt>
                <c:pt idx="119">
                  <c:v>3.135574229691876</c:v>
                </c:pt>
                <c:pt idx="120">
                  <c:v>3.135854341736694</c:v>
                </c:pt>
                <c:pt idx="121">
                  <c:v>3.14187675070028</c:v>
                </c:pt>
                <c:pt idx="122">
                  <c:v>3.145518207282913</c:v>
                </c:pt>
                <c:pt idx="123">
                  <c:v>3.151820728291315</c:v>
                </c:pt>
                <c:pt idx="124">
                  <c:v>3.153221288515406</c:v>
                </c:pt>
                <c:pt idx="125">
                  <c:v>3.158403361344537</c:v>
                </c:pt>
                <c:pt idx="126">
                  <c:v>3.161764705882351</c:v>
                </c:pt>
                <c:pt idx="127">
                  <c:v>3.162885154061624</c:v>
                </c:pt>
                <c:pt idx="128">
                  <c:v>3.163305322128851</c:v>
                </c:pt>
                <c:pt idx="129">
                  <c:v>3.164705882352941</c:v>
                </c:pt>
                <c:pt idx="130">
                  <c:v>3.16624649859944</c:v>
                </c:pt>
                <c:pt idx="131">
                  <c:v>3.16750700280112</c:v>
                </c:pt>
                <c:pt idx="132">
                  <c:v>3.171148459383753</c:v>
                </c:pt>
                <c:pt idx="133">
                  <c:v>3.173389355742296</c:v>
                </c:pt>
                <c:pt idx="134">
                  <c:v>3.175910364145658</c:v>
                </c:pt>
                <c:pt idx="135">
                  <c:v>3.179131652661063</c:v>
                </c:pt>
                <c:pt idx="136">
                  <c:v>3.180812324929971</c:v>
                </c:pt>
                <c:pt idx="137">
                  <c:v>3.184033613445378</c:v>
                </c:pt>
                <c:pt idx="138">
                  <c:v>3.187675070028011</c:v>
                </c:pt>
                <c:pt idx="139">
                  <c:v>3.187955182072828</c:v>
                </c:pt>
                <c:pt idx="140">
                  <c:v>3.188935574229691</c:v>
                </c:pt>
                <c:pt idx="141">
                  <c:v>3.192997198879551</c:v>
                </c:pt>
                <c:pt idx="142">
                  <c:v>3.194117647058823</c:v>
                </c:pt>
                <c:pt idx="143">
                  <c:v>3.195378151260504</c:v>
                </c:pt>
                <c:pt idx="144">
                  <c:v>3.199159663865546</c:v>
                </c:pt>
                <c:pt idx="145">
                  <c:v>3.201680672268908</c:v>
                </c:pt>
                <c:pt idx="146">
                  <c:v>3.206442577030812</c:v>
                </c:pt>
                <c:pt idx="147">
                  <c:v>3.206582633053221</c:v>
                </c:pt>
                <c:pt idx="148">
                  <c:v>3.207563025210083</c:v>
                </c:pt>
                <c:pt idx="149">
                  <c:v>3.219887955182072</c:v>
                </c:pt>
                <c:pt idx="150">
                  <c:v>3.221988795518207</c:v>
                </c:pt>
                <c:pt idx="151">
                  <c:v>3.225350140056022</c:v>
                </c:pt>
                <c:pt idx="152">
                  <c:v>3.227310924369748</c:v>
                </c:pt>
                <c:pt idx="153">
                  <c:v>3.233193277310923</c:v>
                </c:pt>
                <c:pt idx="154">
                  <c:v>3.235714285714285</c:v>
                </c:pt>
                <c:pt idx="155">
                  <c:v>3.237254901960784</c:v>
                </c:pt>
                <c:pt idx="156">
                  <c:v>3.237394957983192</c:v>
                </c:pt>
                <c:pt idx="157">
                  <c:v>3.245518207282913</c:v>
                </c:pt>
                <c:pt idx="158">
                  <c:v>3.257282913165265</c:v>
                </c:pt>
                <c:pt idx="159">
                  <c:v>3.262184873949579</c:v>
                </c:pt>
                <c:pt idx="160">
                  <c:v>3.272829131652661</c:v>
                </c:pt>
                <c:pt idx="161">
                  <c:v>3.273389355742296</c:v>
                </c:pt>
                <c:pt idx="162">
                  <c:v>3.278571428571428</c:v>
                </c:pt>
                <c:pt idx="163">
                  <c:v>3.280812324929971</c:v>
                </c:pt>
                <c:pt idx="164">
                  <c:v>3.283613445378151</c:v>
                </c:pt>
                <c:pt idx="165">
                  <c:v>3.30812324929972</c:v>
                </c:pt>
                <c:pt idx="166">
                  <c:v>3.308683473389355</c:v>
                </c:pt>
                <c:pt idx="167">
                  <c:v>3.31078431372549</c:v>
                </c:pt>
                <c:pt idx="168">
                  <c:v>3.312324929971988</c:v>
                </c:pt>
                <c:pt idx="169">
                  <c:v>3.315406162464985</c:v>
                </c:pt>
                <c:pt idx="170">
                  <c:v>3.320448179271708</c:v>
                </c:pt>
                <c:pt idx="171">
                  <c:v>3.327030812324929</c:v>
                </c:pt>
                <c:pt idx="172">
                  <c:v>3.327450980392157</c:v>
                </c:pt>
                <c:pt idx="173">
                  <c:v>3.329831932773109</c:v>
                </c:pt>
                <c:pt idx="174">
                  <c:v>3.33109243697479</c:v>
                </c:pt>
                <c:pt idx="175">
                  <c:v>3.331372549019607</c:v>
                </c:pt>
                <c:pt idx="176">
                  <c:v>3.332212885154061</c:v>
                </c:pt>
                <c:pt idx="177">
                  <c:v>3.332773109243697</c:v>
                </c:pt>
                <c:pt idx="178">
                  <c:v>3.337955182072829</c:v>
                </c:pt>
                <c:pt idx="179">
                  <c:v>3.352801120448178</c:v>
                </c:pt>
                <c:pt idx="180">
                  <c:v>3.360364145658263</c:v>
                </c:pt>
                <c:pt idx="181">
                  <c:v>3.364005602240896</c:v>
                </c:pt>
                <c:pt idx="182">
                  <c:v>3.364705882352941</c:v>
                </c:pt>
                <c:pt idx="183">
                  <c:v>3.366946778711484</c:v>
                </c:pt>
                <c:pt idx="184">
                  <c:v>3.371848739495798</c:v>
                </c:pt>
                <c:pt idx="185">
                  <c:v>3.373109243697479</c:v>
                </c:pt>
                <c:pt idx="186">
                  <c:v>3.378151260504201</c:v>
                </c:pt>
                <c:pt idx="187">
                  <c:v>3.382773109243697</c:v>
                </c:pt>
                <c:pt idx="188">
                  <c:v>3.383613445378151</c:v>
                </c:pt>
                <c:pt idx="189">
                  <c:v>3.386274509803921</c:v>
                </c:pt>
                <c:pt idx="190">
                  <c:v>3.388515406162464</c:v>
                </c:pt>
                <c:pt idx="191">
                  <c:v>3.390196078431372</c:v>
                </c:pt>
                <c:pt idx="192">
                  <c:v>3.393557422969187</c:v>
                </c:pt>
                <c:pt idx="193">
                  <c:v>3.399859943977591</c:v>
                </c:pt>
                <c:pt idx="194">
                  <c:v>3.40658263305322</c:v>
                </c:pt>
                <c:pt idx="195">
                  <c:v>3.407142857142857</c:v>
                </c:pt>
                <c:pt idx="196">
                  <c:v>3.414565826330532</c:v>
                </c:pt>
                <c:pt idx="197">
                  <c:v>3.421988795518207</c:v>
                </c:pt>
                <c:pt idx="198">
                  <c:v>3.432072829131652</c:v>
                </c:pt>
                <c:pt idx="199">
                  <c:v>3.435294117647058</c:v>
                </c:pt>
                <c:pt idx="200">
                  <c:v>3.440896358543417</c:v>
                </c:pt>
                <c:pt idx="201">
                  <c:v>3.444117647058823</c:v>
                </c:pt>
                <c:pt idx="202">
                  <c:v>3.448319327731092</c:v>
                </c:pt>
                <c:pt idx="203">
                  <c:v>3.455882352941176</c:v>
                </c:pt>
                <c:pt idx="204">
                  <c:v>3.459103641456582</c:v>
                </c:pt>
                <c:pt idx="205">
                  <c:v>3.460924369747898</c:v>
                </c:pt>
                <c:pt idx="206">
                  <c:v>3.464565826330532</c:v>
                </c:pt>
                <c:pt idx="207">
                  <c:v>3.46610644257703</c:v>
                </c:pt>
                <c:pt idx="208">
                  <c:v>3.469467787114846</c:v>
                </c:pt>
                <c:pt idx="209">
                  <c:v>3.47156862745098</c:v>
                </c:pt>
                <c:pt idx="210">
                  <c:v>3.47310924369748</c:v>
                </c:pt>
                <c:pt idx="211">
                  <c:v>3.476330532212885</c:v>
                </c:pt>
                <c:pt idx="212">
                  <c:v>3.477310924369748</c:v>
                </c:pt>
                <c:pt idx="213">
                  <c:v>3.485994397759103</c:v>
                </c:pt>
                <c:pt idx="214">
                  <c:v>3.486554621848739</c:v>
                </c:pt>
                <c:pt idx="215">
                  <c:v>3.488655462184873</c:v>
                </c:pt>
                <c:pt idx="216">
                  <c:v>3.495238095238095</c:v>
                </c:pt>
                <c:pt idx="217">
                  <c:v>3.501680672268908</c:v>
                </c:pt>
                <c:pt idx="218">
                  <c:v>3.503361344537815</c:v>
                </c:pt>
                <c:pt idx="219">
                  <c:v>3.50532212885154</c:v>
                </c:pt>
                <c:pt idx="220">
                  <c:v>3.513165266106442</c:v>
                </c:pt>
                <c:pt idx="221">
                  <c:v>3.519607843137254</c:v>
                </c:pt>
                <c:pt idx="222">
                  <c:v>3.529271708683472</c:v>
                </c:pt>
                <c:pt idx="223">
                  <c:v>3.535714285714285</c:v>
                </c:pt>
                <c:pt idx="224">
                  <c:v>3.538375350140056</c:v>
                </c:pt>
                <c:pt idx="225">
                  <c:v>3.544257703081232</c:v>
                </c:pt>
                <c:pt idx="226">
                  <c:v>3.5484593837535</c:v>
                </c:pt>
                <c:pt idx="227">
                  <c:v>3.549159663865546</c:v>
                </c:pt>
                <c:pt idx="228">
                  <c:v>3.561344537815126</c:v>
                </c:pt>
                <c:pt idx="229">
                  <c:v>3.564425770308123</c:v>
                </c:pt>
                <c:pt idx="230">
                  <c:v>3.565406162464986</c:v>
                </c:pt>
                <c:pt idx="231">
                  <c:v>3.577450980392157</c:v>
                </c:pt>
                <c:pt idx="232">
                  <c:v>3.590056022408963</c:v>
                </c:pt>
                <c:pt idx="233">
                  <c:v>3.590336134453781</c:v>
                </c:pt>
                <c:pt idx="234">
                  <c:v>3.596498599439776</c:v>
                </c:pt>
                <c:pt idx="235">
                  <c:v>3.59859943977591</c:v>
                </c:pt>
                <c:pt idx="236">
                  <c:v>3.59859943977591</c:v>
                </c:pt>
                <c:pt idx="237">
                  <c:v>3.600560224089635</c:v>
                </c:pt>
                <c:pt idx="238">
                  <c:v>3.613165266106442</c:v>
                </c:pt>
                <c:pt idx="239">
                  <c:v>3.616666666666666</c:v>
                </c:pt>
                <c:pt idx="240">
                  <c:v>3.619047619047618</c:v>
                </c:pt>
                <c:pt idx="241">
                  <c:v>3.623109243697478</c:v>
                </c:pt>
                <c:pt idx="242">
                  <c:v>3.62829131652661</c:v>
                </c:pt>
                <c:pt idx="243">
                  <c:v>3.6296918767507</c:v>
                </c:pt>
                <c:pt idx="244">
                  <c:v>3.635714285714285</c:v>
                </c:pt>
                <c:pt idx="245">
                  <c:v>3.636274509803921</c:v>
                </c:pt>
                <c:pt idx="246">
                  <c:v>3.638935574229691</c:v>
                </c:pt>
                <c:pt idx="247">
                  <c:v>3.639495798319328</c:v>
                </c:pt>
                <c:pt idx="248">
                  <c:v>3.641316526610644</c:v>
                </c:pt>
                <c:pt idx="249">
                  <c:v>3.645658263305321</c:v>
                </c:pt>
                <c:pt idx="250">
                  <c:v>3.647619047619047</c:v>
                </c:pt>
                <c:pt idx="251">
                  <c:v>3.655462184873949</c:v>
                </c:pt>
                <c:pt idx="252">
                  <c:v>3.656162464985994</c:v>
                </c:pt>
                <c:pt idx="253">
                  <c:v>3.657002801120448</c:v>
                </c:pt>
                <c:pt idx="254">
                  <c:v>3.658123249299719</c:v>
                </c:pt>
                <c:pt idx="255">
                  <c:v>3.661484593837535</c:v>
                </c:pt>
                <c:pt idx="256">
                  <c:v>3.672408963585434</c:v>
                </c:pt>
                <c:pt idx="257">
                  <c:v>3.673109243697477</c:v>
                </c:pt>
                <c:pt idx="258">
                  <c:v>3.681512605042016</c:v>
                </c:pt>
                <c:pt idx="259">
                  <c:v>3.68235294117647</c:v>
                </c:pt>
                <c:pt idx="260">
                  <c:v>3.682633053221288</c:v>
                </c:pt>
                <c:pt idx="261">
                  <c:v>3.691036414565826</c:v>
                </c:pt>
                <c:pt idx="262">
                  <c:v>3.692717086834734</c:v>
                </c:pt>
                <c:pt idx="263">
                  <c:v>3.699019607843136</c:v>
                </c:pt>
                <c:pt idx="264">
                  <c:v>3.702941176470588</c:v>
                </c:pt>
                <c:pt idx="265">
                  <c:v>3.712885154061624</c:v>
                </c:pt>
                <c:pt idx="266">
                  <c:v>3.713025210084033</c:v>
                </c:pt>
                <c:pt idx="267">
                  <c:v>3.716526610644257</c:v>
                </c:pt>
                <c:pt idx="268">
                  <c:v>3.71750700280112</c:v>
                </c:pt>
                <c:pt idx="269">
                  <c:v>3.721288515406162</c:v>
                </c:pt>
                <c:pt idx="270">
                  <c:v>3.72296918767507</c:v>
                </c:pt>
                <c:pt idx="271">
                  <c:v>3.724369747899158</c:v>
                </c:pt>
                <c:pt idx="272">
                  <c:v>3.736274509803922</c:v>
                </c:pt>
                <c:pt idx="273">
                  <c:v>3.747759103641456</c:v>
                </c:pt>
                <c:pt idx="274">
                  <c:v>3.750700280112044</c:v>
                </c:pt>
                <c:pt idx="275">
                  <c:v>3.751680672268907</c:v>
                </c:pt>
                <c:pt idx="276">
                  <c:v>3.759243697478992</c:v>
                </c:pt>
                <c:pt idx="277">
                  <c:v>3.759243697478992</c:v>
                </c:pt>
                <c:pt idx="278">
                  <c:v>3.765406162464985</c:v>
                </c:pt>
                <c:pt idx="279">
                  <c:v>3.768207282913164</c:v>
                </c:pt>
                <c:pt idx="280">
                  <c:v>3.775770308123249</c:v>
                </c:pt>
                <c:pt idx="281">
                  <c:v>3.784313725490196</c:v>
                </c:pt>
                <c:pt idx="282">
                  <c:v>3.791736694677871</c:v>
                </c:pt>
                <c:pt idx="283">
                  <c:v>3.796778711484593</c:v>
                </c:pt>
                <c:pt idx="284">
                  <c:v>3.797198879551821</c:v>
                </c:pt>
                <c:pt idx="285">
                  <c:v>3.802941176470587</c:v>
                </c:pt>
                <c:pt idx="286">
                  <c:v>3.811904761904762</c:v>
                </c:pt>
                <c:pt idx="287">
                  <c:v>3.816386554621848</c:v>
                </c:pt>
                <c:pt idx="288">
                  <c:v>3.819187675070028</c:v>
                </c:pt>
                <c:pt idx="289">
                  <c:v>3.82156862745098</c:v>
                </c:pt>
                <c:pt idx="290">
                  <c:v>3.822128851540616</c:v>
                </c:pt>
                <c:pt idx="291">
                  <c:v>3.838095238095237</c:v>
                </c:pt>
                <c:pt idx="292">
                  <c:v>3.839215686274509</c:v>
                </c:pt>
                <c:pt idx="293">
                  <c:v>3.844677871148459</c:v>
                </c:pt>
                <c:pt idx="294">
                  <c:v>3.850560224089635</c:v>
                </c:pt>
                <c:pt idx="295">
                  <c:v>3.855882352941176</c:v>
                </c:pt>
                <c:pt idx="296">
                  <c:v>3.856302521008403</c:v>
                </c:pt>
                <c:pt idx="297">
                  <c:v>3.868487394957982</c:v>
                </c:pt>
                <c:pt idx="298">
                  <c:v>3.87408963585434</c:v>
                </c:pt>
                <c:pt idx="299">
                  <c:v>3.876890756302521</c:v>
                </c:pt>
                <c:pt idx="300">
                  <c:v>3.881512605042016</c:v>
                </c:pt>
                <c:pt idx="301">
                  <c:v>3.885154061624649</c:v>
                </c:pt>
                <c:pt idx="302">
                  <c:v>3.888795518207282</c:v>
                </c:pt>
                <c:pt idx="303">
                  <c:v>3.891176470588235</c:v>
                </c:pt>
                <c:pt idx="304">
                  <c:v>3.892717086834733</c:v>
                </c:pt>
                <c:pt idx="305">
                  <c:v>3.89313725490196</c:v>
                </c:pt>
                <c:pt idx="306">
                  <c:v>3.894397759103641</c:v>
                </c:pt>
                <c:pt idx="307">
                  <c:v>3.895378151260503</c:v>
                </c:pt>
                <c:pt idx="308">
                  <c:v>3.917226890756301</c:v>
                </c:pt>
                <c:pt idx="309">
                  <c:v>3.917927170868347</c:v>
                </c:pt>
                <c:pt idx="310">
                  <c:v>3.919187675070027</c:v>
                </c:pt>
                <c:pt idx="311">
                  <c:v>3.922408963585434</c:v>
                </c:pt>
                <c:pt idx="312">
                  <c:v>3.927310924369747</c:v>
                </c:pt>
                <c:pt idx="313">
                  <c:v>3.928851540616245</c:v>
                </c:pt>
                <c:pt idx="314">
                  <c:v>3.931932773109243</c:v>
                </c:pt>
                <c:pt idx="315">
                  <c:v>3.959103641456583</c:v>
                </c:pt>
                <c:pt idx="316">
                  <c:v>3.992857142857142</c:v>
                </c:pt>
                <c:pt idx="317">
                  <c:v>3.995378151260504</c:v>
                </c:pt>
                <c:pt idx="318">
                  <c:v>4.032072829131652</c:v>
                </c:pt>
                <c:pt idx="319">
                  <c:v>4.034033613445377</c:v>
                </c:pt>
                <c:pt idx="320">
                  <c:v>4.045098039215686</c:v>
                </c:pt>
                <c:pt idx="321">
                  <c:v>4.078711484593837</c:v>
                </c:pt>
                <c:pt idx="322">
                  <c:v>4.08781512605042</c:v>
                </c:pt>
                <c:pt idx="323">
                  <c:v>4.097759103641456</c:v>
                </c:pt>
                <c:pt idx="324">
                  <c:v>4.143837535014005</c:v>
                </c:pt>
                <c:pt idx="325">
                  <c:v>4.156582633053221</c:v>
                </c:pt>
                <c:pt idx="326">
                  <c:v>4.157142857142857</c:v>
                </c:pt>
                <c:pt idx="327">
                  <c:v>4.194817927170868</c:v>
                </c:pt>
                <c:pt idx="328">
                  <c:v>4.2093837535014</c:v>
                </c:pt>
                <c:pt idx="329">
                  <c:v>4.219467787114846</c:v>
                </c:pt>
                <c:pt idx="330">
                  <c:v>4.24593837535014</c:v>
                </c:pt>
                <c:pt idx="331">
                  <c:v>4.257282913165266</c:v>
                </c:pt>
                <c:pt idx="332">
                  <c:v>4.260224089635853</c:v>
                </c:pt>
                <c:pt idx="333">
                  <c:v>4.275070028011204</c:v>
                </c:pt>
                <c:pt idx="334">
                  <c:v>4.27955182072829</c:v>
                </c:pt>
                <c:pt idx="335">
                  <c:v>4.299299719887954</c:v>
                </c:pt>
                <c:pt idx="336">
                  <c:v>4.299439775910363</c:v>
                </c:pt>
                <c:pt idx="337">
                  <c:v>4.3593837535014</c:v>
                </c:pt>
                <c:pt idx="338">
                  <c:v>4.373529411764705</c:v>
                </c:pt>
                <c:pt idx="339">
                  <c:v>4.623669467787114</c:v>
                </c:pt>
                <c:pt idx="340">
                  <c:v>5.045098039215684</c:v>
                </c:pt>
                <c:pt idx="341">
                  <c:v>5.12072829131653</c:v>
                </c:pt>
              </c:numCache>
            </c:numRef>
          </c:xVal>
          <c:yVal>
            <c:numRef>
              <c:f>dissimilarity!$B$2:$B$343</c:f>
              <c:numCache>
                <c:formatCode>General</c:formatCode>
                <c:ptCount val="342"/>
                <c:pt idx="0">
                  <c:v>0.0339364977026032</c:v>
                </c:pt>
                <c:pt idx="1">
                  <c:v>0.0367224595410545</c:v>
                </c:pt>
                <c:pt idx="2">
                  <c:v>0.0522842972093993</c:v>
                </c:pt>
                <c:pt idx="3">
                  <c:v>0.0695991902027945</c:v>
                </c:pt>
                <c:pt idx="4">
                  <c:v>0.0929299010547454</c:v>
                </c:pt>
                <c:pt idx="5">
                  <c:v>0.120909444311436</c:v>
                </c:pt>
                <c:pt idx="6">
                  <c:v>0.131186215795949</c:v>
                </c:pt>
                <c:pt idx="7">
                  <c:v>0.144790300588277</c:v>
                </c:pt>
                <c:pt idx="8">
                  <c:v>0.16104155414713</c:v>
                </c:pt>
                <c:pt idx="9">
                  <c:v>0.161461340306759</c:v>
                </c:pt>
                <c:pt idx="10">
                  <c:v>0.161966083498844</c:v>
                </c:pt>
                <c:pt idx="11">
                  <c:v>0.174940088583442</c:v>
                </c:pt>
                <c:pt idx="12">
                  <c:v>0.189722269766369</c:v>
                </c:pt>
                <c:pt idx="13">
                  <c:v>0.211780713683797</c:v>
                </c:pt>
                <c:pt idx="14">
                  <c:v>0.216135027101521</c:v>
                </c:pt>
                <c:pt idx="15">
                  <c:v>0.221371483493176</c:v>
                </c:pt>
                <c:pt idx="16">
                  <c:v>0.228896449558863</c:v>
                </c:pt>
                <c:pt idx="17">
                  <c:v>0.23197084106483</c:v>
                </c:pt>
                <c:pt idx="18">
                  <c:v>0.236467415940428</c:v>
                </c:pt>
                <c:pt idx="19">
                  <c:v>0.242434025263534</c:v>
                </c:pt>
                <c:pt idx="20">
                  <c:v>0.249487681411935</c:v>
                </c:pt>
                <c:pt idx="21">
                  <c:v>0.269603470679875</c:v>
                </c:pt>
                <c:pt idx="22">
                  <c:v>0.269719610333654</c:v>
                </c:pt>
                <c:pt idx="23">
                  <c:v>0.281709323269598</c:v>
                </c:pt>
                <c:pt idx="24">
                  <c:v>0.286247718711091</c:v>
                </c:pt>
                <c:pt idx="25">
                  <c:v>0.295926364604084</c:v>
                </c:pt>
                <c:pt idx="26">
                  <c:v>0.302182593973931</c:v>
                </c:pt>
                <c:pt idx="27">
                  <c:v>0.312378296841584</c:v>
                </c:pt>
                <c:pt idx="28">
                  <c:v>0.327078959491979</c:v>
                </c:pt>
                <c:pt idx="29">
                  <c:v>0.328489303225256</c:v>
                </c:pt>
                <c:pt idx="30">
                  <c:v>0.33209167922611</c:v>
                </c:pt>
                <c:pt idx="31">
                  <c:v>0.339869952116269</c:v>
                </c:pt>
                <c:pt idx="32">
                  <c:v>0.342349465596297</c:v>
                </c:pt>
                <c:pt idx="33">
                  <c:v>0.348121008367609</c:v>
                </c:pt>
                <c:pt idx="34">
                  <c:v>0.351418308958274</c:v>
                </c:pt>
                <c:pt idx="35">
                  <c:v>0.355657468163357</c:v>
                </c:pt>
                <c:pt idx="36">
                  <c:v>0.361385969707896</c:v>
                </c:pt>
                <c:pt idx="37">
                  <c:v>0.393291826963962</c:v>
                </c:pt>
                <c:pt idx="38">
                  <c:v>0.408115994523752</c:v>
                </c:pt>
                <c:pt idx="39">
                  <c:v>0.408812689636014</c:v>
                </c:pt>
                <c:pt idx="40">
                  <c:v>0.437640136385907</c:v>
                </c:pt>
                <c:pt idx="41">
                  <c:v>0.443885287423521</c:v>
                </c:pt>
                <c:pt idx="42">
                  <c:v>0.444453877230374</c:v>
                </c:pt>
                <c:pt idx="43">
                  <c:v>0.456423523394299</c:v>
                </c:pt>
                <c:pt idx="44">
                  <c:v>0.459566748534339</c:v>
                </c:pt>
                <c:pt idx="45">
                  <c:v>0.461282516770463</c:v>
                </c:pt>
                <c:pt idx="46">
                  <c:v>0.4632853261799</c:v>
                </c:pt>
                <c:pt idx="47">
                  <c:v>0.469156830010928</c:v>
                </c:pt>
                <c:pt idx="48">
                  <c:v>0.474031974778282</c:v>
                </c:pt>
                <c:pt idx="49">
                  <c:v>0.474605839423628</c:v>
                </c:pt>
                <c:pt idx="50">
                  <c:v>0.480778495451171</c:v>
                </c:pt>
                <c:pt idx="51">
                  <c:v>0.482358476886898</c:v>
                </c:pt>
                <c:pt idx="52">
                  <c:v>0.491556427368833</c:v>
                </c:pt>
                <c:pt idx="53">
                  <c:v>0.492419069272305</c:v>
                </c:pt>
                <c:pt idx="54">
                  <c:v>0.493713097688989</c:v>
                </c:pt>
                <c:pt idx="55">
                  <c:v>0.498889671354255</c:v>
                </c:pt>
                <c:pt idx="56">
                  <c:v>0.502628310416185</c:v>
                </c:pt>
                <c:pt idx="57">
                  <c:v>0.503922365734701</c:v>
                </c:pt>
                <c:pt idx="58">
                  <c:v>0.506653994380941</c:v>
                </c:pt>
                <c:pt idx="59">
                  <c:v>0.509960020513487</c:v>
                </c:pt>
                <c:pt idx="60">
                  <c:v>0.510534885125558</c:v>
                </c:pt>
                <c:pt idx="61">
                  <c:v>0.514845221400907</c:v>
                </c:pt>
                <c:pt idx="62">
                  <c:v>0.532770422336418</c:v>
                </c:pt>
                <c:pt idx="63">
                  <c:v>0.532770422336418</c:v>
                </c:pt>
                <c:pt idx="64">
                  <c:v>0.532770422336418</c:v>
                </c:pt>
                <c:pt idx="65">
                  <c:v>0.538346500723089</c:v>
                </c:pt>
                <c:pt idx="66">
                  <c:v>0.542343451218888</c:v>
                </c:pt>
                <c:pt idx="67">
                  <c:v>0.543484364116019</c:v>
                </c:pt>
                <c:pt idx="68">
                  <c:v>0.546761651747455</c:v>
                </c:pt>
                <c:pt idx="69">
                  <c:v>0.555431165404115</c:v>
                </c:pt>
                <c:pt idx="70">
                  <c:v>0.557132445314639</c:v>
                </c:pt>
                <c:pt idx="71">
                  <c:v>0.561520425661102</c:v>
                </c:pt>
                <c:pt idx="72">
                  <c:v>0.565333519575261</c:v>
                </c:pt>
                <c:pt idx="73">
                  <c:v>0.567307310507591</c:v>
                </c:pt>
                <c:pt idx="74">
                  <c:v>0.57769867743415</c:v>
                </c:pt>
                <c:pt idx="75">
                  <c:v>0.593689189422</c:v>
                </c:pt>
                <c:pt idx="76">
                  <c:v>0.595345299370006</c:v>
                </c:pt>
                <c:pt idx="77">
                  <c:v>0.59575893249975</c:v>
                </c:pt>
                <c:pt idx="78">
                  <c:v>0.616222368107977</c:v>
                </c:pt>
                <c:pt idx="79">
                  <c:v>0.617839506860587</c:v>
                </c:pt>
                <c:pt idx="80">
                  <c:v>0.629067785501879</c:v>
                </c:pt>
                <c:pt idx="81">
                  <c:v>0.632773121938528</c:v>
                </c:pt>
                <c:pt idx="82">
                  <c:v>0.641818763675412</c:v>
                </c:pt>
                <c:pt idx="83">
                  <c:v>0.648680001229255</c:v>
                </c:pt>
                <c:pt idx="84">
                  <c:v>0.650607526379887</c:v>
                </c:pt>
                <c:pt idx="85">
                  <c:v>0.655206923265504</c:v>
                </c:pt>
                <c:pt idx="86">
                  <c:v>0.660775784401279</c:v>
                </c:pt>
                <c:pt idx="87">
                  <c:v>0.661530573730826</c:v>
                </c:pt>
                <c:pt idx="88">
                  <c:v>0.662033143496044</c:v>
                </c:pt>
                <c:pt idx="89">
                  <c:v>0.665287570543752</c:v>
                </c:pt>
                <c:pt idx="90">
                  <c:v>0.666533542897407</c:v>
                </c:pt>
                <c:pt idx="91">
                  <c:v>0.672100129029003</c:v>
                </c:pt>
                <c:pt idx="92">
                  <c:v>0.675041436568208</c:v>
                </c:pt>
                <c:pt idx="93">
                  <c:v>0.681587044079139</c:v>
                </c:pt>
                <c:pt idx="94">
                  <c:v>0.681587044079139</c:v>
                </c:pt>
                <c:pt idx="95">
                  <c:v>0.688856401355047</c:v>
                </c:pt>
                <c:pt idx="96">
                  <c:v>0.68921039723865</c:v>
                </c:pt>
                <c:pt idx="97">
                  <c:v>0.69308211219589</c:v>
                </c:pt>
                <c:pt idx="98">
                  <c:v>0.698294789690799</c:v>
                </c:pt>
                <c:pt idx="99">
                  <c:v>0.70058619863124</c:v>
                </c:pt>
                <c:pt idx="100">
                  <c:v>0.70206711071166</c:v>
                </c:pt>
                <c:pt idx="101">
                  <c:v>0.702407900853423</c:v>
                </c:pt>
                <c:pt idx="102">
                  <c:v>0.703314907824429</c:v>
                </c:pt>
                <c:pt idx="103">
                  <c:v>0.705908135914204</c:v>
                </c:pt>
                <c:pt idx="104">
                  <c:v>0.715953233584953</c:v>
                </c:pt>
                <c:pt idx="105">
                  <c:v>0.716603191976323</c:v>
                </c:pt>
                <c:pt idx="106">
                  <c:v>0.716603191976323</c:v>
                </c:pt>
                <c:pt idx="107">
                  <c:v>0.720896149121261</c:v>
                </c:pt>
                <c:pt idx="108">
                  <c:v>0.722699290555061</c:v>
                </c:pt>
                <c:pt idx="109">
                  <c:v>0.72522288411934</c:v>
                </c:pt>
                <c:pt idx="110">
                  <c:v>0.728030740467713</c:v>
                </c:pt>
                <c:pt idx="111">
                  <c:v>0.728340666837387</c:v>
                </c:pt>
                <c:pt idx="112">
                  <c:v>0.739805388435588</c:v>
                </c:pt>
                <c:pt idx="113">
                  <c:v>0.742042920946211</c:v>
                </c:pt>
                <c:pt idx="114">
                  <c:v>0.742622359735683</c:v>
                </c:pt>
                <c:pt idx="115">
                  <c:v>0.743392183729758</c:v>
                </c:pt>
                <c:pt idx="116">
                  <c:v>0.749435843466501</c:v>
                </c:pt>
                <c:pt idx="117">
                  <c:v>0.750453768664121</c:v>
                </c:pt>
                <c:pt idx="118">
                  <c:v>0.754463327837582</c:v>
                </c:pt>
                <c:pt idx="119">
                  <c:v>0.758897203602324</c:v>
                </c:pt>
                <c:pt idx="120">
                  <c:v>0.759071814286655</c:v>
                </c:pt>
                <c:pt idx="121">
                  <c:v>0.762774250271826</c:v>
                </c:pt>
                <c:pt idx="122">
                  <c:v>0.76496457400739</c:v>
                </c:pt>
                <c:pt idx="123">
                  <c:v>0.768668181216219</c:v>
                </c:pt>
                <c:pt idx="124">
                  <c:v>0.769476024488488</c:v>
                </c:pt>
                <c:pt idx="125">
                  <c:v>0.772416531741442</c:v>
                </c:pt>
                <c:pt idx="126">
                  <c:v>0.774282718199713</c:v>
                </c:pt>
                <c:pt idx="127">
                  <c:v>0.774897526191697</c:v>
                </c:pt>
                <c:pt idx="128">
                  <c:v>0.775127140521241</c:v>
                </c:pt>
                <c:pt idx="129">
                  <c:v>0.775888815485714</c:v>
                </c:pt>
                <c:pt idx="130">
                  <c:v>0.776720055560256</c:v>
                </c:pt>
                <c:pt idx="131">
                  <c:v>0.777395000018836</c:v>
                </c:pt>
                <c:pt idx="132">
                  <c:v>0.77931862211756</c:v>
                </c:pt>
                <c:pt idx="133">
                  <c:v>0.780482927409462</c:v>
                </c:pt>
                <c:pt idx="134">
                  <c:v>0.781774938921716</c:v>
                </c:pt>
                <c:pt idx="135">
                  <c:v>0.783398211254426</c:v>
                </c:pt>
                <c:pt idx="136">
                  <c:v>0.784232766017816</c:v>
                </c:pt>
                <c:pt idx="137">
                  <c:v>0.785808489408794</c:v>
                </c:pt>
                <c:pt idx="138">
                  <c:v>0.787551798494138</c:v>
                </c:pt>
                <c:pt idx="139">
                  <c:v>0.787684223578193</c:v>
                </c:pt>
                <c:pt idx="140">
                  <c:v>0.788145820378079</c:v>
                </c:pt>
                <c:pt idx="141">
                  <c:v>0.790026708295632</c:v>
                </c:pt>
                <c:pt idx="142">
                  <c:v>0.790536625233368</c:v>
                </c:pt>
                <c:pt idx="143">
                  <c:v>0.791105638016864</c:v>
                </c:pt>
                <c:pt idx="144">
                  <c:v>0.792783065586921</c:v>
                </c:pt>
                <c:pt idx="145">
                  <c:v>0.793876564913659</c:v>
                </c:pt>
                <c:pt idx="146">
                  <c:v>0.795887619219564</c:v>
                </c:pt>
                <c:pt idx="147">
                  <c:v>0.795945685589461</c:v>
                </c:pt>
                <c:pt idx="148">
                  <c:v>0.796350412920335</c:v>
                </c:pt>
                <c:pt idx="149">
                  <c:v>0.801177217889381</c:v>
                </c:pt>
                <c:pt idx="150">
                  <c:v>0.801951317744744</c:v>
                </c:pt>
                <c:pt idx="151">
                  <c:v>0.803160147733188</c:v>
                </c:pt>
                <c:pt idx="152">
                  <c:v>0.803848342677428</c:v>
                </c:pt>
                <c:pt idx="153">
                  <c:v>0.805837587670733</c:v>
                </c:pt>
                <c:pt idx="154">
                  <c:v>0.806655371280139</c:v>
                </c:pt>
                <c:pt idx="155">
                  <c:v>0.807144821092386</c:v>
                </c:pt>
                <c:pt idx="156">
                  <c:v>0.807188928149358</c:v>
                </c:pt>
                <c:pt idx="157">
                  <c:v>0.809635957181139</c:v>
                </c:pt>
                <c:pt idx="158">
                  <c:v>0.812789522342017</c:v>
                </c:pt>
                <c:pt idx="159">
                  <c:v>0.813966032759595</c:v>
                </c:pt>
                <c:pt idx="160">
                  <c:v>0.816239998259073</c:v>
                </c:pt>
                <c:pt idx="161">
                  <c:v>0.816348984976613</c:v>
                </c:pt>
                <c:pt idx="162">
                  <c:v>0.817306202819848</c:v>
                </c:pt>
                <c:pt idx="163">
                  <c:v>0.817691625235194</c:v>
                </c:pt>
                <c:pt idx="164">
                  <c:v>0.818149143843944</c:v>
                </c:pt>
                <c:pt idx="165">
                  <c:v>0.820996602903038</c:v>
                </c:pt>
                <c:pt idx="166">
                  <c:v>0.821037338519096</c:v>
                </c:pt>
                <c:pt idx="167">
                  <c:v>0.821180375356711</c:v>
                </c:pt>
                <c:pt idx="168">
                  <c:v>0.821275509843239</c:v>
                </c:pt>
                <c:pt idx="169">
                  <c:v>0.821440993112926</c:v>
                </c:pt>
                <c:pt idx="170">
                  <c:v>0.821640456889258</c:v>
                </c:pt>
                <c:pt idx="171">
                  <c:v>0.821767520850802</c:v>
                </c:pt>
                <c:pt idx="172">
                  <c:v>0.821770502143269</c:v>
                </c:pt>
                <c:pt idx="173">
                  <c:v>0.821775768579743</c:v>
                </c:pt>
                <c:pt idx="174">
                  <c:v>0.82177055414149</c:v>
                </c:pt>
                <c:pt idx="175">
                  <c:v>0.821768643009057</c:v>
                </c:pt>
                <c:pt idx="176">
                  <c:v>0.821761268111464</c:v>
                </c:pt>
                <c:pt idx="177">
                  <c:v>0.821754983621392</c:v>
                </c:pt>
                <c:pt idx="178">
                  <c:v>0.821644981030657</c:v>
                </c:pt>
                <c:pt idx="179">
                  <c:v>0.820811975452629</c:v>
                </c:pt>
                <c:pt idx="180">
                  <c:v>0.820093011140504</c:v>
                </c:pt>
                <c:pt idx="181">
                  <c:v>0.819676112434967</c:v>
                </c:pt>
                <c:pt idx="182">
                  <c:v>0.819590677132782</c:v>
                </c:pt>
                <c:pt idx="183">
                  <c:v>0.819305887578806</c:v>
                </c:pt>
                <c:pt idx="184">
                  <c:v>0.818622442067069</c:v>
                </c:pt>
                <c:pt idx="185">
                  <c:v>0.818433303253197</c:v>
                </c:pt>
                <c:pt idx="186">
                  <c:v>0.817622060612137</c:v>
                </c:pt>
                <c:pt idx="187">
                  <c:v>0.816801724376867</c:v>
                </c:pt>
                <c:pt idx="188">
                  <c:v>0.816644708137336</c:v>
                </c:pt>
                <c:pt idx="189">
                  <c:v>0.816131556011947</c:v>
                </c:pt>
                <c:pt idx="190">
                  <c:v>0.815680668370438</c:v>
                </c:pt>
                <c:pt idx="191">
                  <c:v>0.815331265273426</c:v>
                </c:pt>
                <c:pt idx="192">
                  <c:v>0.814603617403708</c:v>
                </c:pt>
                <c:pt idx="193">
                  <c:v>0.81313594909917</c:v>
                </c:pt>
                <c:pt idx="194">
                  <c:v>0.811422595520692</c:v>
                </c:pt>
                <c:pt idx="195">
                  <c:v>0.811272956602544</c:v>
                </c:pt>
                <c:pt idx="196">
                  <c:v>0.809191104637704</c:v>
                </c:pt>
                <c:pt idx="197">
                  <c:v>0.806925914600692</c:v>
                </c:pt>
                <c:pt idx="198">
                  <c:v>0.803557805792027</c:v>
                </c:pt>
                <c:pt idx="199">
                  <c:v>0.802411880246894</c:v>
                </c:pt>
                <c:pt idx="200">
                  <c:v>0.800338919358138</c:v>
                </c:pt>
                <c:pt idx="201">
                  <c:v>0.799101204128364</c:v>
                </c:pt>
                <c:pt idx="202">
                  <c:v>0.797436901363335</c:v>
                </c:pt>
                <c:pt idx="203">
                  <c:v>0.794299932134101</c:v>
                </c:pt>
                <c:pt idx="204">
                  <c:v>0.792909124656436</c:v>
                </c:pt>
                <c:pt idx="205">
                  <c:v>0.792108666089694</c:v>
                </c:pt>
                <c:pt idx="206">
                  <c:v>0.790476814615772</c:v>
                </c:pt>
                <c:pt idx="207">
                  <c:v>0.789774051259065</c:v>
                </c:pt>
                <c:pt idx="208">
                  <c:v>0.788215362803178</c:v>
                </c:pt>
                <c:pt idx="209">
                  <c:v>0.787223579551012</c:v>
                </c:pt>
                <c:pt idx="210">
                  <c:v>0.786487704069204</c:v>
                </c:pt>
                <c:pt idx="211">
                  <c:v>0.784925732553969</c:v>
                </c:pt>
                <c:pt idx="212">
                  <c:v>0.784444110354374</c:v>
                </c:pt>
                <c:pt idx="213">
                  <c:v>0.780052305580624</c:v>
                </c:pt>
                <c:pt idx="214">
                  <c:v>0.779761242152354</c:v>
                </c:pt>
                <c:pt idx="215">
                  <c:v>0.778661485809286</c:v>
                </c:pt>
                <c:pt idx="216">
                  <c:v>0.775131611340495</c:v>
                </c:pt>
                <c:pt idx="217">
                  <c:v>0.77155496107042</c:v>
                </c:pt>
                <c:pt idx="218">
                  <c:v>0.770602318522806</c:v>
                </c:pt>
                <c:pt idx="219">
                  <c:v>0.769480732378031</c:v>
                </c:pt>
                <c:pt idx="220">
                  <c:v>0.764885898646467</c:v>
                </c:pt>
                <c:pt idx="221">
                  <c:v>0.760983497756184</c:v>
                </c:pt>
                <c:pt idx="222">
                  <c:v>0.754917862974712</c:v>
                </c:pt>
                <c:pt idx="223">
                  <c:v>0.750735698460253</c:v>
                </c:pt>
                <c:pt idx="224">
                  <c:v>0.748976555988438</c:v>
                </c:pt>
                <c:pt idx="225">
                  <c:v>0.745023099683565</c:v>
                </c:pt>
                <c:pt idx="226">
                  <c:v>0.742145270319825</c:v>
                </c:pt>
                <c:pt idx="227">
                  <c:v>0.741661312610824</c:v>
                </c:pt>
                <c:pt idx="228">
                  <c:v>0.733046574165313</c:v>
                </c:pt>
                <c:pt idx="229">
                  <c:v>0.730811096626134</c:v>
                </c:pt>
                <c:pt idx="230">
                  <c:v>0.730095071051188</c:v>
                </c:pt>
                <c:pt idx="231">
                  <c:v>0.721115169555722</c:v>
                </c:pt>
                <c:pt idx="232">
                  <c:v>0.711366764226899</c:v>
                </c:pt>
                <c:pt idx="233">
                  <c:v>0.711146190925944</c:v>
                </c:pt>
                <c:pt idx="234">
                  <c:v>0.706251353603342</c:v>
                </c:pt>
                <c:pt idx="235">
                  <c:v>0.70456442163831</c:v>
                </c:pt>
                <c:pt idx="236">
                  <c:v>0.70456442163831</c:v>
                </c:pt>
                <c:pt idx="237">
                  <c:v>0.702981709617308</c:v>
                </c:pt>
                <c:pt idx="238">
                  <c:v>0.692621834497068</c:v>
                </c:pt>
                <c:pt idx="239">
                  <c:v>0.689688759565194</c:v>
                </c:pt>
                <c:pt idx="240">
                  <c:v>0.687680932640917</c:v>
                </c:pt>
                <c:pt idx="241">
                  <c:v>0.68423131066482</c:v>
                </c:pt>
                <c:pt idx="242">
                  <c:v>0.67978609278498</c:v>
                </c:pt>
                <c:pt idx="243">
                  <c:v>0.678576374961697</c:v>
                </c:pt>
                <c:pt idx="244">
                  <c:v>0.673335206947937</c:v>
                </c:pt>
                <c:pt idx="245">
                  <c:v>0.672844455042053</c:v>
                </c:pt>
                <c:pt idx="246">
                  <c:v>0.670506069513667</c:v>
                </c:pt>
                <c:pt idx="247">
                  <c:v>0.670012249051042</c:v>
                </c:pt>
                <c:pt idx="248">
                  <c:v>0.668403695485278</c:v>
                </c:pt>
                <c:pt idx="249">
                  <c:v>0.664545757368923</c:v>
                </c:pt>
                <c:pt idx="250">
                  <c:v>0.662793391965973</c:v>
                </c:pt>
                <c:pt idx="251">
                  <c:v>0.655723037434278</c:v>
                </c:pt>
                <c:pt idx="252">
                  <c:v>0.655087120451808</c:v>
                </c:pt>
                <c:pt idx="253">
                  <c:v>0.654323036872105</c:v>
                </c:pt>
                <c:pt idx="254">
                  <c:v>0.653302599873452</c:v>
                </c:pt>
                <c:pt idx="255">
                  <c:v>0.650230044963823</c:v>
                </c:pt>
                <c:pt idx="256">
                  <c:v>0.640131708353104</c:v>
                </c:pt>
                <c:pt idx="257">
                  <c:v>0.639478709747921</c:v>
                </c:pt>
                <c:pt idx="258">
                  <c:v>0.63159197302779</c:v>
                </c:pt>
                <c:pt idx="259">
                  <c:v>0.630798273379872</c:v>
                </c:pt>
                <c:pt idx="260">
                  <c:v>0.630533508695216</c:v>
                </c:pt>
                <c:pt idx="261">
                  <c:v>0.622545649576094</c:v>
                </c:pt>
                <c:pt idx="262">
                  <c:v>0.620937935227985</c:v>
                </c:pt>
                <c:pt idx="263">
                  <c:v>0.614880257844096</c:v>
                </c:pt>
                <c:pt idx="264">
                  <c:v>0.611088915405394</c:v>
                </c:pt>
                <c:pt idx="265">
                  <c:v>0.601403671505065</c:v>
                </c:pt>
                <c:pt idx="266">
                  <c:v>0.601266559996105</c:v>
                </c:pt>
                <c:pt idx="267">
                  <c:v>0.597832741251392</c:v>
                </c:pt>
                <c:pt idx="268">
                  <c:v>0.596869226989294</c:v>
                </c:pt>
                <c:pt idx="269">
                  <c:v>0.593144678200283</c:v>
                </c:pt>
                <c:pt idx="270">
                  <c:v>0.591485272069196</c:v>
                </c:pt>
                <c:pt idx="271">
                  <c:v>0.590100577767189</c:v>
                </c:pt>
                <c:pt idx="272">
                  <c:v>0.578266435268961</c:v>
                </c:pt>
                <c:pt idx="273">
                  <c:v>0.566751854141073</c:v>
                </c:pt>
                <c:pt idx="274">
                  <c:v>0.563789307615634</c:v>
                </c:pt>
                <c:pt idx="275">
                  <c:v>0.562800646793375</c:v>
                </c:pt>
                <c:pt idx="276">
                  <c:v>0.555155772912222</c:v>
                </c:pt>
                <c:pt idx="277">
                  <c:v>0.555155772912222</c:v>
                </c:pt>
                <c:pt idx="278">
                  <c:v>0.548904951995562</c:v>
                </c:pt>
                <c:pt idx="279">
                  <c:v>0.546057895779396</c:v>
                </c:pt>
                <c:pt idx="280">
                  <c:v>0.53835485440901</c:v>
                </c:pt>
                <c:pt idx="281">
                  <c:v>0.529629256174905</c:v>
                </c:pt>
                <c:pt idx="282">
                  <c:v>0.522031620919836</c:v>
                </c:pt>
                <c:pt idx="283">
                  <c:v>0.516864294480508</c:v>
                </c:pt>
                <c:pt idx="284">
                  <c:v>0.516433485197848</c:v>
                </c:pt>
                <c:pt idx="285">
                  <c:v>0.510543289340805</c:v>
                </c:pt>
                <c:pt idx="286">
                  <c:v>0.501342607213732</c:v>
                </c:pt>
                <c:pt idx="287">
                  <c:v>0.496741122809091</c:v>
                </c:pt>
                <c:pt idx="288">
                  <c:v>0.493865291362079</c:v>
                </c:pt>
                <c:pt idx="289">
                  <c:v>0.491421065118439</c:v>
                </c:pt>
                <c:pt idx="290">
                  <c:v>0.490845997435335</c:v>
                </c:pt>
                <c:pt idx="291">
                  <c:v>0.474470757470447</c:v>
                </c:pt>
                <c:pt idx="292">
                  <c:v>0.473323121464415</c:v>
                </c:pt>
                <c:pt idx="293">
                  <c:v>0.467732342253663</c:v>
                </c:pt>
                <c:pt idx="294">
                  <c:v>0.461719958743223</c:v>
                </c:pt>
                <c:pt idx="295">
                  <c:v>0.456289075322346</c:v>
                </c:pt>
                <c:pt idx="296">
                  <c:v>0.455860718430407</c:v>
                </c:pt>
                <c:pt idx="297">
                  <c:v>0.443467245143142</c:v>
                </c:pt>
                <c:pt idx="298">
                  <c:v>0.437790163631343</c:v>
                </c:pt>
                <c:pt idx="299">
                  <c:v>0.434957212684482</c:v>
                </c:pt>
                <c:pt idx="300">
                  <c:v>0.430291545411139</c:v>
                </c:pt>
                <c:pt idx="301">
                  <c:v>0.426623605001833</c:v>
                </c:pt>
                <c:pt idx="302">
                  <c:v>0.422963132631611</c:v>
                </c:pt>
                <c:pt idx="303">
                  <c:v>0.420573950368215</c:v>
                </c:pt>
                <c:pt idx="304">
                  <c:v>0.419029834133563</c:v>
                </c:pt>
                <c:pt idx="305">
                  <c:v>0.418608964626408</c:v>
                </c:pt>
                <c:pt idx="306">
                  <c:v>0.417347014927062</c:v>
                </c:pt>
                <c:pt idx="307">
                  <c:v>0.416366188534781</c:v>
                </c:pt>
                <c:pt idx="308">
                  <c:v>0.394678141016105</c:v>
                </c:pt>
                <c:pt idx="309">
                  <c:v>0.393988818938591</c:v>
                </c:pt>
                <c:pt idx="310">
                  <c:v>0.392749012257936</c:v>
                </c:pt>
                <c:pt idx="311">
                  <c:v>0.389586380543099</c:v>
                </c:pt>
                <c:pt idx="312">
                  <c:v>0.384789967362794</c:v>
                </c:pt>
                <c:pt idx="313">
                  <c:v>0.383286682393549</c:v>
                </c:pt>
                <c:pt idx="314">
                  <c:v>0.380286218613202</c:v>
                </c:pt>
                <c:pt idx="315">
                  <c:v>0.354205678209495</c:v>
                </c:pt>
                <c:pt idx="316">
                  <c:v>0.322872091332932</c:v>
                </c:pt>
                <c:pt idx="317">
                  <c:v>0.320584034264262</c:v>
                </c:pt>
                <c:pt idx="318">
                  <c:v>0.288177104852075</c:v>
                </c:pt>
                <c:pt idx="319">
                  <c:v>0.286494659855711</c:v>
                </c:pt>
                <c:pt idx="320">
                  <c:v>0.277098568659157</c:v>
                </c:pt>
                <c:pt idx="321">
                  <c:v>0.249605333640913</c:v>
                </c:pt>
                <c:pt idx="322">
                  <c:v>0.242440416317996</c:v>
                </c:pt>
                <c:pt idx="323">
                  <c:v>0.234754581581066</c:v>
                </c:pt>
                <c:pt idx="324">
                  <c:v>0.201096407768947</c:v>
                </c:pt>
                <c:pt idx="325">
                  <c:v>0.192363913765589</c:v>
                </c:pt>
                <c:pt idx="326">
                  <c:v>0.191985855273189</c:v>
                </c:pt>
                <c:pt idx="327">
                  <c:v>0.167681622862277</c:v>
                </c:pt>
                <c:pt idx="328">
                  <c:v>0.15887572610055</c:v>
                </c:pt>
                <c:pt idx="329">
                  <c:v>0.152971029757817</c:v>
                </c:pt>
                <c:pt idx="330">
                  <c:v>0.13821039138431</c:v>
                </c:pt>
                <c:pt idx="331">
                  <c:v>0.132208363563886</c:v>
                </c:pt>
                <c:pt idx="332">
                  <c:v>0.130683645040249</c:v>
                </c:pt>
                <c:pt idx="333">
                  <c:v>0.123182663591991</c:v>
                </c:pt>
                <c:pt idx="334">
                  <c:v>0.120981745433694</c:v>
                </c:pt>
                <c:pt idx="335">
                  <c:v>0.111629547265098</c:v>
                </c:pt>
                <c:pt idx="336">
                  <c:v>0.111565210878503</c:v>
                </c:pt>
                <c:pt idx="337">
                  <c:v>0.0865068976773878</c:v>
                </c:pt>
                <c:pt idx="338">
                  <c:v>0.0812857331079376</c:v>
                </c:pt>
                <c:pt idx="339">
                  <c:v>0.0234970618497778</c:v>
                </c:pt>
                <c:pt idx="340">
                  <c:v>0.00159276646922365</c:v>
                </c:pt>
                <c:pt idx="341">
                  <c:v>0.000907295970677284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0912"/>
        <c:axId val="266083392"/>
      </c:scatterChart>
      <c:valAx>
        <c:axId val="2660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83392"/>
        <c:crosses val="autoZero"/>
        <c:crossBetween val="midCat"/>
      </c:valAx>
      <c:valAx>
        <c:axId val="266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dissimilarity!$F$2:$F$32</c:f>
              <c:strCache>
                <c:ptCount val="31"/>
                <c:pt idx="0">
                  <c:v>2.1-2.2</c:v>
                </c:pt>
                <c:pt idx="1">
                  <c:v>2.2-2.3</c:v>
                </c:pt>
                <c:pt idx="2">
                  <c:v>2.3-2.4</c:v>
                </c:pt>
                <c:pt idx="3">
                  <c:v>2.4-2.5</c:v>
                </c:pt>
                <c:pt idx="4">
                  <c:v>2.5-2.6</c:v>
                </c:pt>
                <c:pt idx="5">
                  <c:v>2.6-2.7</c:v>
                </c:pt>
                <c:pt idx="6">
                  <c:v>2.7-2.8</c:v>
                </c:pt>
                <c:pt idx="7">
                  <c:v>2.8-2.9</c:v>
                </c:pt>
                <c:pt idx="8">
                  <c:v>2.9-3.0</c:v>
                </c:pt>
                <c:pt idx="9">
                  <c:v>3.0-3.1</c:v>
                </c:pt>
                <c:pt idx="10">
                  <c:v>3.1-3.2</c:v>
                </c:pt>
                <c:pt idx="11">
                  <c:v>3.2-3.3</c:v>
                </c:pt>
                <c:pt idx="12">
                  <c:v>3.3-3.4</c:v>
                </c:pt>
                <c:pt idx="13">
                  <c:v>3.4-3.5</c:v>
                </c:pt>
                <c:pt idx="14">
                  <c:v>3.5-3.6</c:v>
                </c:pt>
                <c:pt idx="15">
                  <c:v>3.6-3.7</c:v>
                </c:pt>
                <c:pt idx="16">
                  <c:v>3.7-3.8</c:v>
                </c:pt>
                <c:pt idx="17">
                  <c:v>3.8-3.9</c:v>
                </c:pt>
                <c:pt idx="18">
                  <c:v>3.9-4.0</c:v>
                </c:pt>
                <c:pt idx="19">
                  <c:v>4.0-4.1</c:v>
                </c:pt>
                <c:pt idx="20">
                  <c:v>4.1-4.2</c:v>
                </c:pt>
                <c:pt idx="21">
                  <c:v>4.2-4.3</c:v>
                </c:pt>
                <c:pt idx="22">
                  <c:v>4.3-4.4</c:v>
                </c:pt>
                <c:pt idx="23">
                  <c:v>4.4-4.5</c:v>
                </c:pt>
                <c:pt idx="24">
                  <c:v>4.5-4.6</c:v>
                </c:pt>
                <c:pt idx="25">
                  <c:v>4.6-4.7</c:v>
                </c:pt>
                <c:pt idx="26">
                  <c:v>4.7-4.8</c:v>
                </c:pt>
                <c:pt idx="27">
                  <c:v>4.8-4.9</c:v>
                </c:pt>
                <c:pt idx="28">
                  <c:v>4.9-5.0</c:v>
                </c:pt>
                <c:pt idx="29">
                  <c:v>5.0-5.1</c:v>
                </c:pt>
                <c:pt idx="30">
                  <c:v>5.1-5.2</c:v>
                </c:pt>
              </c:strCache>
            </c:strRef>
          </c:cat>
          <c:val>
            <c:numRef>
              <c:f>dissimilarity!$G$2:$G$32</c:f>
              <c:numCache>
                <c:formatCode>General</c:formatCode>
                <c:ptCount val="31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14.0</c:v>
                </c:pt>
                <c:pt idx="6">
                  <c:v>8.0</c:v>
                </c:pt>
                <c:pt idx="7">
                  <c:v>27.0</c:v>
                </c:pt>
                <c:pt idx="8">
                  <c:v>15.0</c:v>
                </c:pt>
                <c:pt idx="9">
                  <c:v>27.0</c:v>
                </c:pt>
                <c:pt idx="10">
                  <c:v>33.0</c:v>
                </c:pt>
                <c:pt idx="11">
                  <c:v>20.0</c:v>
                </c:pt>
                <c:pt idx="12">
                  <c:v>29.0</c:v>
                </c:pt>
                <c:pt idx="13">
                  <c:v>23.0</c:v>
                </c:pt>
                <c:pt idx="14">
                  <c:v>20.0</c:v>
                </c:pt>
                <c:pt idx="15">
                  <c:v>27.0</c:v>
                </c:pt>
                <c:pt idx="16">
                  <c:v>21.0</c:v>
                </c:pt>
                <c:pt idx="17">
                  <c:v>23.0</c:v>
                </c:pt>
                <c:pt idx="18">
                  <c:v>10.0</c:v>
                </c:pt>
                <c:pt idx="19">
                  <c:v>6.0</c:v>
                </c:pt>
                <c:pt idx="20">
                  <c:v>4.0</c:v>
                </c:pt>
                <c:pt idx="21">
                  <c:v>9.0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105264"/>
        <c:axId val="266108016"/>
      </c:barChart>
      <c:catAx>
        <c:axId val="2661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8016"/>
        <c:crosses val="autoZero"/>
        <c:auto val="1"/>
        <c:lblAlgn val="ctr"/>
        <c:lblOffset val="100"/>
        <c:noMultiLvlLbl val="0"/>
      </c:catAx>
      <c:valAx>
        <c:axId val="2661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homogeneity!$A$2:$A$343</c:f>
              <c:numCache>
                <c:formatCode>General</c:formatCode>
                <c:ptCount val="342"/>
                <c:pt idx="0">
                  <c:v>0.57389936659633</c:v>
                </c:pt>
                <c:pt idx="1">
                  <c:v>0.574671427836904</c:v>
                </c:pt>
                <c:pt idx="2">
                  <c:v>0.588372272881918</c:v>
                </c:pt>
                <c:pt idx="3">
                  <c:v>0.589379165578172</c:v>
                </c:pt>
                <c:pt idx="4">
                  <c:v>0.593725864137451</c:v>
                </c:pt>
                <c:pt idx="5">
                  <c:v>0.596783869203733</c:v>
                </c:pt>
                <c:pt idx="6">
                  <c:v>0.607030634137931</c:v>
                </c:pt>
                <c:pt idx="7">
                  <c:v>0.609478453624284</c:v>
                </c:pt>
                <c:pt idx="8">
                  <c:v>0.614567605703975</c:v>
                </c:pt>
                <c:pt idx="9">
                  <c:v>0.615706869989226</c:v>
                </c:pt>
                <c:pt idx="10">
                  <c:v>0.617715010457716</c:v>
                </c:pt>
                <c:pt idx="11">
                  <c:v>0.61784275337979</c:v>
                </c:pt>
                <c:pt idx="12">
                  <c:v>0.618372672448565</c:v>
                </c:pt>
                <c:pt idx="13">
                  <c:v>0.61900030019371</c:v>
                </c:pt>
                <c:pt idx="14">
                  <c:v>0.620600884064249</c:v>
                </c:pt>
                <c:pt idx="15">
                  <c:v>0.621913263848615</c:v>
                </c:pt>
                <c:pt idx="16">
                  <c:v>0.622175041758822</c:v>
                </c:pt>
                <c:pt idx="17">
                  <c:v>0.625855684966156</c:v>
                </c:pt>
                <c:pt idx="18">
                  <c:v>0.626307572360806</c:v>
                </c:pt>
                <c:pt idx="19">
                  <c:v>0.626800376970852</c:v>
                </c:pt>
                <c:pt idx="20">
                  <c:v>0.626852091696582</c:v>
                </c:pt>
                <c:pt idx="21">
                  <c:v>0.627169589645515</c:v>
                </c:pt>
                <c:pt idx="22">
                  <c:v>0.627169888598833</c:v>
                </c:pt>
                <c:pt idx="23">
                  <c:v>0.628277231618786</c:v>
                </c:pt>
                <c:pt idx="24">
                  <c:v>0.629389488084202</c:v>
                </c:pt>
                <c:pt idx="25">
                  <c:v>0.629460350546342</c:v>
                </c:pt>
                <c:pt idx="26">
                  <c:v>0.630956976530005</c:v>
                </c:pt>
                <c:pt idx="27">
                  <c:v>0.631149619953465</c:v>
                </c:pt>
                <c:pt idx="28">
                  <c:v>0.631847977345618</c:v>
                </c:pt>
                <c:pt idx="29">
                  <c:v>0.631929320849441</c:v>
                </c:pt>
                <c:pt idx="30">
                  <c:v>0.632257740578538</c:v>
                </c:pt>
                <c:pt idx="31">
                  <c:v>0.632597501211111</c:v>
                </c:pt>
                <c:pt idx="32">
                  <c:v>0.632675232931923</c:v>
                </c:pt>
                <c:pt idx="33">
                  <c:v>0.633120454274796</c:v>
                </c:pt>
                <c:pt idx="34">
                  <c:v>0.634142751217182</c:v>
                </c:pt>
                <c:pt idx="35">
                  <c:v>0.634915560691828</c:v>
                </c:pt>
                <c:pt idx="36">
                  <c:v>0.635427261576126</c:v>
                </c:pt>
                <c:pt idx="37">
                  <c:v>0.635460700613546</c:v>
                </c:pt>
                <c:pt idx="38">
                  <c:v>0.635751989691032</c:v>
                </c:pt>
                <c:pt idx="39">
                  <c:v>0.636604210813813</c:v>
                </c:pt>
                <c:pt idx="40">
                  <c:v>0.636823686604533</c:v>
                </c:pt>
                <c:pt idx="41">
                  <c:v>0.63741158591632</c:v>
                </c:pt>
                <c:pt idx="42">
                  <c:v>0.637881433147324</c:v>
                </c:pt>
                <c:pt idx="43">
                  <c:v>0.638027578542067</c:v>
                </c:pt>
                <c:pt idx="44">
                  <c:v>0.638478344832471</c:v>
                </c:pt>
                <c:pt idx="45">
                  <c:v>0.638486024845004</c:v>
                </c:pt>
                <c:pt idx="46">
                  <c:v>0.638793957183863</c:v>
                </c:pt>
                <c:pt idx="47">
                  <c:v>0.639205763292273</c:v>
                </c:pt>
                <c:pt idx="48">
                  <c:v>0.639357149760955</c:v>
                </c:pt>
                <c:pt idx="49">
                  <c:v>0.640267947530683</c:v>
                </c:pt>
                <c:pt idx="50">
                  <c:v>0.640494598929962</c:v>
                </c:pt>
                <c:pt idx="51">
                  <c:v>0.642390021375036</c:v>
                </c:pt>
                <c:pt idx="52">
                  <c:v>0.642471900064426</c:v>
                </c:pt>
                <c:pt idx="53">
                  <c:v>0.642552863266149</c:v>
                </c:pt>
                <c:pt idx="54">
                  <c:v>0.643132231445283</c:v>
                </c:pt>
                <c:pt idx="55">
                  <c:v>0.643132231445283</c:v>
                </c:pt>
                <c:pt idx="56">
                  <c:v>0.643275439367295</c:v>
                </c:pt>
                <c:pt idx="57">
                  <c:v>0.643346665276813</c:v>
                </c:pt>
                <c:pt idx="58">
                  <c:v>0.643976713202795</c:v>
                </c:pt>
                <c:pt idx="59">
                  <c:v>0.64437872868974</c:v>
                </c:pt>
                <c:pt idx="60">
                  <c:v>0.644404238519776</c:v>
                </c:pt>
                <c:pt idx="61">
                  <c:v>0.645234558906359</c:v>
                </c:pt>
                <c:pt idx="62">
                  <c:v>0.64530402011454</c:v>
                </c:pt>
                <c:pt idx="63">
                  <c:v>0.645332689612764</c:v>
                </c:pt>
                <c:pt idx="64">
                  <c:v>0.645980364618387</c:v>
                </c:pt>
                <c:pt idx="65">
                  <c:v>0.646316852021195</c:v>
                </c:pt>
                <c:pt idx="66">
                  <c:v>0.646377950748384</c:v>
                </c:pt>
                <c:pt idx="67">
                  <c:v>0.646780111774076</c:v>
                </c:pt>
                <c:pt idx="68">
                  <c:v>0.647153237324819</c:v>
                </c:pt>
                <c:pt idx="69">
                  <c:v>0.648712213611791</c:v>
                </c:pt>
                <c:pt idx="70">
                  <c:v>0.648853407086617</c:v>
                </c:pt>
                <c:pt idx="71">
                  <c:v>0.64899481629579</c:v>
                </c:pt>
                <c:pt idx="72">
                  <c:v>0.649079049605022</c:v>
                </c:pt>
                <c:pt idx="73">
                  <c:v>0.649447759198165</c:v>
                </c:pt>
                <c:pt idx="74">
                  <c:v>0.649561697131247</c:v>
                </c:pt>
                <c:pt idx="75">
                  <c:v>0.650013922053014</c:v>
                </c:pt>
                <c:pt idx="76">
                  <c:v>0.650584815855184</c:v>
                </c:pt>
                <c:pt idx="77">
                  <c:v>0.650885811509418</c:v>
                </c:pt>
                <c:pt idx="78">
                  <c:v>0.651004427857731</c:v>
                </c:pt>
                <c:pt idx="79">
                  <c:v>0.651489345180232</c:v>
                </c:pt>
                <c:pt idx="80">
                  <c:v>0.651777798445978</c:v>
                </c:pt>
                <c:pt idx="81">
                  <c:v>0.652202099593265</c:v>
                </c:pt>
                <c:pt idx="82">
                  <c:v>0.652236997422827</c:v>
                </c:pt>
                <c:pt idx="83">
                  <c:v>0.652328562401277</c:v>
                </c:pt>
                <c:pt idx="84">
                  <c:v>0.652637458145338</c:v>
                </c:pt>
                <c:pt idx="85">
                  <c:v>0.654648121939778</c:v>
                </c:pt>
                <c:pt idx="86">
                  <c:v>0.654759327722273</c:v>
                </c:pt>
                <c:pt idx="87">
                  <c:v>0.655192674153636</c:v>
                </c:pt>
                <c:pt idx="88">
                  <c:v>0.655746295837707</c:v>
                </c:pt>
                <c:pt idx="89">
                  <c:v>0.655902008095232</c:v>
                </c:pt>
                <c:pt idx="90">
                  <c:v>0.657712634028596</c:v>
                </c:pt>
                <c:pt idx="91">
                  <c:v>0.658729653516804</c:v>
                </c:pt>
                <c:pt idx="92">
                  <c:v>0.659273393744106</c:v>
                </c:pt>
                <c:pt idx="93">
                  <c:v>0.660475050288489</c:v>
                </c:pt>
                <c:pt idx="94">
                  <c:v>0.660495445377368</c:v>
                </c:pt>
                <c:pt idx="95">
                  <c:v>0.660920206070758</c:v>
                </c:pt>
                <c:pt idx="96">
                  <c:v>0.66114181386253</c:v>
                </c:pt>
                <c:pt idx="97">
                  <c:v>0.661234365705208</c:v>
                </c:pt>
                <c:pt idx="98">
                  <c:v>0.662112669591357</c:v>
                </c:pt>
                <c:pt idx="99">
                  <c:v>0.662956719649458</c:v>
                </c:pt>
                <c:pt idx="100">
                  <c:v>0.66395459644593</c:v>
                </c:pt>
                <c:pt idx="101">
                  <c:v>0.663956293186683</c:v>
                </c:pt>
                <c:pt idx="102">
                  <c:v>0.664269799658636</c:v>
                </c:pt>
                <c:pt idx="103">
                  <c:v>0.665457164418221</c:v>
                </c:pt>
                <c:pt idx="104">
                  <c:v>0.666230364951814</c:v>
                </c:pt>
                <c:pt idx="105">
                  <c:v>0.666737567436505</c:v>
                </c:pt>
                <c:pt idx="106">
                  <c:v>0.667152085575456</c:v>
                </c:pt>
                <c:pt idx="107">
                  <c:v>0.667828369834117</c:v>
                </c:pt>
                <c:pt idx="108">
                  <c:v>0.667861404601264</c:v>
                </c:pt>
                <c:pt idx="109">
                  <c:v>0.668561821002292</c:v>
                </c:pt>
                <c:pt idx="110">
                  <c:v>0.669483332495133</c:v>
                </c:pt>
                <c:pt idx="111">
                  <c:v>0.670253238199783</c:v>
                </c:pt>
                <c:pt idx="112">
                  <c:v>0.671331728697217</c:v>
                </c:pt>
                <c:pt idx="113">
                  <c:v>0.671483280235861</c:v>
                </c:pt>
                <c:pt idx="114">
                  <c:v>0.671968977148824</c:v>
                </c:pt>
                <c:pt idx="115">
                  <c:v>0.672308492464721</c:v>
                </c:pt>
                <c:pt idx="116">
                  <c:v>0.67275165445581</c:v>
                </c:pt>
                <c:pt idx="117">
                  <c:v>0.673246580726488</c:v>
                </c:pt>
                <c:pt idx="118">
                  <c:v>0.674828378333622</c:v>
                </c:pt>
                <c:pt idx="119">
                  <c:v>0.675619589497854</c:v>
                </c:pt>
                <c:pt idx="120">
                  <c:v>0.675733922242932</c:v>
                </c:pt>
                <c:pt idx="121">
                  <c:v>0.675862406327345</c:v>
                </c:pt>
                <c:pt idx="122">
                  <c:v>0.676759571050705</c:v>
                </c:pt>
                <c:pt idx="123">
                  <c:v>0.676892399553316</c:v>
                </c:pt>
                <c:pt idx="124">
                  <c:v>0.676997914534259</c:v>
                </c:pt>
                <c:pt idx="125">
                  <c:v>0.67796881781814</c:v>
                </c:pt>
                <c:pt idx="126">
                  <c:v>0.678549756344271</c:v>
                </c:pt>
                <c:pt idx="127">
                  <c:v>0.678587653431778</c:v>
                </c:pt>
                <c:pt idx="128">
                  <c:v>0.679313975968157</c:v>
                </c:pt>
                <c:pt idx="129">
                  <c:v>0.679740293433939</c:v>
                </c:pt>
                <c:pt idx="130">
                  <c:v>0.67979326531774</c:v>
                </c:pt>
                <c:pt idx="131">
                  <c:v>0.680005511220158</c:v>
                </c:pt>
                <c:pt idx="132">
                  <c:v>0.680086936925747</c:v>
                </c:pt>
                <c:pt idx="133">
                  <c:v>0.680422795260382</c:v>
                </c:pt>
                <c:pt idx="134">
                  <c:v>0.680823718798825</c:v>
                </c:pt>
                <c:pt idx="135">
                  <c:v>0.680923208389665</c:v>
                </c:pt>
                <c:pt idx="136">
                  <c:v>0.681160105068177</c:v>
                </c:pt>
                <c:pt idx="137">
                  <c:v>0.681515648809892</c:v>
                </c:pt>
                <c:pt idx="138">
                  <c:v>0.681524625553781</c:v>
                </c:pt>
                <c:pt idx="139">
                  <c:v>0.68164462115838</c:v>
                </c:pt>
                <c:pt idx="140">
                  <c:v>0.681845869838911</c:v>
                </c:pt>
                <c:pt idx="141">
                  <c:v>0.682083825499502</c:v>
                </c:pt>
                <c:pt idx="142">
                  <c:v>0.682198544584129</c:v>
                </c:pt>
                <c:pt idx="143">
                  <c:v>0.682413394014797</c:v>
                </c:pt>
                <c:pt idx="144">
                  <c:v>0.683532104262852</c:v>
                </c:pt>
                <c:pt idx="145">
                  <c:v>0.683611404963662</c:v>
                </c:pt>
                <c:pt idx="146">
                  <c:v>0.68367029637917</c:v>
                </c:pt>
                <c:pt idx="147">
                  <c:v>0.683713741178598</c:v>
                </c:pt>
                <c:pt idx="148">
                  <c:v>0.684577843069196</c:v>
                </c:pt>
                <c:pt idx="149">
                  <c:v>0.684780046587798</c:v>
                </c:pt>
                <c:pt idx="150">
                  <c:v>0.685202317173983</c:v>
                </c:pt>
                <c:pt idx="151">
                  <c:v>0.685235297947852</c:v>
                </c:pt>
                <c:pt idx="152">
                  <c:v>0.685298222211395</c:v>
                </c:pt>
                <c:pt idx="153">
                  <c:v>0.685416112890114</c:v>
                </c:pt>
                <c:pt idx="154">
                  <c:v>0.68558194113379</c:v>
                </c:pt>
                <c:pt idx="155">
                  <c:v>0.685887406550506</c:v>
                </c:pt>
                <c:pt idx="156">
                  <c:v>0.686036698042996</c:v>
                </c:pt>
                <c:pt idx="157">
                  <c:v>0.6861500336293</c:v>
                </c:pt>
                <c:pt idx="158">
                  <c:v>0.686313164290171</c:v>
                </c:pt>
                <c:pt idx="159">
                  <c:v>0.686399722638042</c:v>
                </c:pt>
                <c:pt idx="160">
                  <c:v>0.686585918658197</c:v>
                </c:pt>
                <c:pt idx="161">
                  <c:v>0.687080558162599</c:v>
                </c:pt>
                <c:pt idx="162">
                  <c:v>0.68765283379102</c:v>
                </c:pt>
                <c:pt idx="163">
                  <c:v>0.687855582550635</c:v>
                </c:pt>
                <c:pt idx="164">
                  <c:v>0.688079986455954</c:v>
                </c:pt>
                <c:pt idx="165">
                  <c:v>0.688803459991911</c:v>
                </c:pt>
                <c:pt idx="166">
                  <c:v>0.689895128120875</c:v>
                </c:pt>
                <c:pt idx="167">
                  <c:v>0.690264930721323</c:v>
                </c:pt>
                <c:pt idx="168">
                  <c:v>0.690298808079227</c:v>
                </c:pt>
                <c:pt idx="169">
                  <c:v>0.690342589804273</c:v>
                </c:pt>
                <c:pt idx="170">
                  <c:v>0.691573843120523</c:v>
                </c:pt>
                <c:pt idx="171">
                  <c:v>0.691863936445622</c:v>
                </c:pt>
                <c:pt idx="172">
                  <c:v>0.692684487514502</c:v>
                </c:pt>
                <c:pt idx="173">
                  <c:v>0.693465679252377</c:v>
                </c:pt>
                <c:pt idx="174">
                  <c:v>0.693711973669415</c:v>
                </c:pt>
                <c:pt idx="175">
                  <c:v>0.693730246283131</c:v>
                </c:pt>
                <c:pt idx="176">
                  <c:v>0.693870329172565</c:v>
                </c:pt>
                <c:pt idx="177">
                  <c:v>0.69395909435832</c:v>
                </c:pt>
                <c:pt idx="178">
                  <c:v>0.694056274054488</c:v>
                </c:pt>
                <c:pt idx="179">
                  <c:v>0.694822776185545</c:v>
                </c:pt>
                <c:pt idx="180">
                  <c:v>0.695018988714166</c:v>
                </c:pt>
                <c:pt idx="181">
                  <c:v>0.696370368631156</c:v>
                </c:pt>
                <c:pt idx="182">
                  <c:v>0.696478723792991</c:v>
                </c:pt>
                <c:pt idx="183">
                  <c:v>0.696756894269637</c:v>
                </c:pt>
                <c:pt idx="184">
                  <c:v>0.697567311810098</c:v>
                </c:pt>
                <c:pt idx="185">
                  <c:v>0.698265420704171</c:v>
                </c:pt>
                <c:pt idx="186">
                  <c:v>0.698345436866338</c:v>
                </c:pt>
                <c:pt idx="187">
                  <c:v>0.698501434392605</c:v>
                </c:pt>
                <c:pt idx="188">
                  <c:v>0.699054387286215</c:v>
                </c:pt>
                <c:pt idx="189">
                  <c:v>0.699152215774475</c:v>
                </c:pt>
                <c:pt idx="190">
                  <c:v>0.699357829272604</c:v>
                </c:pt>
                <c:pt idx="191">
                  <c:v>0.69956908017299</c:v>
                </c:pt>
                <c:pt idx="192">
                  <c:v>0.700485031505278</c:v>
                </c:pt>
                <c:pt idx="193">
                  <c:v>0.70057911431353</c:v>
                </c:pt>
                <c:pt idx="194">
                  <c:v>0.70096201288602</c:v>
                </c:pt>
                <c:pt idx="195">
                  <c:v>0.701587299314511</c:v>
                </c:pt>
                <c:pt idx="196">
                  <c:v>0.701710773502418</c:v>
                </c:pt>
                <c:pt idx="197">
                  <c:v>0.702026376162222</c:v>
                </c:pt>
                <c:pt idx="198">
                  <c:v>0.702078883313198</c:v>
                </c:pt>
                <c:pt idx="199">
                  <c:v>0.70214005600992</c:v>
                </c:pt>
                <c:pt idx="200">
                  <c:v>0.702192398445707</c:v>
                </c:pt>
                <c:pt idx="201">
                  <c:v>0.702255997008641</c:v>
                </c:pt>
                <c:pt idx="202">
                  <c:v>0.702444836419059</c:v>
                </c:pt>
                <c:pt idx="203">
                  <c:v>0.702843154716882</c:v>
                </c:pt>
                <c:pt idx="204">
                  <c:v>0.703112783337646</c:v>
                </c:pt>
                <c:pt idx="205">
                  <c:v>0.703168086342055</c:v>
                </c:pt>
                <c:pt idx="206">
                  <c:v>0.703194871306036</c:v>
                </c:pt>
                <c:pt idx="207">
                  <c:v>0.703459871367962</c:v>
                </c:pt>
                <c:pt idx="208">
                  <c:v>0.703696367084225</c:v>
                </c:pt>
                <c:pt idx="209">
                  <c:v>0.703981386878737</c:v>
                </c:pt>
                <c:pt idx="210">
                  <c:v>0.704120973099207</c:v>
                </c:pt>
                <c:pt idx="211">
                  <c:v>0.704560020578211</c:v>
                </c:pt>
                <c:pt idx="212">
                  <c:v>0.704903474779213</c:v>
                </c:pt>
                <c:pt idx="213">
                  <c:v>0.704949978212149</c:v>
                </c:pt>
                <c:pt idx="214">
                  <c:v>0.705277590698911</c:v>
                </c:pt>
                <c:pt idx="215">
                  <c:v>0.705307834096895</c:v>
                </c:pt>
                <c:pt idx="216">
                  <c:v>0.705417798552813</c:v>
                </c:pt>
                <c:pt idx="217">
                  <c:v>0.705514655713808</c:v>
                </c:pt>
                <c:pt idx="218">
                  <c:v>0.705678962476456</c:v>
                </c:pt>
                <c:pt idx="219">
                  <c:v>0.705691324588784</c:v>
                </c:pt>
                <c:pt idx="220">
                  <c:v>0.705966076570703</c:v>
                </c:pt>
                <c:pt idx="221">
                  <c:v>0.706656743300725</c:v>
                </c:pt>
                <c:pt idx="222">
                  <c:v>0.707165005770223</c:v>
                </c:pt>
                <c:pt idx="223">
                  <c:v>0.708689742363964</c:v>
                </c:pt>
                <c:pt idx="224">
                  <c:v>0.709108630382138</c:v>
                </c:pt>
                <c:pt idx="225">
                  <c:v>0.709433056042717</c:v>
                </c:pt>
                <c:pt idx="226">
                  <c:v>0.709536830439758</c:v>
                </c:pt>
                <c:pt idx="227">
                  <c:v>0.709735598670431</c:v>
                </c:pt>
                <c:pt idx="228">
                  <c:v>0.709902722992842</c:v>
                </c:pt>
                <c:pt idx="229">
                  <c:v>0.709923166823368</c:v>
                </c:pt>
                <c:pt idx="230">
                  <c:v>0.710170403062457</c:v>
                </c:pt>
                <c:pt idx="231">
                  <c:v>0.710203024124741</c:v>
                </c:pt>
                <c:pt idx="232">
                  <c:v>0.710219548162293</c:v>
                </c:pt>
                <c:pt idx="233">
                  <c:v>0.711044365918816</c:v>
                </c:pt>
                <c:pt idx="234">
                  <c:v>0.711087047410674</c:v>
                </c:pt>
                <c:pt idx="235">
                  <c:v>0.711300306496816</c:v>
                </c:pt>
                <c:pt idx="236">
                  <c:v>0.711640815766316</c:v>
                </c:pt>
                <c:pt idx="237">
                  <c:v>0.712019626070053</c:v>
                </c:pt>
                <c:pt idx="238">
                  <c:v>0.712134305170775</c:v>
                </c:pt>
                <c:pt idx="239">
                  <c:v>0.713409063122074</c:v>
                </c:pt>
                <c:pt idx="240">
                  <c:v>0.713679752195432</c:v>
                </c:pt>
                <c:pt idx="241">
                  <c:v>0.713925273503959</c:v>
                </c:pt>
                <c:pt idx="242">
                  <c:v>0.714144196576805</c:v>
                </c:pt>
                <c:pt idx="243">
                  <c:v>0.715214006229731</c:v>
                </c:pt>
                <c:pt idx="244">
                  <c:v>0.715348081398585</c:v>
                </c:pt>
                <c:pt idx="245">
                  <c:v>0.716180480958213</c:v>
                </c:pt>
                <c:pt idx="246">
                  <c:v>0.71636245430653</c:v>
                </c:pt>
                <c:pt idx="247">
                  <c:v>0.71678423118737</c:v>
                </c:pt>
                <c:pt idx="248">
                  <c:v>0.717559599046666</c:v>
                </c:pt>
                <c:pt idx="249">
                  <c:v>0.718645086823987</c:v>
                </c:pt>
                <c:pt idx="250">
                  <c:v>0.718763253505232</c:v>
                </c:pt>
                <c:pt idx="251">
                  <c:v>0.718950104067079</c:v>
                </c:pt>
                <c:pt idx="252">
                  <c:v>0.719537292089281</c:v>
                </c:pt>
                <c:pt idx="253">
                  <c:v>0.719548524353733</c:v>
                </c:pt>
                <c:pt idx="254">
                  <c:v>0.719812527986215</c:v>
                </c:pt>
                <c:pt idx="255">
                  <c:v>0.720776020021382</c:v>
                </c:pt>
                <c:pt idx="256">
                  <c:v>0.721262585163647</c:v>
                </c:pt>
                <c:pt idx="257">
                  <c:v>0.721747819364317</c:v>
                </c:pt>
                <c:pt idx="258">
                  <c:v>0.721868486192966</c:v>
                </c:pt>
                <c:pt idx="259">
                  <c:v>0.722182811532879</c:v>
                </c:pt>
                <c:pt idx="260">
                  <c:v>0.72275328313931</c:v>
                </c:pt>
                <c:pt idx="261">
                  <c:v>0.723333912642355</c:v>
                </c:pt>
                <c:pt idx="262">
                  <c:v>0.723371326459004</c:v>
                </c:pt>
                <c:pt idx="263">
                  <c:v>0.723371326459004</c:v>
                </c:pt>
                <c:pt idx="264">
                  <c:v>0.72346539349761</c:v>
                </c:pt>
                <c:pt idx="265">
                  <c:v>0.723711380302149</c:v>
                </c:pt>
                <c:pt idx="266">
                  <c:v>0.724041709629433</c:v>
                </c:pt>
                <c:pt idx="267">
                  <c:v>0.724180111330962</c:v>
                </c:pt>
                <c:pt idx="268">
                  <c:v>0.724286577927507</c:v>
                </c:pt>
                <c:pt idx="269">
                  <c:v>0.725007475171061</c:v>
                </c:pt>
                <c:pt idx="270">
                  <c:v>0.725046197190264</c:v>
                </c:pt>
                <c:pt idx="271">
                  <c:v>0.725115746205238</c:v>
                </c:pt>
                <c:pt idx="272">
                  <c:v>0.725245560905815</c:v>
                </c:pt>
                <c:pt idx="273">
                  <c:v>0.725970710891327</c:v>
                </c:pt>
                <c:pt idx="274">
                  <c:v>0.726278593325555</c:v>
                </c:pt>
                <c:pt idx="275">
                  <c:v>0.726403656629599</c:v>
                </c:pt>
                <c:pt idx="276">
                  <c:v>0.726648250005185</c:v>
                </c:pt>
                <c:pt idx="277">
                  <c:v>0.727183532512377</c:v>
                </c:pt>
                <c:pt idx="278">
                  <c:v>0.727234181993553</c:v>
                </c:pt>
                <c:pt idx="279">
                  <c:v>0.727278779617945</c:v>
                </c:pt>
                <c:pt idx="280">
                  <c:v>0.728005804732714</c:v>
                </c:pt>
                <c:pt idx="281">
                  <c:v>0.728181158732469</c:v>
                </c:pt>
                <c:pt idx="282">
                  <c:v>0.728266217125786</c:v>
                </c:pt>
                <c:pt idx="283">
                  <c:v>0.729069169799375</c:v>
                </c:pt>
                <c:pt idx="284">
                  <c:v>0.730705836570468</c:v>
                </c:pt>
                <c:pt idx="285">
                  <c:v>0.730997230072106</c:v>
                </c:pt>
                <c:pt idx="286">
                  <c:v>0.731159336717288</c:v>
                </c:pt>
                <c:pt idx="287">
                  <c:v>0.732555723463129</c:v>
                </c:pt>
                <c:pt idx="288">
                  <c:v>0.732898631311936</c:v>
                </c:pt>
                <c:pt idx="289">
                  <c:v>0.732905100104208</c:v>
                </c:pt>
                <c:pt idx="290">
                  <c:v>0.734655593490922</c:v>
                </c:pt>
                <c:pt idx="291">
                  <c:v>0.734931554782224</c:v>
                </c:pt>
                <c:pt idx="292">
                  <c:v>0.735096944431737</c:v>
                </c:pt>
                <c:pt idx="293">
                  <c:v>0.73519495290326</c:v>
                </c:pt>
                <c:pt idx="294">
                  <c:v>0.735636611647531</c:v>
                </c:pt>
                <c:pt idx="295">
                  <c:v>0.736015729400132</c:v>
                </c:pt>
                <c:pt idx="296">
                  <c:v>0.736723851800979</c:v>
                </c:pt>
                <c:pt idx="297">
                  <c:v>0.737369483334838</c:v>
                </c:pt>
                <c:pt idx="298">
                  <c:v>0.737487987082462</c:v>
                </c:pt>
                <c:pt idx="299">
                  <c:v>0.737915534245549</c:v>
                </c:pt>
                <c:pt idx="300">
                  <c:v>0.738211406638942</c:v>
                </c:pt>
                <c:pt idx="301">
                  <c:v>0.738316426201259</c:v>
                </c:pt>
                <c:pt idx="302">
                  <c:v>0.738486599807227</c:v>
                </c:pt>
                <c:pt idx="303">
                  <c:v>0.738595241208654</c:v>
                </c:pt>
                <c:pt idx="304">
                  <c:v>0.738671800601578</c:v>
                </c:pt>
                <c:pt idx="305">
                  <c:v>0.738776033025527</c:v>
                </c:pt>
                <c:pt idx="306">
                  <c:v>0.738952457211817</c:v>
                </c:pt>
                <c:pt idx="307">
                  <c:v>0.739312139066603</c:v>
                </c:pt>
                <c:pt idx="308">
                  <c:v>0.740901416727906</c:v>
                </c:pt>
                <c:pt idx="309">
                  <c:v>0.742008144954401</c:v>
                </c:pt>
                <c:pt idx="310">
                  <c:v>0.742342679582742</c:v>
                </c:pt>
                <c:pt idx="311">
                  <c:v>0.742344752947142</c:v>
                </c:pt>
                <c:pt idx="312">
                  <c:v>0.743817626060615</c:v>
                </c:pt>
                <c:pt idx="313">
                  <c:v>0.745366275131866</c:v>
                </c:pt>
                <c:pt idx="314">
                  <c:v>0.745641105164248</c:v>
                </c:pt>
                <c:pt idx="315">
                  <c:v>0.74604622347059</c:v>
                </c:pt>
                <c:pt idx="316">
                  <c:v>0.746335172753062</c:v>
                </c:pt>
                <c:pt idx="317">
                  <c:v>0.746909966015659</c:v>
                </c:pt>
                <c:pt idx="318">
                  <c:v>0.747303967417392</c:v>
                </c:pt>
                <c:pt idx="319">
                  <c:v>0.747367868070343</c:v>
                </c:pt>
                <c:pt idx="320">
                  <c:v>0.751717502432518</c:v>
                </c:pt>
                <c:pt idx="321">
                  <c:v>0.751853242166347</c:v>
                </c:pt>
                <c:pt idx="322">
                  <c:v>0.752626548519504</c:v>
                </c:pt>
                <c:pt idx="323">
                  <c:v>0.753082405995613</c:v>
                </c:pt>
                <c:pt idx="324">
                  <c:v>0.753161655683779</c:v>
                </c:pt>
                <c:pt idx="325">
                  <c:v>0.753890931529691</c:v>
                </c:pt>
                <c:pt idx="326">
                  <c:v>0.754093118744107</c:v>
                </c:pt>
                <c:pt idx="327">
                  <c:v>0.755546615012751</c:v>
                </c:pt>
                <c:pt idx="328">
                  <c:v>0.756373036658477</c:v>
                </c:pt>
                <c:pt idx="329">
                  <c:v>0.75693902942056</c:v>
                </c:pt>
                <c:pt idx="330">
                  <c:v>0.759053578048807</c:v>
                </c:pt>
                <c:pt idx="331">
                  <c:v>0.763102473509733</c:v>
                </c:pt>
                <c:pt idx="332">
                  <c:v>0.763958963376568</c:v>
                </c:pt>
                <c:pt idx="333">
                  <c:v>0.769509007867105</c:v>
                </c:pt>
                <c:pt idx="334">
                  <c:v>0.775424205373658</c:v>
                </c:pt>
                <c:pt idx="335">
                  <c:v>0.779451854263797</c:v>
                </c:pt>
                <c:pt idx="336">
                  <c:v>0.779732656286953</c:v>
                </c:pt>
                <c:pt idx="337">
                  <c:v>0.780748630178323</c:v>
                </c:pt>
                <c:pt idx="338">
                  <c:v>0.781459427055545</c:v>
                </c:pt>
                <c:pt idx="339">
                  <c:v>0.782948064193054</c:v>
                </c:pt>
                <c:pt idx="340">
                  <c:v>0.784481540743433</c:v>
                </c:pt>
                <c:pt idx="341">
                  <c:v>0.787623018645375</c:v>
                </c:pt>
              </c:numCache>
            </c:numRef>
          </c:xVal>
          <c:yVal>
            <c:numRef>
              <c:f>homogeneity!$B$2:$B$343</c:f>
              <c:numCache>
                <c:formatCode>General</c:formatCode>
                <c:ptCount val="342"/>
                <c:pt idx="0">
                  <c:v>0.216342443342366</c:v>
                </c:pt>
                <c:pt idx="1">
                  <c:v>0.22755147132387</c:v>
                </c:pt>
                <c:pt idx="2">
                  <c:v>0.527069501666876</c:v>
                </c:pt>
                <c:pt idx="3">
                  <c:v>0.55827164643832</c:v>
                </c:pt>
                <c:pt idx="4">
                  <c:v>0.710878768482978</c:v>
                </c:pt>
                <c:pt idx="5">
                  <c:v>0.837202580330797</c:v>
                </c:pt>
                <c:pt idx="6">
                  <c:v>1.393150723107985</c:v>
                </c:pt>
                <c:pt idx="7">
                  <c:v>1.559516664272217</c:v>
                </c:pt>
                <c:pt idx="8">
                  <c:v>1.950312920294411</c:v>
                </c:pt>
                <c:pt idx="9">
                  <c:v>2.046289458000496</c:v>
                </c:pt>
                <c:pt idx="10">
                  <c:v>2.223103260310387</c:v>
                </c:pt>
                <c:pt idx="11">
                  <c:v>2.234680702354084</c:v>
                </c:pt>
                <c:pt idx="12">
                  <c:v>2.28312850374307</c:v>
                </c:pt>
                <c:pt idx="13">
                  <c:v>2.341385476264858</c:v>
                </c:pt>
                <c:pt idx="14">
                  <c:v>2.494237515918326</c:v>
                </c:pt>
                <c:pt idx="15">
                  <c:v>2.624125684393302</c:v>
                </c:pt>
                <c:pt idx="16">
                  <c:v>2.650521423634648</c:v>
                </c:pt>
                <c:pt idx="17">
                  <c:v>3.038451640956545</c:v>
                </c:pt>
                <c:pt idx="18">
                  <c:v>3.088193529729609</c:v>
                </c:pt>
                <c:pt idx="19">
                  <c:v>3.142951522581922</c:v>
                </c:pt>
                <c:pt idx="20">
                  <c:v>3.148728556964665</c:v>
                </c:pt>
                <c:pt idx="21">
                  <c:v>3.184323321845427</c:v>
                </c:pt>
                <c:pt idx="22">
                  <c:v>3.184356940342778</c:v>
                </c:pt>
                <c:pt idx="23">
                  <c:v>3.310193505590719</c:v>
                </c:pt>
                <c:pt idx="24">
                  <c:v>3.439176434426106</c:v>
                </c:pt>
                <c:pt idx="25">
                  <c:v>3.447479985033635</c:v>
                </c:pt>
                <c:pt idx="26">
                  <c:v>3.62518993418088</c:v>
                </c:pt>
                <c:pt idx="27">
                  <c:v>3.648382176223824</c:v>
                </c:pt>
                <c:pt idx="28">
                  <c:v>3.733046526633188</c:v>
                </c:pt>
                <c:pt idx="29">
                  <c:v>3.742967389855926</c:v>
                </c:pt>
                <c:pt idx="30">
                  <c:v>3.783146194668125</c:v>
                </c:pt>
                <c:pt idx="31">
                  <c:v>3.824919168727516</c:v>
                </c:pt>
                <c:pt idx="32">
                  <c:v>3.834505370912669</c:v>
                </c:pt>
                <c:pt idx="33">
                  <c:v>3.889618823311694</c:v>
                </c:pt>
                <c:pt idx="34">
                  <c:v>4.017467811203713</c:v>
                </c:pt>
                <c:pt idx="35">
                  <c:v>4.115271802261377</c:v>
                </c:pt>
                <c:pt idx="36">
                  <c:v>4.180555086262196</c:v>
                </c:pt>
                <c:pt idx="37">
                  <c:v>4.184835424844204</c:v>
                </c:pt>
                <c:pt idx="38">
                  <c:v>4.222193810934562</c:v>
                </c:pt>
                <c:pt idx="39">
                  <c:v>4.332216861542578</c:v>
                </c:pt>
                <c:pt idx="40">
                  <c:v>4.360720785495491</c:v>
                </c:pt>
                <c:pt idx="41">
                  <c:v>4.437400602672882</c:v>
                </c:pt>
                <c:pt idx="42">
                  <c:v>4.499014519884944</c:v>
                </c:pt>
                <c:pt idx="43">
                  <c:v>4.518237534037699</c:v>
                </c:pt>
                <c:pt idx="44">
                  <c:v>4.57769660392125</c:v>
                </c:pt>
                <c:pt idx="45">
                  <c:v>4.578711809161037</c:v>
                </c:pt>
                <c:pt idx="46">
                  <c:v>4.619474963902423</c:v>
                </c:pt>
                <c:pt idx="47">
                  <c:v>4.674161919251144</c:v>
                </c:pt>
                <c:pt idx="48">
                  <c:v>4.694314102413437</c:v>
                </c:pt>
                <c:pt idx="49">
                  <c:v>4.816077615169316</c:v>
                </c:pt>
                <c:pt idx="50">
                  <c:v>4.846510265078353</c:v>
                </c:pt>
                <c:pt idx="51">
                  <c:v>5.102809640734676</c:v>
                </c:pt>
                <c:pt idx="52">
                  <c:v>5.11394594672976</c:v>
                </c:pt>
                <c:pt idx="53">
                  <c:v>5.124962397857836</c:v>
                </c:pt>
                <c:pt idx="54">
                  <c:v>5.203924267029832</c:v>
                </c:pt>
                <c:pt idx="55">
                  <c:v>5.203924267029832</c:v>
                </c:pt>
                <c:pt idx="56">
                  <c:v>5.223474934273392</c:v>
                </c:pt>
                <c:pt idx="57">
                  <c:v>5.2332032336686</c:v>
                </c:pt>
                <c:pt idx="58">
                  <c:v>5.319381184378298</c:v>
                </c:pt>
                <c:pt idx="59">
                  <c:v>5.374474144388496</c:v>
                </c:pt>
                <c:pt idx="60">
                  <c:v>5.377972551418377</c:v>
                </c:pt>
                <c:pt idx="61">
                  <c:v>5.491983015674048</c:v>
                </c:pt>
                <c:pt idx="62">
                  <c:v>5.501531622147525</c:v>
                </c:pt>
                <c:pt idx="63">
                  <c:v>5.505473153667128</c:v>
                </c:pt>
                <c:pt idx="64">
                  <c:v>5.594575235284223</c:v>
                </c:pt>
                <c:pt idx="65">
                  <c:v>5.640902434836301</c:v>
                </c:pt>
                <c:pt idx="66">
                  <c:v>5.649316426965185</c:v>
                </c:pt>
                <c:pt idx="67">
                  <c:v>5.70471004045344</c:v>
                </c:pt>
                <c:pt idx="68">
                  <c:v>5.756115858926016</c:v>
                </c:pt>
                <c:pt idx="69">
                  <c:v>5.970833840565673</c:v>
                </c:pt>
                <c:pt idx="70">
                  <c:v>5.99026218140205</c:v>
                </c:pt>
                <c:pt idx="71">
                  <c:v>6.00971519412476</c:v>
                </c:pt>
                <c:pt idx="72">
                  <c:v>6.021300208610997</c:v>
                </c:pt>
                <c:pt idx="73">
                  <c:v>6.07198531085873</c:v>
                </c:pt>
                <c:pt idx="74">
                  <c:v>6.087638738437681</c:v>
                </c:pt>
                <c:pt idx="75">
                  <c:v>6.149718582429702</c:v>
                </c:pt>
                <c:pt idx="76">
                  <c:v>6.227957981516805</c:v>
                </c:pt>
                <c:pt idx="77">
                  <c:v>6.26914012488487</c:v>
                </c:pt>
                <c:pt idx="78">
                  <c:v>6.285354816771536</c:v>
                </c:pt>
                <c:pt idx="79">
                  <c:v>6.351550437550578</c:v>
                </c:pt>
                <c:pt idx="80">
                  <c:v>6.390851246902065</c:v>
                </c:pt>
                <c:pt idx="81">
                  <c:v>6.44854799790265</c:v>
                </c:pt>
                <c:pt idx="82">
                  <c:v>6.45328710447117</c:v>
                </c:pt>
                <c:pt idx="83">
                  <c:v>6.46571682786904</c:v>
                </c:pt>
                <c:pt idx="84">
                  <c:v>6.50759636993034</c:v>
                </c:pt>
                <c:pt idx="85">
                  <c:v>6.777901764926781</c:v>
                </c:pt>
                <c:pt idx="86">
                  <c:v>6.792718926809136</c:v>
                </c:pt>
                <c:pt idx="87">
                  <c:v>6.85030786112386</c:v>
                </c:pt>
                <c:pt idx="88">
                  <c:v>6.923514336561303</c:v>
                </c:pt>
                <c:pt idx="89">
                  <c:v>6.944026710944221</c:v>
                </c:pt>
                <c:pt idx="90">
                  <c:v>7.179772821741895</c:v>
                </c:pt>
                <c:pt idx="91">
                  <c:v>7.309696133310842</c:v>
                </c:pt>
                <c:pt idx="92">
                  <c:v>7.378337347831758</c:v>
                </c:pt>
                <c:pt idx="93">
                  <c:v>7.527831797011051</c:v>
                </c:pt>
                <c:pt idx="94">
                  <c:v>7.530341622320931</c:v>
                </c:pt>
                <c:pt idx="95">
                  <c:v>7.582395209309157</c:v>
                </c:pt>
                <c:pt idx="96">
                  <c:v>7.609385161403082</c:v>
                </c:pt>
                <c:pt idx="97">
                  <c:v>7.620622528507853</c:v>
                </c:pt>
                <c:pt idx="98">
                  <c:v>7.72621710507415</c:v>
                </c:pt>
                <c:pt idx="99">
                  <c:v>7.825832243040556</c:v>
                </c:pt>
                <c:pt idx="100">
                  <c:v>7.941103581408503</c:v>
                </c:pt>
                <c:pt idx="101">
                  <c:v>7.941297187525073</c:v>
                </c:pt>
                <c:pt idx="102">
                  <c:v>7.976926458884665</c:v>
                </c:pt>
                <c:pt idx="103">
                  <c:v>8.109207550149573</c:v>
                </c:pt>
                <c:pt idx="104">
                  <c:v>8.192988068711811</c:v>
                </c:pt>
                <c:pt idx="105">
                  <c:v>8.246890886670895</c:v>
                </c:pt>
                <c:pt idx="106">
                  <c:v>8.29030510307363</c:v>
                </c:pt>
                <c:pt idx="107">
                  <c:v>8.359870375831247</c:v>
                </c:pt>
                <c:pt idx="108">
                  <c:v>8.36322758327293</c:v>
                </c:pt>
                <c:pt idx="109">
                  <c:v>8.433493078578333</c:v>
                </c:pt>
                <c:pt idx="110">
                  <c:v>8.523211225721882</c:v>
                </c:pt>
                <c:pt idx="111">
                  <c:v>8.59571302728662</c:v>
                </c:pt>
                <c:pt idx="112">
                  <c:v>8.693377082850688</c:v>
                </c:pt>
                <c:pt idx="113">
                  <c:v>8.706727552244206</c:v>
                </c:pt>
                <c:pt idx="114">
                  <c:v>8.748880864922777</c:v>
                </c:pt>
                <c:pt idx="115">
                  <c:v>8.777768112693275</c:v>
                </c:pt>
                <c:pt idx="116">
                  <c:v>8.81474706197568</c:v>
                </c:pt>
                <c:pt idx="117">
                  <c:v>8.85505900505981</c:v>
                </c:pt>
                <c:pt idx="118">
                  <c:v>8.976738058809805</c:v>
                </c:pt>
                <c:pt idx="119">
                  <c:v>9.033397478911731</c:v>
                </c:pt>
                <c:pt idx="120">
                  <c:v>9.041347971494694</c:v>
                </c:pt>
                <c:pt idx="121">
                  <c:v>9.050210487049394</c:v>
                </c:pt>
                <c:pt idx="122">
                  <c:v>9.109950380378443</c:v>
                </c:pt>
                <c:pt idx="123">
                  <c:v>9.11847336026446</c:v>
                </c:pt>
                <c:pt idx="124">
                  <c:v>9.125184106566253</c:v>
                </c:pt>
                <c:pt idx="125">
                  <c:v>9.184432599825665</c:v>
                </c:pt>
                <c:pt idx="126">
                  <c:v>9.217701460281459</c:v>
                </c:pt>
                <c:pt idx="127">
                  <c:v>9.219814352013294</c:v>
                </c:pt>
                <c:pt idx="128">
                  <c:v>9.258939723332849</c:v>
                </c:pt>
                <c:pt idx="129">
                  <c:v>9.280683312719105</c:v>
                </c:pt>
                <c:pt idx="130">
                  <c:v>9.283321513966928</c:v>
                </c:pt>
                <c:pt idx="131">
                  <c:v>9.293750745707422</c:v>
                </c:pt>
                <c:pt idx="132">
                  <c:v>9.297691611483625</c:v>
                </c:pt>
                <c:pt idx="133">
                  <c:v>9.31359262768466</c:v>
                </c:pt>
                <c:pt idx="134">
                  <c:v>9.33182489552501</c:v>
                </c:pt>
                <c:pt idx="135">
                  <c:v>9.336222441953833</c:v>
                </c:pt>
                <c:pt idx="136">
                  <c:v>9.34648982036194</c:v>
                </c:pt>
                <c:pt idx="137">
                  <c:v>9.361359283220568</c:v>
                </c:pt>
                <c:pt idx="138">
                  <c:v>9.361726290955223</c:v>
                </c:pt>
                <c:pt idx="139">
                  <c:v>9.36659233688015</c:v>
                </c:pt>
                <c:pt idx="140">
                  <c:v>9.374586474979904</c:v>
                </c:pt>
                <c:pt idx="141">
                  <c:v>9.383768301568954</c:v>
                </c:pt>
                <c:pt idx="142">
                  <c:v>9.388089959145466</c:v>
                </c:pt>
                <c:pt idx="143">
                  <c:v>9.395999630276683</c:v>
                </c:pt>
                <c:pt idx="144">
                  <c:v>9.433285174731691</c:v>
                </c:pt>
                <c:pt idx="145">
                  <c:v>9.43567858375256</c:v>
                </c:pt>
                <c:pt idx="146">
                  <c:v>9.43743453754345</c:v>
                </c:pt>
                <c:pt idx="147">
                  <c:v>9.438718184687925</c:v>
                </c:pt>
                <c:pt idx="148">
                  <c:v>9.462172947353824</c:v>
                </c:pt>
                <c:pt idx="149">
                  <c:v>9.46708871626834</c:v>
                </c:pt>
                <c:pt idx="150">
                  <c:v>9.476651282425938</c:v>
                </c:pt>
                <c:pt idx="151">
                  <c:v>9.477358045211417</c:v>
                </c:pt>
                <c:pt idx="152">
                  <c:v>9.478690343935445</c:v>
                </c:pt>
                <c:pt idx="153">
                  <c:v>9.481129413979068</c:v>
                </c:pt>
                <c:pt idx="154">
                  <c:v>9.484434295090787</c:v>
                </c:pt>
                <c:pt idx="155">
                  <c:v>9.490136117323867</c:v>
                </c:pt>
                <c:pt idx="156">
                  <c:v>9.4927405558892</c:v>
                </c:pt>
                <c:pt idx="157">
                  <c:v>9.49463774962802</c:v>
                </c:pt>
                <c:pt idx="158">
                  <c:v>9.497247212522365</c:v>
                </c:pt>
                <c:pt idx="159">
                  <c:v>9.498573657540283</c:v>
                </c:pt>
                <c:pt idx="160">
                  <c:v>9.501290227993207</c:v>
                </c:pt>
                <c:pt idx="161">
                  <c:v>9.507599092451775</c:v>
                </c:pt>
                <c:pt idx="162">
                  <c:v>9.513249550725552</c:v>
                </c:pt>
                <c:pt idx="163">
                  <c:v>9.51482655670539</c:v>
                </c:pt>
                <c:pt idx="164">
                  <c:v>9.516312599110518</c:v>
                </c:pt>
                <c:pt idx="165">
                  <c:v>9.519246438958436</c:v>
                </c:pt>
                <c:pt idx="166">
                  <c:v>9.51830385096874</c:v>
                </c:pt>
                <c:pt idx="167">
                  <c:v>9.516520157261034</c:v>
                </c:pt>
                <c:pt idx="168">
                  <c:v>9.51631971930545</c:v>
                </c:pt>
                <c:pt idx="169">
                  <c:v>9.516051476085485</c:v>
                </c:pt>
                <c:pt idx="170">
                  <c:v>9.50426198658246</c:v>
                </c:pt>
                <c:pt idx="171">
                  <c:v>9.500292639334782</c:v>
                </c:pt>
                <c:pt idx="172">
                  <c:v>9.486612284048673</c:v>
                </c:pt>
                <c:pt idx="173">
                  <c:v>9.470232164793918</c:v>
                </c:pt>
                <c:pt idx="174">
                  <c:v>9.464391785336923</c:v>
                </c:pt>
                <c:pt idx="175">
                  <c:v>9.463945604706754</c:v>
                </c:pt>
                <c:pt idx="176">
                  <c:v>9.46046601167277</c:v>
                </c:pt>
                <c:pt idx="177">
                  <c:v>9.458207087865094</c:v>
                </c:pt>
                <c:pt idx="178">
                  <c:v>9.455686001631635</c:v>
                </c:pt>
                <c:pt idx="179">
                  <c:v>9.43404627215829</c:v>
                </c:pt>
                <c:pt idx="180">
                  <c:v>9.428007759773656</c:v>
                </c:pt>
                <c:pt idx="181">
                  <c:v>9.380936104190997</c:v>
                </c:pt>
                <c:pt idx="182">
                  <c:v>9.376749781103356</c:v>
                </c:pt>
                <c:pt idx="183">
                  <c:v>9.365724460903715</c:v>
                </c:pt>
                <c:pt idx="184">
                  <c:v>9.331333283254661</c:v>
                </c:pt>
                <c:pt idx="185">
                  <c:v>9.299020842400663</c:v>
                </c:pt>
                <c:pt idx="186">
                  <c:v>9.29515962445581</c:v>
                </c:pt>
                <c:pt idx="187">
                  <c:v>9.287539145743767</c:v>
                </c:pt>
                <c:pt idx="188">
                  <c:v>9.259544185754425</c:v>
                </c:pt>
                <c:pt idx="189">
                  <c:v>9.25443236311421</c:v>
                </c:pt>
                <c:pt idx="190">
                  <c:v>9.243533462088</c:v>
                </c:pt>
                <c:pt idx="191">
                  <c:v>9.232117640282302</c:v>
                </c:pt>
                <c:pt idx="192">
                  <c:v>9.18008442452021</c:v>
                </c:pt>
                <c:pt idx="193">
                  <c:v>9.174508205728855</c:v>
                </c:pt>
                <c:pt idx="194">
                  <c:v>9.151373156011298</c:v>
                </c:pt>
                <c:pt idx="195">
                  <c:v>9.112082622726997</c:v>
                </c:pt>
                <c:pt idx="196">
                  <c:v>9.10410432192376</c:v>
                </c:pt>
                <c:pt idx="197">
                  <c:v>9.083384979131652</c:v>
                </c:pt>
                <c:pt idx="198">
                  <c:v>9.07989249252581</c:v>
                </c:pt>
                <c:pt idx="199">
                  <c:v>9.07580734624384</c:v>
                </c:pt>
                <c:pt idx="200">
                  <c:v>9.07229800202611</c:v>
                </c:pt>
                <c:pt idx="201">
                  <c:v>9.06801677037066</c:v>
                </c:pt>
                <c:pt idx="202">
                  <c:v>9.055193770238656</c:v>
                </c:pt>
                <c:pt idx="203">
                  <c:v>9.027604568259688</c:v>
                </c:pt>
                <c:pt idx="204">
                  <c:v>9.008514762127497</c:v>
                </c:pt>
                <c:pt idx="205">
                  <c:v>9.004558213034401</c:v>
                </c:pt>
                <c:pt idx="206">
                  <c:v>9.002636922507996</c:v>
                </c:pt>
                <c:pt idx="207">
                  <c:v>8.98345273049398</c:v>
                </c:pt>
                <c:pt idx="208">
                  <c:v>8.966063826744521</c:v>
                </c:pt>
                <c:pt idx="209">
                  <c:v>8.944773255955257</c:v>
                </c:pt>
                <c:pt idx="210">
                  <c:v>8.93421405695357</c:v>
                </c:pt>
                <c:pt idx="211">
                  <c:v>8.90043910246602</c:v>
                </c:pt>
                <c:pt idx="212">
                  <c:v>8.873427986093306</c:v>
                </c:pt>
                <c:pt idx="213">
                  <c:v>8.86973121462408</c:v>
                </c:pt>
                <c:pt idx="214">
                  <c:v>8.843422806979287</c:v>
                </c:pt>
                <c:pt idx="215">
                  <c:v>8.84097085457849</c:v>
                </c:pt>
                <c:pt idx="216">
                  <c:v>8.83202255934542</c:v>
                </c:pt>
                <c:pt idx="217">
                  <c:v>8.824098039187923</c:v>
                </c:pt>
                <c:pt idx="218">
                  <c:v>8.810563644148935</c:v>
                </c:pt>
                <c:pt idx="219">
                  <c:v>8.80954070571488</c:v>
                </c:pt>
                <c:pt idx="220">
                  <c:v>8.78663885316535</c:v>
                </c:pt>
                <c:pt idx="221">
                  <c:v>8.727674199052062</c:v>
                </c:pt>
                <c:pt idx="222">
                  <c:v>8.683028384075817</c:v>
                </c:pt>
                <c:pt idx="223">
                  <c:v>8.542918337969127</c:v>
                </c:pt>
                <c:pt idx="224">
                  <c:v>8.502852459421754</c:v>
                </c:pt>
                <c:pt idx="225">
                  <c:v>8.471369271421545</c:v>
                </c:pt>
                <c:pt idx="226">
                  <c:v>8.461216292814645</c:v>
                </c:pt>
                <c:pt idx="227">
                  <c:v>8.441658832496078</c:v>
                </c:pt>
                <c:pt idx="228">
                  <c:v>8.425103230352751</c:v>
                </c:pt>
                <c:pt idx="229">
                  <c:v>8.423071066280298</c:v>
                </c:pt>
                <c:pt idx="230">
                  <c:v>8.398375743625564</c:v>
                </c:pt>
                <c:pt idx="231">
                  <c:v>8.395100963006756</c:v>
                </c:pt>
                <c:pt idx="232">
                  <c:v>8.393440685803055</c:v>
                </c:pt>
                <c:pt idx="233">
                  <c:v>8.309339967817113</c:v>
                </c:pt>
                <c:pt idx="234">
                  <c:v>8.304923501388888</c:v>
                </c:pt>
                <c:pt idx="235">
                  <c:v>8.282762951622764</c:v>
                </c:pt>
                <c:pt idx="236">
                  <c:v>8.247059127761473</c:v>
                </c:pt>
                <c:pt idx="237">
                  <c:v>8.206883403199985</c:v>
                </c:pt>
                <c:pt idx="238">
                  <c:v>8.194627412329193</c:v>
                </c:pt>
                <c:pt idx="239">
                  <c:v>8.05555457139105</c:v>
                </c:pt>
                <c:pt idx="240">
                  <c:v>8.025372363069771</c:v>
                </c:pt>
                <c:pt idx="241">
                  <c:v>7.997805616150313</c:v>
                </c:pt>
                <c:pt idx="242">
                  <c:v>7.973074338887256</c:v>
                </c:pt>
                <c:pt idx="243">
                  <c:v>7.85023379340315</c:v>
                </c:pt>
                <c:pt idx="244">
                  <c:v>7.834612676964294</c:v>
                </c:pt>
                <c:pt idx="245">
                  <c:v>7.73655066087104</c:v>
                </c:pt>
                <c:pt idx="246">
                  <c:v>7.714871608861958</c:v>
                </c:pt>
                <c:pt idx="247">
                  <c:v>7.664301628712986</c:v>
                </c:pt>
                <c:pt idx="248">
                  <c:v>7.570199366899124</c:v>
                </c:pt>
                <c:pt idx="249">
                  <c:v>7.436119688313312</c:v>
                </c:pt>
                <c:pt idx="250">
                  <c:v>7.421367279301316</c:v>
                </c:pt>
                <c:pt idx="251">
                  <c:v>7.397979760009848</c:v>
                </c:pt>
                <c:pt idx="252">
                  <c:v>7.324014089878122</c:v>
                </c:pt>
                <c:pt idx="253">
                  <c:v>7.322592426580707</c:v>
                </c:pt>
                <c:pt idx="254">
                  <c:v>7.28910614884584</c:v>
                </c:pt>
                <c:pt idx="255">
                  <c:v>7.16577738947779</c:v>
                </c:pt>
                <c:pt idx="256">
                  <c:v>7.102864440798935</c:v>
                </c:pt>
                <c:pt idx="257">
                  <c:v>7.039728516941396</c:v>
                </c:pt>
                <c:pt idx="258">
                  <c:v>7.023969152430666</c:v>
                </c:pt>
                <c:pt idx="259">
                  <c:v>6.982811161951862</c:v>
                </c:pt>
                <c:pt idx="260">
                  <c:v>6.907735516487552</c:v>
                </c:pt>
                <c:pt idx="261">
                  <c:v>6.830851940609556</c:v>
                </c:pt>
                <c:pt idx="262">
                  <c:v>6.825882332860226</c:v>
                </c:pt>
                <c:pt idx="263">
                  <c:v>6.825882332860226</c:v>
                </c:pt>
                <c:pt idx="264">
                  <c:v>6.813379558242359</c:v>
                </c:pt>
                <c:pt idx="265">
                  <c:v>6.780631258927833</c:v>
                </c:pt>
                <c:pt idx="266">
                  <c:v>6.736536757274397</c:v>
                </c:pt>
                <c:pt idx="267">
                  <c:v>6.718023266905615</c:v>
                </c:pt>
                <c:pt idx="268">
                  <c:v>6.70376649245597</c:v>
                </c:pt>
                <c:pt idx="269">
                  <c:v>6.606903027547841</c:v>
                </c:pt>
                <c:pt idx="270">
                  <c:v>6.601684642695833</c:v>
                </c:pt>
                <c:pt idx="271">
                  <c:v>6.592308062916965</c:v>
                </c:pt>
                <c:pt idx="272">
                  <c:v>6.574793648174313</c:v>
                </c:pt>
                <c:pt idx="273">
                  <c:v>6.4766666389015</c:v>
                </c:pt>
                <c:pt idx="274">
                  <c:v>6.43486558096563</c:v>
                </c:pt>
                <c:pt idx="275">
                  <c:v>6.417864009439104</c:v>
                </c:pt>
                <c:pt idx="276">
                  <c:v>6.384578449181624</c:v>
                </c:pt>
                <c:pt idx="277">
                  <c:v>6.311585255020494</c:v>
                </c:pt>
                <c:pt idx="278">
                  <c:v>6.304668593632888</c:v>
                </c:pt>
                <c:pt idx="279">
                  <c:v>6.29857702838926</c:v>
                </c:pt>
                <c:pt idx="280">
                  <c:v>6.199108851061285</c:v>
                </c:pt>
                <c:pt idx="281">
                  <c:v>6.175075614346233</c:v>
                </c:pt>
                <c:pt idx="282">
                  <c:v>6.163412604064268</c:v>
                </c:pt>
                <c:pt idx="283">
                  <c:v>6.053164395684492</c:v>
                </c:pt>
                <c:pt idx="284">
                  <c:v>5.827884299460568</c:v>
                </c:pt>
                <c:pt idx="285">
                  <c:v>5.787737777624493</c:v>
                </c:pt>
                <c:pt idx="286">
                  <c:v>5.765402828500606</c:v>
                </c:pt>
                <c:pt idx="287">
                  <c:v>5.57308969030198</c:v>
                </c:pt>
                <c:pt idx="288">
                  <c:v>5.525914770543988</c:v>
                </c:pt>
                <c:pt idx="289">
                  <c:v>5.525025131512353</c:v>
                </c:pt>
                <c:pt idx="290">
                  <c:v>5.284842131570467</c:v>
                </c:pt>
                <c:pt idx="291">
                  <c:v>5.247106988282705</c:v>
                </c:pt>
                <c:pt idx="292">
                  <c:v>5.224512166884286</c:v>
                </c:pt>
                <c:pt idx="293">
                  <c:v>5.211130310502543</c:v>
                </c:pt>
                <c:pt idx="294">
                  <c:v>5.150901650945408</c:v>
                </c:pt>
                <c:pt idx="295">
                  <c:v>5.099305413725152</c:v>
                </c:pt>
                <c:pt idx="296">
                  <c:v>5.003216539677309</c:v>
                </c:pt>
                <c:pt idx="297">
                  <c:v>4.915962853098303</c:v>
                </c:pt>
                <c:pt idx="298">
                  <c:v>4.89998744288961</c:v>
                </c:pt>
                <c:pt idx="299">
                  <c:v>4.842458541774584</c:v>
                </c:pt>
                <c:pt idx="300">
                  <c:v>4.802750463805838</c:v>
                </c:pt>
                <c:pt idx="301">
                  <c:v>4.788677164702304</c:v>
                </c:pt>
                <c:pt idx="302">
                  <c:v>4.765896757996349</c:v>
                </c:pt>
                <c:pt idx="303">
                  <c:v>4.75136913589187</c:v>
                </c:pt>
                <c:pt idx="304">
                  <c:v>4.74113901577331</c:v>
                </c:pt>
                <c:pt idx="305">
                  <c:v>4.727221170072959</c:v>
                </c:pt>
                <c:pt idx="306">
                  <c:v>4.703690503678105</c:v>
                </c:pt>
                <c:pt idx="307">
                  <c:v>4.655824336442264</c:v>
                </c:pt>
                <c:pt idx="308">
                  <c:v>4.446165929905155</c:v>
                </c:pt>
                <c:pt idx="309">
                  <c:v>4.302111878917506</c:v>
                </c:pt>
                <c:pt idx="310">
                  <c:v>4.258909136176986</c:v>
                </c:pt>
                <c:pt idx="311">
                  <c:v>4.25864188719456</c:v>
                </c:pt>
                <c:pt idx="312">
                  <c:v>4.070450854217516</c:v>
                </c:pt>
                <c:pt idx="313">
                  <c:v>3.876372409847544</c:v>
                </c:pt>
                <c:pt idx="314">
                  <c:v>3.842361872276152</c:v>
                </c:pt>
                <c:pt idx="315">
                  <c:v>3.792473947948645</c:v>
                </c:pt>
                <c:pt idx="316">
                  <c:v>3.757073271777598</c:v>
                </c:pt>
                <c:pt idx="317">
                  <c:v>3.687110620424609</c:v>
                </c:pt>
                <c:pt idx="318">
                  <c:v>3.639512113188217</c:v>
                </c:pt>
                <c:pt idx="319">
                  <c:v>3.631820270406723</c:v>
                </c:pt>
                <c:pt idx="320">
                  <c:v>3.127575190498369</c:v>
                </c:pt>
                <c:pt idx="321">
                  <c:v>3.112480338480661</c:v>
                </c:pt>
                <c:pt idx="322">
                  <c:v>3.027258676874284</c:v>
                </c:pt>
                <c:pt idx="323">
                  <c:v>2.977643522635319</c:v>
                </c:pt>
                <c:pt idx="324">
                  <c:v>2.969065553396401</c:v>
                </c:pt>
                <c:pt idx="325">
                  <c:v>2.890794476290931</c:v>
                </c:pt>
                <c:pt idx="326">
                  <c:v>2.869308133370816</c:v>
                </c:pt>
                <c:pt idx="327">
                  <c:v>2.71761245334295</c:v>
                </c:pt>
                <c:pt idx="328">
                  <c:v>2.63355299110087</c:v>
                </c:pt>
                <c:pt idx="329">
                  <c:v>2.576909857174621</c:v>
                </c:pt>
                <c:pt idx="330">
                  <c:v>2.372028844363965</c:v>
                </c:pt>
                <c:pt idx="331">
                  <c:v>2.009749917882004</c:v>
                </c:pt>
                <c:pt idx="332">
                  <c:v>1.938190948783571</c:v>
                </c:pt>
                <c:pt idx="333">
                  <c:v>1.516944823938845</c:v>
                </c:pt>
                <c:pt idx="334">
                  <c:v>1.145922891875382</c:v>
                </c:pt>
                <c:pt idx="335">
                  <c:v>0.935967231600257</c:v>
                </c:pt>
                <c:pt idx="336">
                  <c:v>0.922535649077262</c:v>
                </c:pt>
                <c:pt idx="337">
                  <c:v>0.875200565473318</c:v>
                </c:pt>
                <c:pt idx="338">
                  <c:v>0.843240772812798</c:v>
                </c:pt>
                <c:pt idx="339">
                  <c:v>0.779311211299235</c:v>
                </c:pt>
                <c:pt idx="340">
                  <c:v>0.717572638878959</c:v>
                </c:pt>
                <c:pt idx="341">
                  <c:v>0.603417446145789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0880"/>
        <c:axId val="266153360"/>
      </c:scatterChart>
      <c:valAx>
        <c:axId val="26615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3360"/>
        <c:crosses val="autoZero"/>
        <c:crossBetween val="midCat"/>
      </c:valAx>
      <c:valAx>
        <c:axId val="2661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homogeneity!$F$2:$F$23</c:f>
              <c:strCache>
                <c:ptCount val="22"/>
                <c:pt idx="0">
                  <c:v>0.57-0.58</c:v>
                </c:pt>
                <c:pt idx="1">
                  <c:v>0.58-0.59</c:v>
                </c:pt>
                <c:pt idx="2">
                  <c:v>0.59-0.60</c:v>
                </c:pt>
                <c:pt idx="3">
                  <c:v>0.60-0.61</c:v>
                </c:pt>
                <c:pt idx="4">
                  <c:v>0.61-0.62</c:v>
                </c:pt>
                <c:pt idx="5">
                  <c:v>0.62-0.63</c:v>
                </c:pt>
                <c:pt idx="6">
                  <c:v>0.63-0.64</c:v>
                </c:pt>
                <c:pt idx="7">
                  <c:v>0.64-0.65</c:v>
                </c:pt>
                <c:pt idx="8">
                  <c:v>0.65-0.66</c:v>
                </c:pt>
                <c:pt idx="9">
                  <c:v>0.66-0.67</c:v>
                </c:pt>
                <c:pt idx="10">
                  <c:v>0.67-0.68</c:v>
                </c:pt>
                <c:pt idx="11">
                  <c:v>0.68-0.69</c:v>
                </c:pt>
                <c:pt idx="12">
                  <c:v>0.69-0.70</c:v>
                </c:pt>
                <c:pt idx="13">
                  <c:v>0.70-0.71</c:v>
                </c:pt>
                <c:pt idx="14">
                  <c:v>0.71-0.72</c:v>
                </c:pt>
                <c:pt idx="15">
                  <c:v>0.72-0.73</c:v>
                </c:pt>
                <c:pt idx="16">
                  <c:v>0.73-0.74</c:v>
                </c:pt>
                <c:pt idx="17">
                  <c:v>0.74-0.75</c:v>
                </c:pt>
                <c:pt idx="18">
                  <c:v>0.75-0.76</c:v>
                </c:pt>
                <c:pt idx="19">
                  <c:v>0.76-0.77</c:v>
                </c:pt>
                <c:pt idx="20">
                  <c:v>0.77-0.78</c:v>
                </c:pt>
                <c:pt idx="21">
                  <c:v>0.78-0.79</c:v>
                </c:pt>
              </c:strCache>
            </c:strRef>
          </c:cat>
          <c:val>
            <c:numRef>
              <c:f>homogeneity!$G$2:$G$23</c:f>
              <c:numCache>
                <c:formatCode>General</c:formatCode>
                <c:ptCount val="2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12.0</c:v>
                </c:pt>
                <c:pt idx="6">
                  <c:v>23.0</c:v>
                </c:pt>
                <c:pt idx="7">
                  <c:v>26.0</c:v>
                </c:pt>
                <c:pt idx="8">
                  <c:v>18.0</c:v>
                </c:pt>
                <c:pt idx="9">
                  <c:v>18.0</c:v>
                </c:pt>
                <c:pt idx="10">
                  <c:v>20.0</c:v>
                </c:pt>
                <c:pt idx="11">
                  <c:v>36.0</c:v>
                </c:pt>
                <c:pt idx="12">
                  <c:v>25.0</c:v>
                </c:pt>
                <c:pt idx="13">
                  <c:v>38.0</c:v>
                </c:pt>
                <c:pt idx="14">
                  <c:v>25.0</c:v>
                </c:pt>
                <c:pt idx="15">
                  <c:v>29.0</c:v>
                </c:pt>
                <c:pt idx="16">
                  <c:v>24.0</c:v>
                </c:pt>
                <c:pt idx="17">
                  <c:v>12.0</c:v>
                </c:pt>
                <c:pt idx="18">
                  <c:v>11.0</c:v>
                </c:pt>
                <c:pt idx="19">
                  <c:v>3.0</c:v>
                </c:pt>
                <c:pt idx="20">
                  <c:v>3.0</c:v>
                </c:pt>
                <c:pt idx="2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175024"/>
        <c:axId val="266177776"/>
      </c:barChart>
      <c:catAx>
        <c:axId val="2661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7776"/>
        <c:crosses val="autoZero"/>
        <c:auto val="1"/>
        <c:lblAlgn val="ctr"/>
        <c:lblOffset val="100"/>
        <c:noMultiLvlLbl val="0"/>
      </c:catAx>
      <c:valAx>
        <c:axId val="2661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asm!$A$2:$A$343</c:f>
              <c:numCache>
                <c:formatCode>General</c:formatCode>
                <c:ptCount val="342"/>
                <c:pt idx="0">
                  <c:v>0.223771998995677</c:v>
                </c:pt>
                <c:pt idx="1">
                  <c:v>0.224329359194658</c:v>
                </c:pt>
                <c:pt idx="2">
                  <c:v>0.231979595759873</c:v>
                </c:pt>
                <c:pt idx="3">
                  <c:v>0.23402753258166</c:v>
                </c:pt>
                <c:pt idx="4">
                  <c:v>0.23564196266742</c:v>
                </c:pt>
                <c:pt idx="5">
                  <c:v>0.246747198879552</c:v>
                </c:pt>
                <c:pt idx="6">
                  <c:v>0.251475256769374</c:v>
                </c:pt>
                <c:pt idx="7">
                  <c:v>0.254712012255883</c:v>
                </c:pt>
                <c:pt idx="8">
                  <c:v>0.261869345777527</c:v>
                </c:pt>
                <c:pt idx="9">
                  <c:v>0.263243601362113</c:v>
                </c:pt>
                <c:pt idx="10">
                  <c:v>0.265275100236173</c:v>
                </c:pt>
                <c:pt idx="11">
                  <c:v>0.266828741300442</c:v>
                </c:pt>
                <c:pt idx="12">
                  <c:v>0.273342984252525</c:v>
                </c:pt>
                <c:pt idx="13">
                  <c:v>0.274301544147071</c:v>
                </c:pt>
                <c:pt idx="14">
                  <c:v>0.275175923310501</c:v>
                </c:pt>
                <c:pt idx="15">
                  <c:v>0.275387292171771</c:v>
                </c:pt>
                <c:pt idx="16">
                  <c:v>0.275400385644454</c:v>
                </c:pt>
                <c:pt idx="17">
                  <c:v>0.27728529647153</c:v>
                </c:pt>
                <c:pt idx="18">
                  <c:v>0.277438289041107</c:v>
                </c:pt>
                <c:pt idx="19">
                  <c:v>0.278650009023217</c:v>
                </c:pt>
                <c:pt idx="20">
                  <c:v>0.279432400411145</c:v>
                </c:pt>
                <c:pt idx="21">
                  <c:v>0.281586683693085</c:v>
                </c:pt>
                <c:pt idx="22">
                  <c:v>0.283602931368626</c:v>
                </c:pt>
                <c:pt idx="23">
                  <c:v>0.283882317632935</c:v>
                </c:pt>
                <c:pt idx="24">
                  <c:v>0.284252406845091</c:v>
                </c:pt>
                <c:pt idx="25">
                  <c:v>0.284483881788009</c:v>
                </c:pt>
                <c:pt idx="26">
                  <c:v>0.286040671170429</c:v>
                </c:pt>
                <c:pt idx="27">
                  <c:v>0.28686372588251</c:v>
                </c:pt>
                <c:pt idx="28">
                  <c:v>0.287045720248884</c:v>
                </c:pt>
                <c:pt idx="29">
                  <c:v>0.287846422882879</c:v>
                </c:pt>
                <c:pt idx="30">
                  <c:v>0.289208575587098</c:v>
                </c:pt>
                <c:pt idx="31">
                  <c:v>0.291820355593218</c:v>
                </c:pt>
                <c:pt idx="32">
                  <c:v>0.292420870308908</c:v>
                </c:pt>
                <c:pt idx="33">
                  <c:v>0.292569390501298</c:v>
                </c:pt>
                <c:pt idx="34">
                  <c:v>0.293706198165541</c:v>
                </c:pt>
                <c:pt idx="35">
                  <c:v>0.294341550345628</c:v>
                </c:pt>
                <c:pt idx="36">
                  <c:v>0.294402761104442</c:v>
                </c:pt>
                <c:pt idx="37">
                  <c:v>0.294658324113959</c:v>
                </c:pt>
                <c:pt idx="38">
                  <c:v>0.298535404357821</c:v>
                </c:pt>
                <c:pt idx="39">
                  <c:v>0.298722283030859</c:v>
                </c:pt>
                <c:pt idx="40">
                  <c:v>0.299111536771571</c:v>
                </c:pt>
                <c:pt idx="41">
                  <c:v>0.299515060926331</c:v>
                </c:pt>
                <c:pt idx="42">
                  <c:v>0.29972413475194</c:v>
                </c:pt>
                <c:pt idx="43">
                  <c:v>0.299983238393397</c:v>
                </c:pt>
                <c:pt idx="44">
                  <c:v>0.300142939528753</c:v>
                </c:pt>
                <c:pt idx="45">
                  <c:v>0.300673642005822</c:v>
                </c:pt>
                <c:pt idx="46">
                  <c:v>0.301945140801419</c:v>
                </c:pt>
                <c:pt idx="47">
                  <c:v>0.302319162959301</c:v>
                </c:pt>
                <c:pt idx="48">
                  <c:v>0.304047305196588</c:v>
                </c:pt>
                <c:pt idx="49">
                  <c:v>0.304990388312188</c:v>
                </c:pt>
                <c:pt idx="50">
                  <c:v>0.305191762979702</c:v>
                </c:pt>
                <c:pt idx="51">
                  <c:v>0.305354210311576</c:v>
                </c:pt>
                <c:pt idx="52">
                  <c:v>0.305760058925531</c:v>
                </c:pt>
                <c:pt idx="53">
                  <c:v>0.305907000054924</c:v>
                </c:pt>
                <c:pt idx="54">
                  <c:v>0.307121279884503</c:v>
                </c:pt>
                <c:pt idx="55">
                  <c:v>0.308439326711077</c:v>
                </c:pt>
                <c:pt idx="56">
                  <c:v>0.308506657564987</c:v>
                </c:pt>
                <c:pt idx="57">
                  <c:v>0.30867983467897</c:v>
                </c:pt>
                <c:pt idx="58">
                  <c:v>0.310807489662532</c:v>
                </c:pt>
                <c:pt idx="59">
                  <c:v>0.311005284466728</c:v>
                </c:pt>
                <c:pt idx="60">
                  <c:v>0.311158424153975</c:v>
                </c:pt>
                <c:pt idx="61">
                  <c:v>0.311219477987273</c:v>
                </c:pt>
                <c:pt idx="62">
                  <c:v>0.311458426507858</c:v>
                </c:pt>
                <c:pt idx="63">
                  <c:v>0.314390422835801</c:v>
                </c:pt>
                <c:pt idx="64">
                  <c:v>0.314683883357264</c:v>
                </c:pt>
                <c:pt idx="65">
                  <c:v>0.314842201586517</c:v>
                </c:pt>
                <c:pt idx="66">
                  <c:v>0.315396364428124</c:v>
                </c:pt>
                <c:pt idx="67">
                  <c:v>0.316189367904024</c:v>
                </c:pt>
                <c:pt idx="68">
                  <c:v>0.316482642076438</c:v>
                </c:pt>
                <c:pt idx="69">
                  <c:v>0.316527346232611</c:v>
                </c:pt>
                <c:pt idx="70">
                  <c:v>0.316728838594261</c:v>
                </c:pt>
                <c:pt idx="71">
                  <c:v>0.317119759668573</c:v>
                </c:pt>
                <c:pt idx="72">
                  <c:v>0.317119759668573</c:v>
                </c:pt>
                <c:pt idx="73">
                  <c:v>0.317355775643591</c:v>
                </c:pt>
                <c:pt idx="74">
                  <c:v>0.317893088607992</c:v>
                </c:pt>
                <c:pt idx="75">
                  <c:v>0.317970600004708</c:v>
                </c:pt>
                <c:pt idx="76">
                  <c:v>0.318263491671178</c:v>
                </c:pt>
                <c:pt idx="77">
                  <c:v>0.318337109353545</c:v>
                </c:pt>
                <c:pt idx="78">
                  <c:v>0.318549772850317</c:v>
                </c:pt>
                <c:pt idx="79">
                  <c:v>0.321629612629365</c:v>
                </c:pt>
                <c:pt idx="80">
                  <c:v>0.322111011071095</c:v>
                </c:pt>
                <c:pt idx="81">
                  <c:v>0.322409993409128</c:v>
                </c:pt>
                <c:pt idx="82">
                  <c:v>0.323862378284647</c:v>
                </c:pt>
                <c:pt idx="83">
                  <c:v>0.324514168412463</c:v>
                </c:pt>
                <c:pt idx="84">
                  <c:v>0.32585214477948</c:v>
                </c:pt>
                <c:pt idx="85">
                  <c:v>0.32682813321407</c:v>
                </c:pt>
                <c:pt idx="86">
                  <c:v>0.326858194258095</c:v>
                </c:pt>
                <c:pt idx="87">
                  <c:v>0.32754778381941</c:v>
                </c:pt>
                <c:pt idx="88">
                  <c:v>0.328132360787452</c:v>
                </c:pt>
                <c:pt idx="89">
                  <c:v>0.329493424820909</c:v>
                </c:pt>
                <c:pt idx="90">
                  <c:v>0.329794574692622</c:v>
                </c:pt>
                <c:pt idx="91">
                  <c:v>0.330941915982079</c:v>
                </c:pt>
                <c:pt idx="92">
                  <c:v>0.331262200958815</c:v>
                </c:pt>
                <c:pt idx="93">
                  <c:v>0.331589253348398</c:v>
                </c:pt>
                <c:pt idx="94">
                  <c:v>0.333393357342937</c:v>
                </c:pt>
                <c:pt idx="95">
                  <c:v>0.334651880359987</c:v>
                </c:pt>
                <c:pt idx="96">
                  <c:v>0.335275590628408</c:v>
                </c:pt>
                <c:pt idx="97">
                  <c:v>0.335760382584406</c:v>
                </c:pt>
                <c:pt idx="98">
                  <c:v>0.336076803270328</c:v>
                </c:pt>
                <c:pt idx="99">
                  <c:v>0.336100449983915</c:v>
                </c:pt>
                <c:pt idx="100">
                  <c:v>0.336230207769382</c:v>
                </c:pt>
                <c:pt idx="101">
                  <c:v>0.3368304870968</c:v>
                </c:pt>
                <c:pt idx="102">
                  <c:v>0.336865756106364</c:v>
                </c:pt>
                <c:pt idx="103">
                  <c:v>0.338344524084143</c:v>
                </c:pt>
                <c:pt idx="104">
                  <c:v>0.338721174744408</c:v>
                </c:pt>
                <c:pt idx="105">
                  <c:v>0.339313372407787</c:v>
                </c:pt>
                <c:pt idx="106">
                  <c:v>0.34097913675274</c:v>
                </c:pt>
                <c:pt idx="107">
                  <c:v>0.341119261430062</c:v>
                </c:pt>
                <c:pt idx="108">
                  <c:v>0.341655230719739</c:v>
                </c:pt>
                <c:pt idx="109">
                  <c:v>0.341972161413585</c:v>
                </c:pt>
                <c:pt idx="110">
                  <c:v>0.344498828943342</c:v>
                </c:pt>
                <c:pt idx="111">
                  <c:v>0.344508989870458</c:v>
                </c:pt>
                <c:pt idx="112">
                  <c:v>0.344884002620656</c:v>
                </c:pt>
                <c:pt idx="113">
                  <c:v>0.345014819653351</c:v>
                </c:pt>
                <c:pt idx="114">
                  <c:v>0.345228807209158</c:v>
                </c:pt>
                <c:pt idx="115">
                  <c:v>0.345261241751603</c:v>
                </c:pt>
                <c:pt idx="116">
                  <c:v>0.347264758844714</c:v>
                </c:pt>
                <c:pt idx="117">
                  <c:v>0.347357305667365</c:v>
                </c:pt>
                <c:pt idx="118">
                  <c:v>0.348784278417249</c:v>
                </c:pt>
                <c:pt idx="119">
                  <c:v>0.348865379485127</c:v>
                </c:pt>
                <c:pt idx="120">
                  <c:v>0.349306693265541</c:v>
                </c:pt>
                <c:pt idx="121">
                  <c:v>0.349349092578208</c:v>
                </c:pt>
                <c:pt idx="122">
                  <c:v>0.350321638459305</c:v>
                </c:pt>
                <c:pt idx="123">
                  <c:v>0.352170476033551</c:v>
                </c:pt>
                <c:pt idx="124">
                  <c:v>0.353011871415233</c:v>
                </c:pt>
                <c:pt idx="125">
                  <c:v>0.353964899685364</c:v>
                </c:pt>
                <c:pt idx="126">
                  <c:v>0.354749438991283</c:v>
                </c:pt>
                <c:pt idx="127">
                  <c:v>0.356226814255114</c:v>
                </c:pt>
                <c:pt idx="128">
                  <c:v>0.357397733603245</c:v>
                </c:pt>
                <c:pt idx="129">
                  <c:v>0.35756014170374</c:v>
                </c:pt>
                <c:pt idx="130">
                  <c:v>0.359340510714089</c:v>
                </c:pt>
                <c:pt idx="131">
                  <c:v>0.364172159059702</c:v>
                </c:pt>
                <c:pt idx="132">
                  <c:v>0.365895377758947</c:v>
                </c:pt>
                <c:pt idx="133">
                  <c:v>0.366196988599361</c:v>
                </c:pt>
                <c:pt idx="134">
                  <c:v>0.366799249111409</c:v>
                </c:pt>
                <c:pt idx="135">
                  <c:v>0.3676863000102</c:v>
                </c:pt>
                <c:pt idx="136">
                  <c:v>0.368146435044606</c:v>
                </c:pt>
                <c:pt idx="137">
                  <c:v>0.36846877966873</c:v>
                </c:pt>
                <c:pt idx="138">
                  <c:v>0.369213146042731</c:v>
                </c:pt>
                <c:pt idx="139">
                  <c:v>0.369909807060079</c:v>
                </c:pt>
                <c:pt idx="140">
                  <c:v>0.370000774819732</c:v>
                </c:pt>
                <c:pt idx="141">
                  <c:v>0.37062108176604</c:v>
                </c:pt>
                <c:pt idx="142">
                  <c:v>0.371036120330485</c:v>
                </c:pt>
                <c:pt idx="143">
                  <c:v>0.37111365134289</c:v>
                </c:pt>
                <c:pt idx="144">
                  <c:v>0.371263740790434</c:v>
                </c:pt>
                <c:pt idx="145">
                  <c:v>0.371354100463715</c:v>
                </c:pt>
                <c:pt idx="146">
                  <c:v>0.372484552644587</c:v>
                </c:pt>
                <c:pt idx="147">
                  <c:v>0.373913310422208</c:v>
                </c:pt>
                <c:pt idx="148">
                  <c:v>0.37408784101876</c:v>
                </c:pt>
                <c:pt idx="149">
                  <c:v>0.374670368147259</c:v>
                </c:pt>
                <c:pt idx="150">
                  <c:v>0.375209426908018</c:v>
                </c:pt>
                <c:pt idx="151">
                  <c:v>0.37534402976877</c:v>
                </c:pt>
                <c:pt idx="152">
                  <c:v>0.375405034562845</c:v>
                </c:pt>
                <c:pt idx="153">
                  <c:v>0.376332562436739</c:v>
                </c:pt>
                <c:pt idx="154">
                  <c:v>0.376545990945398</c:v>
                </c:pt>
                <c:pt idx="155">
                  <c:v>0.376842550745788</c:v>
                </c:pt>
                <c:pt idx="156">
                  <c:v>0.376876613390454</c:v>
                </c:pt>
                <c:pt idx="157">
                  <c:v>0.376892256902761</c:v>
                </c:pt>
                <c:pt idx="158">
                  <c:v>0.37691603111833</c:v>
                </c:pt>
                <c:pt idx="159">
                  <c:v>0.378175917425794</c:v>
                </c:pt>
                <c:pt idx="160">
                  <c:v>0.378737671539204</c:v>
                </c:pt>
                <c:pt idx="161">
                  <c:v>0.378898588847304</c:v>
                </c:pt>
                <c:pt idx="162">
                  <c:v>0.380386066191182</c:v>
                </c:pt>
                <c:pt idx="163">
                  <c:v>0.38088325526289</c:v>
                </c:pt>
                <c:pt idx="164">
                  <c:v>0.382785986943797</c:v>
                </c:pt>
                <c:pt idx="165">
                  <c:v>0.384189607215435</c:v>
                </c:pt>
                <c:pt idx="166">
                  <c:v>0.384285233701324</c:v>
                </c:pt>
                <c:pt idx="167">
                  <c:v>0.38439146246734</c:v>
                </c:pt>
                <c:pt idx="168">
                  <c:v>0.384436303933338</c:v>
                </c:pt>
                <c:pt idx="169">
                  <c:v>0.384519915809461</c:v>
                </c:pt>
                <c:pt idx="170">
                  <c:v>0.384947508415131</c:v>
                </c:pt>
                <c:pt idx="171">
                  <c:v>0.385058533217208</c:v>
                </c:pt>
                <c:pt idx="172">
                  <c:v>0.385431103814075</c:v>
                </c:pt>
                <c:pt idx="173">
                  <c:v>0.38587321202991</c:v>
                </c:pt>
                <c:pt idx="174">
                  <c:v>0.386630053982377</c:v>
                </c:pt>
                <c:pt idx="175">
                  <c:v>0.386865589373004</c:v>
                </c:pt>
                <c:pt idx="176">
                  <c:v>0.387222732230147</c:v>
                </c:pt>
                <c:pt idx="177">
                  <c:v>0.387525755400199</c:v>
                </c:pt>
                <c:pt idx="178">
                  <c:v>0.38906681299971</c:v>
                </c:pt>
                <c:pt idx="179">
                  <c:v>0.389246610408869</c:v>
                </c:pt>
                <c:pt idx="180">
                  <c:v>0.389501751681065</c:v>
                </c:pt>
                <c:pt idx="181">
                  <c:v>0.389978942557415</c:v>
                </c:pt>
                <c:pt idx="182">
                  <c:v>0.390525945672387</c:v>
                </c:pt>
                <c:pt idx="183">
                  <c:v>0.390982687192524</c:v>
                </c:pt>
                <c:pt idx="184">
                  <c:v>0.391164897331482</c:v>
                </c:pt>
                <c:pt idx="185">
                  <c:v>0.391988628784847</c:v>
                </c:pt>
                <c:pt idx="186">
                  <c:v>0.393029751116133</c:v>
                </c:pt>
                <c:pt idx="187">
                  <c:v>0.394755519855001</c:v>
                </c:pt>
                <c:pt idx="188">
                  <c:v>0.395371393655501</c:v>
                </c:pt>
                <c:pt idx="189">
                  <c:v>0.395908706619903</c:v>
                </c:pt>
                <c:pt idx="190">
                  <c:v>0.397286404757982</c:v>
                </c:pt>
                <c:pt idx="191">
                  <c:v>0.397336071683575</c:v>
                </c:pt>
                <c:pt idx="192">
                  <c:v>0.39744938171347</c:v>
                </c:pt>
                <c:pt idx="193">
                  <c:v>0.397783682100291</c:v>
                </c:pt>
                <c:pt idx="194">
                  <c:v>0.399105446100009</c:v>
                </c:pt>
                <c:pt idx="195">
                  <c:v>0.401356228766016</c:v>
                </c:pt>
                <c:pt idx="196">
                  <c:v>0.401463879669515</c:v>
                </c:pt>
                <c:pt idx="197">
                  <c:v>0.401678387041091</c:v>
                </c:pt>
                <c:pt idx="198">
                  <c:v>0.40184482616576</c:v>
                </c:pt>
                <c:pt idx="199">
                  <c:v>0.401923082958674</c:v>
                </c:pt>
                <c:pt idx="200">
                  <c:v>0.401949760296275</c:v>
                </c:pt>
                <c:pt idx="201">
                  <c:v>0.401981518097435</c:v>
                </c:pt>
                <c:pt idx="202">
                  <c:v>0.402991333788417</c:v>
                </c:pt>
                <c:pt idx="203">
                  <c:v>0.403091422843647</c:v>
                </c:pt>
                <c:pt idx="204">
                  <c:v>0.403333225447041</c:v>
                </c:pt>
                <c:pt idx="205">
                  <c:v>0.404148247534308</c:v>
                </c:pt>
                <c:pt idx="206">
                  <c:v>0.404535049313843</c:v>
                </c:pt>
                <c:pt idx="207">
                  <c:v>0.404738522860124</c:v>
                </c:pt>
                <c:pt idx="208">
                  <c:v>0.405835236055206</c:v>
                </c:pt>
                <c:pt idx="209">
                  <c:v>0.408864055426092</c:v>
                </c:pt>
                <c:pt idx="210">
                  <c:v>0.408867684328633</c:v>
                </c:pt>
                <c:pt idx="211">
                  <c:v>0.408892164709021</c:v>
                </c:pt>
                <c:pt idx="212">
                  <c:v>0.409434538521291</c:v>
                </c:pt>
                <c:pt idx="213">
                  <c:v>0.409709805490824</c:v>
                </c:pt>
                <c:pt idx="214">
                  <c:v>0.410048578254831</c:v>
                </c:pt>
                <c:pt idx="215">
                  <c:v>0.410142988567976</c:v>
                </c:pt>
                <c:pt idx="216">
                  <c:v>0.410279288185862</c:v>
                </c:pt>
                <c:pt idx="217">
                  <c:v>0.410836275686745</c:v>
                </c:pt>
                <c:pt idx="218">
                  <c:v>0.410927047289504</c:v>
                </c:pt>
                <c:pt idx="219">
                  <c:v>0.411800426052774</c:v>
                </c:pt>
                <c:pt idx="220">
                  <c:v>0.412199114940094</c:v>
                </c:pt>
                <c:pt idx="221">
                  <c:v>0.41255497296958</c:v>
                </c:pt>
                <c:pt idx="222">
                  <c:v>0.412656386083845</c:v>
                </c:pt>
                <c:pt idx="223">
                  <c:v>0.414090459713297</c:v>
                </c:pt>
                <c:pt idx="224">
                  <c:v>0.414407900415068</c:v>
                </c:pt>
                <c:pt idx="225">
                  <c:v>0.414885846495461</c:v>
                </c:pt>
                <c:pt idx="226">
                  <c:v>0.415079551428414</c:v>
                </c:pt>
                <c:pt idx="227">
                  <c:v>0.415169283399634</c:v>
                </c:pt>
                <c:pt idx="228">
                  <c:v>0.415601976084551</c:v>
                </c:pt>
                <c:pt idx="229">
                  <c:v>0.41669561942424</c:v>
                </c:pt>
                <c:pt idx="230">
                  <c:v>0.418142237287072</c:v>
                </c:pt>
                <c:pt idx="231">
                  <c:v>0.42005463950286</c:v>
                </c:pt>
                <c:pt idx="232">
                  <c:v>0.420197216141359</c:v>
                </c:pt>
                <c:pt idx="233">
                  <c:v>0.420904293089785</c:v>
                </c:pt>
                <c:pt idx="234">
                  <c:v>0.421342752787389</c:v>
                </c:pt>
                <c:pt idx="235">
                  <c:v>0.421559545386782</c:v>
                </c:pt>
                <c:pt idx="236">
                  <c:v>0.421839951666941</c:v>
                </c:pt>
                <c:pt idx="237">
                  <c:v>0.423311353953346</c:v>
                </c:pt>
                <c:pt idx="238">
                  <c:v>0.4237840920682</c:v>
                </c:pt>
                <c:pt idx="239">
                  <c:v>0.423787573853071</c:v>
                </c:pt>
                <c:pt idx="240">
                  <c:v>0.424338274525496</c:v>
                </c:pt>
                <c:pt idx="241">
                  <c:v>0.424386950858775</c:v>
                </c:pt>
                <c:pt idx="242">
                  <c:v>0.424683893165109</c:v>
                </c:pt>
                <c:pt idx="243">
                  <c:v>0.425514774537266</c:v>
                </c:pt>
                <c:pt idx="244">
                  <c:v>0.426070016241791</c:v>
                </c:pt>
                <c:pt idx="245">
                  <c:v>0.426142300057278</c:v>
                </c:pt>
                <c:pt idx="246">
                  <c:v>0.426176450972546</c:v>
                </c:pt>
                <c:pt idx="247">
                  <c:v>0.426335573445064</c:v>
                </c:pt>
                <c:pt idx="248">
                  <c:v>0.426693991322019</c:v>
                </c:pt>
                <c:pt idx="249">
                  <c:v>0.427783848833651</c:v>
                </c:pt>
                <c:pt idx="250">
                  <c:v>0.42881366271999</c:v>
                </c:pt>
                <c:pt idx="251">
                  <c:v>0.430321324608275</c:v>
                </c:pt>
                <c:pt idx="252">
                  <c:v>0.432809319806354</c:v>
                </c:pt>
                <c:pt idx="253">
                  <c:v>0.432809319806354</c:v>
                </c:pt>
                <c:pt idx="254">
                  <c:v>0.433787073652991</c:v>
                </c:pt>
                <c:pt idx="255">
                  <c:v>0.434083162676835</c:v>
                </c:pt>
                <c:pt idx="256">
                  <c:v>0.436272322654552</c:v>
                </c:pt>
                <c:pt idx="257">
                  <c:v>0.43668861662312</c:v>
                </c:pt>
                <c:pt idx="258">
                  <c:v>0.437938969705529</c:v>
                </c:pt>
                <c:pt idx="259">
                  <c:v>0.438289776694992</c:v>
                </c:pt>
                <c:pt idx="260">
                  <c:v>0.438667329676969</c:v>
                </c:pt>
                <c:pt idx="261">
                  <c:v>0.43867547999592</c:v>
                </c:pt>
                <c:pt idx="262">
                  <c:v>0.438750127501981</c:v>
                </c:pt>
                <c:pt idx="263">
                  <c:v>0.43884840210594</c:v>
                </c:pt>
                <c:pt idx="264">
                  <c:v>0.440418932278794</c:v>
                </c:pt>
                <c:pt idx="265">
                  <c:v>0.441622158667388</c:v>
                </c:pt>
                <c:pt idx="266">
                  <c:v>0.441956017701198</c:v>
                </c:pt>
                <c:pt idx="267">
                  <c:v>0.443405097333051</c:v>
                </c:pt>
                <c:pt idx="268">
                  <c:v>0.44386111307268</c:v>
                </c:pt>
                <c:pt idx="269">
                  <c:v>0.444436529513766</c:v>
                </c:pt>
                <c:pt idx="270">
                  <c:v>0.445000598278527</c:v>
                </c:pt>
                <c:pt idx="271">
                  <c:v>0.445243656286044</c:v>
                </c:pt>
                <c:pt idx="272">
                  <c:v>0.445734931227393</c:v>
                </c:pt>
                <c:pt idx="273">
                  <c:v>0.446376177922149</c:v>
                </c:pt>
                <c:pt idx="274">
                  <c:v>0.44723282450235</c:v>
                </c:pt>
                <c:pt idx="275">
                  <c:v>0.447716272783623</c:v>
                </c:pt>
                <c:pt idx="276">
                  <c:v>0.447788242748079</c:v>
                </c:pt>
                <c:pt idx="277">
                  <c:v>0.449130053982377</c:v>
                </c:pt>
                <c:pt idx="278">
                  <c:v>0.450137623676922</c:v>
                </c:pt>
                <c:pt idx="279">
                  <c:v>0.450332770363047</c:v>
                </c:pt>
                <c:pt idx="280">
                  <c:v>0.451541126254423</c:v>
                </c:pt>
                <c:pt idx="281">
                  <c:v>0.451630132445135</c:v>
                </c:pt>
                <c:pt idx="282">
                  <c:v>0.45174056877653</c:v>
                </c:pt>
                <c:pt idx="283">
                  <c:v>0.45218404028278</c:v>
                </c:pt>
                <c:pt idx="284">
                  <c:v>0.452210158573233</c:v>
                </c:pt>
                <c:pt idx="285">
                  <c:v>0.453133429842525</c:v>
                </c:pt>
                <c:pt idx="286">
                  <c:v>0.453630981804486</c:v>
                </c:pt>
                <c:pt idx="287">
                  <c:v>0.454192010137388</c:v>
                </c:pt>
                <c:pt idx="288">
                  <c:v>0.455034356880007</c:v>
                </c:pt>
                <c:pt idx="289">
                  <c:v>0.455353455107533</c:v>
                </c:pt>
                <c:pt idx="290">
                  <c:v>0.456000233426704</c:v>
                </c:pt>
                <c:pt idx="291">
                  <c:v>0.45624283046552</c:v>
                </c:pt>
                <c:pt idx="292">
                  <c:v>0.456845905028678</c:v>
                </c:pt>
                <c:pt idx="293">
                  <c:v>0.457742489152524</c:v>
                </c:pt>
                <c:pt idx="294">
                  <c:v>0.458061646227118</c:v>
                </c:pt>
                <c:pt idx="295">
                  <c:v>0.458915370069597</c:v>
                </c:pt>
                <c:pt idx="296">
                  <c:v>0.459197100408791</c:v>
                </c:pt>
                <c:pt idx="297">
                  <c:v>0.459701527669891</c:v>
                </c:pt>
                <c:pt idx="298">
                  <c:v>0.459988720978588</c:v>
                </c:pt>
                <c:pt idx="299">
                  <c:v>0.460131003381745</c:v>
                </c:pt>
                <c:pt idx="300">
                  <c:v>0.460932745647279</c:v>
                </c:pt>
                <c:pt idx="301">
                  <c:v>0.461514929501212</c:v>
                </c:pt>
                <c:pt idx="302">
                  <c:v>0.463206282513005</c:v>
                </c:pt>
                <c:pt idx="303">
                  <c:v>0.463401409583441</c:v>
                </c:pt>
                <c:pt idx="304">
                  <c:v>0.463781345871682</c:v>
                </c:pt>
                <c:pt idx="305">
                  <c:v>0.463872627482365</c:v>
                </c:pt>
                <c:pt idx="306">
                  <c:v>0.464574290500514</c:v>
                </c:pt>
                <c:pt idx="307">
                  <c:v>0.465114683128153</c:v>
                </c:pt>
                <c:pt idx="308">
                  <c:v>0.465123245376582</c:v>
                </c:pt>
                <c:pt idx="309">
                  <c:v>0.466169320669444</c:v>
                </c:pt>
                <c:pt idx="310">
                  <c:v>0.472401519431302</c:v>
                </c:pt>
                <c:pt idx="311">
                  <c:v>0.474882521636105</c:v>
                </c:pt>
                <c:pt idx="312">
                  <c:v>0.475848515876939</c:v>
                </c:pt>
                <c:pt idx="313">
                  <c:v>0.476381219154328</c:v>
                </c:pt>
                <c:pt idx="314">
                  <c:v>0.477416280237585</c:v>
                </c:pt>
                <c:pt idx="315">
                  <c:v>0.479266873416033</c:v>
                </c:pt>
                <c:pt idx="316">
                  <c:v>0.479539247071378</c:v>
                </c:pt>
                <c:pt idx="317">
                  <c:v>0.479843025445472</c:v>
                </c:pt>
                <c:pt idx="318">
                  <c:v>0.480790600553947</c:v>
                </c:pt>
                <c:pt idx="319">
                  <c:v>0.481689067783976</c:v>
                </c:pt>
                <c:pt idx="320">
                  <c:v>0.482757034186223</c:v>
                </c:pt>
                <c:pt idx="321">
                  <c:v>0.484886336887696</c:v>
                </c:pt>
                <c:pt idx="322">
                  <c:v>0.486465350846221</c:v>
                </c:pt>
                <c:pt idx="323">
                  <c:v>0.488889163508541</c:v>
                </c:pt>
                <c:pt idx="324">
                  <c:v>0.491441557014963</c:v>
                </c:pt>
                <c:pt idx="325">
                  <c:v>0.491735419658059</c:v>
                </c:pt>
                <c:pt idx="326">
                  <c:v>0.492130303101633</c:v>
                </c:pt>
                <c:pt idx="327">
                  <c:v>0.494479566336338</c:v>
                </c:pt>
                <c:pt idx="328">
                  <c:v>0.497087393781042</c:v>
                </c:pt>
                <c:pt idx="329">
                  <c:v>0.497096897582562</c:v>
                </c:pt>
                <c:pt idx="330">
                  <c:v>0.498234744878343</c:v>
                </c:pt>
                <c:pt idx="331">
                  <c:v>0.502591811234298</c:v>
                </c:pt>
                <c:pt idx="332">
                  <c:v>0.507160020871094</c:v>
                </c:pt>
                <c:pt idx="333">
                  <c:v>0.511170556457877</c:v>
                </c:pt>
                <c:pt idx="334">
                  <c:v>0.53886913588965</c:v>
                </c:pt>
                <c:pt idx="335">
                  <c:v>0.539670986041475</c:v>
                </c:pt>
                <c:pt idx="336">
                  <c:v>0.539789141146655</c:v>
                </c:pt>
                <c:pt idx="337">
                  <c:v>0.539891054461</c:v>
                </c:pt>
                <c:pt idx="338">
                  <c:v>0.544618720037034</c:v>
                </c:pt>
                <c:pt idx="339">
                  <c:v>0.545151442930113</c:v>
                </c:pt>
                <c:pt idx="340">
                  <c:v>0.556988099161233</c:v>
                </c:pt>
                <c:pt idx="341">
                  <c:v>0.562540682939843</c:v>
                </c:pt>
              </c:numCache>
            </c:numRef>
          </c:xVal>
          <c:yVal>
            <c:numRef>
              <c:f>asm!$B$2:$B$343</c:f>
              <c:numCache>
                <c:formatCode>General</c:formatCode>
                <c:ptCount val="342"/>
                <c:pt idx="0">
                  <c:v>0.404632928371351</c:v>
                </c:pt>
                <c:pt idx="1">
                  <c:v>0.412235901198183</c:v>
                </c:pt>
                <c:pt idx="2">
                  <c:v>0.52874336001747</c:v>
                </c:pt>
                <c:pt idx="3">
                  <c:v>0.563994960386052</c:v>
                </c:pt>
                <c:pt idx="4">
                  <c:v>0.593064524456532</c:v>
                </c:pt>
                <c:pt idx="5">
                  <c:v>0.825636225383088</c:v>
                </c:pt>
                <c:pt idx="6">
                  <c:v>0.94306865902515</c:v>
                </c:pt>
                <c:pt idx="7">
                  <c:v>1.030156948251836</c:v>
                </c:pt>
                <c:pt idx="8">
                  <c:v>1.242593328886111</c:v>
                </c:pt>
                <c:pt idx="9">
                  <c:v>1.286552824477686</c:v>
                </c:pt>
                <c:pt idx="10">
                  <c:v>1.353415360169214</c:v>
                </c:pt>
                <c:pt idx="11">
                  <c:v>1.406061616848047</c:v>
                </c:pt>
                <c:pt idx="12">
                  <c:v>1.640941254564974</c:v>
                </c:pt>
                <c:pt idx="13">
                  <c:v>1.677404337876003</c:v>
                </c:pt>
                <c:pt idx="14">
                  <c:v>1.71108289899364</c:v>
                </c:pt>
                <c:pt idx="15">
                  <c:v>1.719283686148242</c:v>
                </c:pt>
                <c:pt idx="16">
                  <c:v>1.719792451914905</c:v>
                </c:pt>
                <c:pt idx="17">
                  <c:v>1.793951342686083</c:v>
                </c:pt>
                <c:pt idx="18">
                  <c:v>1.800050053090415</c:v>
                </c:pt>
                <c:pt idx="19">
                  <c:v>1.84876910701279</c:v>
                </c:pt>
                <c:pt idx="20">
                  <c:v>1.880616017108108</c:v>
                </c:pt>
                <c:pt idx="21">
                  <c:v>1.969857286690859</c:v>
                </c:pt>
                <c:pt idx="22">
                  <c:v>2.05539407562716</c:v>
                </c:pt>
                <c:pt idx="23">
                  <c:v>2.067396611060276</c:v>
                </c:pt>
                <c:pt idx="24">
                  <c:v>2.083351081358123</c:v>
                </c:pt>
                <c:pt idx="25">
                  <c:v>2.093361781100222</c:v>
                </c:pt>
                <c:pt idx="26">
                  <c:v>2.161317059821962</c:v>
                </c:pt>
                <c:pt idx="27">
                  <c:v>2.197678204951382</c:v>
                </c:pt>
                <c:pt idx="28">
                  <c:v>2.205758189806302</c:v>
                </c:pt>
                <c:pt idx="29">
                  <c:v>2.241475690076256</c:v>
                </c:pt>
                <c:pt idx="30">
                  <c:v>2.302858261265783</c:v>
                </c:pt>
                <c:pt idx="31">
                  <c:v>2.42264687937217</c:v>
                </c:pt>
                <c:pt idx="32">
                  <c:v>2.450561540910731</c:v>
                </c:pt>
                <c:pt idx="33">
                  <c:v>2.457486145857357</c:v>
                </c:pt>
                <c:pt idx="34">
                  <c:v>2.510754854252092</c:v>
                </c:pt>
                <c:pt idx="35">
                  <c:v>2.540726734929663</c:v>
                </c:pt>
                <c:pt idx="36">
                  <c:v>2.543621688529635</c:v>
                </c:pt>
                <c:pt idx="37">
                  <c:v>2.555722415940477</c:v>
                </c:pt>
                <c:pt idx="38">
                  <c:v>2.741896340411111</c:v>
                </c:pt>
                <c:pt idx="39">
                  <c:v>2.750985248412491</c:v>
                </c:pt>
                <c:pt idx="40">
                  <c:v>2.769948237859797</c:v>
                </c:pt>
                <c:pt idx="41">
                  <c:v>2.789650549337703</c:v>
                </c:pt>
                <c:pt idx="42">
                  <c:v>2.799876033436536</c:v>
                </c:pt>
                <c:pt idx="43">
                  <c:v>2.812564531919993</c:v>
                </c:pt>
                <c:pt idx="44">
                  <c:v>2.820393998132841</c:v>
                </c:pt>
                <c:pt idx="45">
                  <c:v>2.846459256933579</c:v>
                </c:pt>
                <c:pt idx="46">
                  <c:v>2.90919124821777</c:v>
                </c:pt>
                <c:pt idx="47">
                  <c:v>2.927716638667615</c:v>
                </c:pt>
                <c:pt idx="48">
                  <c:v>3.013703467973259</c:v>
                </c:pt>
                <c:pt idx="49">
                  <c:v>3.060877444518854</c:v>
                </c:pt>
                <c:pt idx="50">
                  <c:v>3.070971236825971</c:v>
                </c:pt>
                <c:pt idx="51">
                  <c:v>3.079118925398526</c:v>
                </c:pt>
                <c:pt idx="52">
                  <c:v>3.099494006880393</c:v>
                </c:pt>
                <c:pt idx="53">
                  <c:v>3.106877637398354</c:v>
                </c:pt>
                <c:pt idx="54">
                  <c:v>3.168020114388097</c:v>
                </c:pt>
                <c:pt idx="55">
                  <c:v>3.234614282974296</c:v>
                </c:pt>
                <c:pt idx="56">
                  <c:v>3.238021727367693</c:v>
                </c:pt>
                <c:pt idx="57">
                  <c:v>3.246788055879996</c:v>
                </c:pt>
                <c:pt idx="58">
                  <c:v>3.354720031832844</c:v>
                </c:pt>
                <c:pt idx="59">
                  <c:v>3.36477145509949</c:v>
                </c:pt>
                <c:pt idx="60">
                  <c:v>3.372555233579772</c:v>
                </c:pt>
                <c:pt idx="61">
                  <c:v>3.37565884980322</c:v>
                </c:pt>
                <c:pt idx="62">
                  <c:v>3.387807520972011</c:v>
                </c:pt>
                <c:pt idx="63">
                  <c:v>3.53702392901077</c:v>
                </c:pt>
                <c:pt idx="64">
                  <c:v>3.551962289404381</c:v>
                </c:pt>
                <c:pt idx="65">
                  <c:v>3.56002074162634</c:v>
                </c:pt>
                <c:pt idx="66">
                  <c:v>3.588223050125614</c:v>
                </c:pt>
                <c:pt idx="67">
                  <c:v>3.628561608601054</c:v>
                </c:pt>
                <c:pt idx="68">
                  <c:v>3.643472390485713</c:v>
                </c:pt>
                <c:pt idx="69">
                  <c:v>3.645744840876456</c:v>
                </c:pt>
                <c:pt idx="70">
                  <c:v>3.65598584519892</c:v>
                </c:pt>
                <c:pt idx="71">
                  <c:v>3.675847276313375</c:v>
                </c:pt>
                <c:pt idx="72">
                  <c:v>3.675847276313375</c:v>
                </c:pt>
                <c:pt idx="73">
                  <c:v>3.687833276894655</c:v>
                </c:pt>
                <c:pt idx="74">
                  <c:v>3.71510413154399</c:v>
                </c:pt>
                <c:pt idx="75">
                  <c:v>3.719036119909187</c:v>
                </c:pt>
                <c:pt idx="76">
                  <c:v>3.733888887446096</c:v>
                </c:pt>
                <c:pt idx="77">
                  <c:v>3.737620808527917</c:v>
                </c:pt>
                <c:pt idx="78">
                  <c:v>3.748398373469725</c:v>
                </c:pt>
                <c:pt idx="79">
                  <c:v>3.903844456975185</c:v>
                </c:pt>
                <c:pt idx="80">
                  <c:v>3.928009076791228</c:v>
                </c:pt>
                <c:pt idx="81">
                  <c:v>3.942995465936338</c:v>
                </c:pt>
                <c:pt idx="82">
                  <c:v>4.015538630994853</c:v>
                </c:pt>
                <c:pt idx="83">
                  <c:v>4.047942350255498</c:v>
                </c:pt>
                <c:pt idx="84">
                  <c:v>4.114129052632331</c:v>
                </c:pt>
                <c:pt idx="85">
                  <c:v>4.162101704586191</c:v>
                </c:pt>
                <c:pt idx="86">
                  <c:v>4.163574892233788</c:v>
                </c:pt>
                <c:pt idx="87">
                  <c:v>4.197293710479574</c:v>
                </c:pt>
                <c:pt idx="88">
                  <c:v>4.225760383158458</c:v>
                </c:pt>
                <c:pt idx="89">
                  <c:v>4.291593614323592</c:v>
                </c:pt>
                <c:pt idx="90">
                  <c:v>4.30607116918909</c:v>
                </c:pt>
                <c:pt idx="91">
                  <c:v>4.360915172550766</c:v>
                </c:pt>
                <c:pt idx="92">
                  <c:v>4.376133032793278</c:v>
                </c:pt>
                <c:pt idx="93">
                  <c:v>4.391629427304591</c:v>
                </c:pt>
                <c:pt idx="94">
                  <c:v>4.47629211940794</c:v>
                </c:pt>
                <c:pt idx="95">
                  <c:v>4.534477451516416</c:v>
                </c:pt>
                <c:pt idx="96">
                  <c:v>4.56302959054601</c:v>
                </c:pt>
                <c:pt idx="97">
                  <c:v>4.585087250810556</c:v>
                </c:pt>
                <c:pt idx="98">
                  <c:v>4.599418958906915</c:v>
                </c:pt>
                <c:pt idx="99">
                  <c:v>4.600487899937621</c:v>
                </c:pt>
                <c:pt idx="100">
                  <c:v>4.60634833084616</c:v>
                </c:pt>
                <c:pt idx="101">
                  <c:v>4.633343279241144</c:v>
                </c:pt>
                <c:pt idx="102">
                  <c:v>4.63492333165938</c:v>
                </c:pt>
                <c:pt idx="103">
                  <c:v>4.700552115990467</c:v>
                </c:pt>
                <c:pt idx="104">
                  <c:v>4.717069318547063</c:v>
                </c:pt>
                <c:pt idx="105">
                  <c:v>4.742870040843823</c:v>
                </c:pt>
                <c:pt idx="106">
                  <c:v>4.814297663276326</c:v>
                </c:pt>
                <c:pt idx="107">
                  <c:v>4.820226689405393</c:v>
                </c:pt>
                <c:pt idx="108">
                  <c:v>4.842787739786484</c:v>
                </c:pt>
                <c:pt idx="109">
                  <c:v>4.85604015957527</c:v>
                </c:pt>
                <c:pt idx="110">
                  <c:v>4.959248056582103</c:v>
                </c:pt>
                <c:pt idx="111">
                  <c:v>4.959654053164532</c:v>
                </c:pt>
                <c:pt idx="112">
                  <c:v>4.974585988455472</c:v>
                </c:pt>
                <c:pt idx="113">
                  <c:v>4.979770653477726</c:v>
                </c:pt>
                <c:pt idx="114">
                  <c:v>4.98822454528812</c:v>
                </c:pt>
                <c:pt idx="115">
                  <c:v>4.989502976150423</c:v>
                </c:pt>
                <c:pt idx="116">
                  <c:v>5.066936857789395</c:v>
                </c:pt>
                <c:pt idx="117">
                  <c:v>5.070439121340768</c:v>
                </c:pt>
                <c:pt idx="118">
                  <c:v>5.123578889571928</c:v>
                </c:pt>
                <c:pt idx="119">
                  <c:v>5.126549764458651</c:v>
                </c:pt>
                <c:pt idx="120">
                  <c:v>5.142621356023459</c:v>
                </c:pt>
                <c:pt idx="121">
                  <c:v>5.144156989342532</c:v>
                </c:pt>
                <c:pt idx="122">
                  <c:v>5.17896936514857</c:v>
                </c:pt>
                <c:pt idx="123">
                  <c:v>5.242921858325893</c:v>
                </c:pt>
                <c:pt idx="124">
                  <c:v>5.27103188367602</c:v>
                </c:pt>
                <c:pt idx="125">
                  <c:v>5.302099566979067</c:v>
                </c:pt>
                <c:pt idx="126">
                  <c:v>5.32704808906596</c:v>
                </c:pt>
                <c:pt idx="127">
                  <c:v>5.372459115162363</c:v>
                </c:pt>
                <c:pt idx="128">
                  <c:v>5.40696114763793</c:v>
                </c:pt>
                <c:pt idx="129">
                  <c:v>5.41164081464537</c:v>
                </c:pt>
                <c:pt idx="130">
                  <c:v>5.461219639555457</c:v>
                </c:pt>
                <c:pt idx="131">
                  <c:v>5.579287950086496</c:v>
                </c:pt>
                <c:pt idx="132">
                  <c:v>5.615335594270598</c:v>
                </c:pt>
                <c:pt idx="133">
                  <c:v>5.621307681968461</c:v>
                </c:pt>
                <c:pt idx="134">
                  <c:v>5.632929253277012</c:v>
                </c:pt>
                <c:pt idx="135">
                  <c:v>5.649304907120398</c:v>
                </c:pt>
                <c:pt idx="136">
                  <c:v>5.657449167000208</c:v>
                </c:pt>
                <c:pt idx="137">
                  <c:v>5.663011305788426</c:v>
                </c:pt>
                <c:pt idx="138">
                  <c:v>5.67540236034224</c:v>
                </c:pt>
                <c:pt idx="139">
                  <c:v>5.686423286466104</c:v>
                </c:pt>
                <c:pt idx="140">
                  <c:v>5.687821071763522</c:v>
                </c:pt>
                <c:pt idx="141">
                  <c:v>5.697097269419227</c:v>
                </c:pt>
                <c:pt idx="142">
                  <c:v>5.703054480319596</c:v>
                </c:pt>
                <c:pt idx="143">
                  <c:v>5.704145087619393</c:v>
                </c:pt>
                <c:pt idx="144">
                  <c:v>5.706236439409908</c:v>
                </c:pt>
                <c:pt idx="145">
                  <c:v>5.707482839039218</c:v>
                </c:pt>
                <c:pt idx="146">
                  <c:v>5.722268237470554</c:v>
                </c:pt>
                <c:pt idx="147">
                  <c:v>5.738802172582332</c:v>
                </c:pt>
                <c:pt idx="148">
                  <c:v>5.74065616735166</c:v>
                </c:pt>
                <c:pt idx="149">
                  <c:v>5.746581938705889</c:v>
                </c:pt>
                <c:pt idx="150">
                  <c:v>5.751705143190782</c:v>
                </c:pt>
                <c:pt idx="151">
                  <c:v>5.752930241684798</c:v>
                </c:pt>
                <c:pt idx="152">
                  <c:v>5.753478345085924</c:v>
                </c:pt>
                <c:pt idx="153">
                  <c:v>5.76126251803137</c:v>
                </c:pt>
                <c:pt idx="154">
                  <c:v>5.762907553424702</c:v>
                </c:pt>
                <c:pt idx="155">
                  <c:v>5.765102391966284</c:v>
                </c:pt>
                <c:pt idx="156">
                  <c:v>5.765347712745417</c:v>
                </c:pt>
                <c:pt idx="157">
                  <c:v>5.765459909950385</c:v>
                </c:pt>
                <c:pt idx="158">
                  <c:v>5.765629857352888</c:v>
                </c:pt>
                <c:pt idx="159">
                  <c:v>5.773660822301024</c:v>
                </c:pt>
                <c:pt idx="160">
                  <c:v>5.77662336342126</c:v>
                </c:pt>
                <c:pt idx="161">
                  <c:v>5.777401600644252</c:v>
                </c:pt>
                <c:pt idx="162">
                  <c:v>5.783108511297617</c:v>
                </c:pt>
                <c:pt idx="163">
                  <c:v>5.784416827051643</c:v>
                </c:pt>
                <c:pt idx="164">
                  <c:v>5.786646043534192</c:v>
                </c:pt>
                <c:pt idx="165">
                  <c:v>5.785465873666752</c:v>
                </c:pt>
                <c:pt idx="166">
                  <c:v>5.785298225528606</c:v>
                </c:pt>
                <c:pt idx="167">
                  <c:v>5.78509894603651</c:v>
                </c:pt>
                <c:pt idx="168">
                  <c:v>5.785010705343666</c:v>
                </c:pt>
                <c:pt idx="169">
                  <c:v>5.784839638451339</c:v>
                </c:pt>
                <c:pt idx="170">
                  <c:v>5.78383187917778</c:v>
                </c:pt>
                <c:pt idx="171">
                  <c:v>5.783533859271806</c:v>
                </c:pt>
                <c:pt idx="172">
                  <c:v>5.782424294074653</c:v>
                </c:pt>
                <c:pt idx="173">
                  <c:v>5.780888873627798</c:v>
                </c:pt>
                <c:pt idx="174">
                  <c:v>5.7777097924048</c:v>
                </c:pt>
                <c:pt idx="175">
                  <c:v>5.7765787524447</c:v>
                </c:pt>
                <c:pt idx="176">
                  <c:v>5.774735587972211</c:v>
                </c:pt>
                <c:pt idx="177">
                  <c:v>5.773050698247824</c:v>
                </c:pt>
                <c:pt idx="178">
                  <c:v>5.76276655844054</c:v>
                </c:pt>
                <c:pt idx="179">
                  <c:v>5.761380359544218</c:v>
                </c:pt>
                <c:pt idx="180">
                  <c:v>5.759346614264805</c:v>
                </c:pt>
                <c:pt idx="181">
                  <c:v>5.75533324220947</c:v>
                </c:pt>
                <c:pt idx="182">
                  <c:v>5.750397249111942</c:v>
                </c:pt>
                <c:pt idx="183">
                  <c:v>5.746001869307317</c:v>
                </c:pt>
                <c:pt idx="184">
                  <c:v>5.744178984726127</c:v>
                </c:pt>
                <c:pt idx="185">
                  <c:v>5.735445368615508</c:v>
                </c:pt>
                <c:pt idx="186">
                  <c:v>5.72325679735155</c:v>
                </c:pt>
                <c:pt idx="187">
                  <c:v>5.700245944079563</c:v>
                </c:pt>
                <c:pt idx="188">
                  <c:v>5.691193016905331</c:v>
                </c:pt>
                <c:pt idx="189">
                  <c:v>5.682936185260974</c:v>
                </c:pt>
                <c:pt idx="190">
                  <c:v>5.660248760663094</c:v>
                </c:pt>
                <c:pt idx="191">
                  <c:v>5.659390351387984</c:v>
                </c:pt>
                <c:pt idx="192">
                  <c:v>5.657421474854302</c:v>
                </c:pt>
                <c:pt idx="193">
                  <c:v>5.65152769452217</c:v>
                </c:pt>
                <c:pt idx="194">
                  <c:v>5.626988940787836</c:v>
                </c:pt>
                <c:pt idx="195">
                  <c:v>5.580725066679584</c:v>
                </c:pt>
                <c:pt idx="196">
                  <c:v>5.57837291428151</c:v>
                </c:pt>
                <c:pt idx="197">
                  <c:v>5.573648404436337</c:v>
                </c:pt>
                <c:pt idx="198">
                  <c:v>5.569948199928544</c:v>
                </c:pt>
                <c:pt idx="199">
                  <c:v>5.568198060232634</c:v>
                </c:pt>
                <c:pt idx="200">
                  <c:v>5.567599932743686</c:v>
                </c:pt>
                <c:pt idx="201">
                  <c:v>5.566886894142744</c:v>
                </c:pt>
                <c:pt idx="202">
                  <c:v>5.543648254053985</c:v>
                </c:pt>
                <c:pt idx="203">
                  <c:v>5.541285462584613</c:v>
                </c:pt>
                <c:pt idx="204">
                  <c:v>5.535533268273064</c:v>
                </c:pt>
                <c:pt idx="205">
                  <c:v>5.51568901602755</c:v>
                </c:pt>
                <c:pt idx="206">
                  <c:v>5.506026763469288</c:v>
                </c:pt>
                <c:pt idx="207">
                  <c:v>5.50088131672238</c:v>
                </c:pt>
                <c:pt idx="208">
                  <c:v>5.472409340288598</c:v>
                </c:pt>
                <c:pt idx="209">
                  <c:v>5.38745435221952</c:v>
                </c:pt>
                <c:pt idx="210">
                  <c:v>5.387347124122024</c:v>
                </c:pt>
                <c:pt idx="211">
                  <c:v>5.386623434998604</c:v>
                </c:pt>
                <c:pt idx="212">
                  <c:v>5.370440994101037</c:v>
                </c:pt>
                <c:pt idx="213">
                  <c:v>5.362119687934273</c:v>
                </c:pt>
                <c:pt idx="214">
                  <c:v>5.351779186675208</c:v>
                </c:pt>
                <c:pt idx="215">
                  <c:v>5.348878004024895</c:v>
                </c:pt>
                <c:pt idx="216">
                  <c:v>5.344674677409858</c:v>
                </c:pt>
                <c:pt idx="217">
                  <c:v>5.3273157008525</c:v>
                </c:pt>
                <c:pt idx="218">
                  <c:v>5.324459142395558</c:v>
                </c:pt>
                <c:pt idx="219">
                  <c:v>5.296583083188006</c:v>
                </c:pt>
                <c:pt idx="220">
                  <c:v>5.283624599674948</c:v>
                </c:pt>
                <c:pt idx="221">
                  <c:v>5.271936100374537</c:v>
                </c:pt>
                <c:pt idx="222">
                  <c:v>5.268584124052002</c:v>
                </c:pt>
                <c:pt idx="223">
                  <c:v>5.220202283822357</c:v>
                </c:pt>
                <c:pt idx="224">
                  <c:v>5.20924818207383</c:v>
                </c:pt>
                <c:pt idx="225">
                  <c:v>5.192591114620241</c:v>
                </c:pt>
                <c:pt idx="226">
                  <c:v>5.185784437937881</c:v>
                </c:pt>
                <c:pt idx="227">
                  <c:v>5.182620468075624</c:v>
                </c:pt>
                <c:pt idx="228">
                  <c:v>5.167267823611136</c:v>
                </c:pt>
                <c:pt idx="229">
                  <c:v>5.127765484194465</c:v>
                </c:pt>
                <c:pt idx="230">
                  <c:v>5.074015377097695</c:v>
                </c:pt>
                <c:pt idx="231">
                  <c:v>5.000442222773784</c:v>
                </c:pt>
                <c:pt idx="232">
                  <c:v>4.994846044319024</c:v>
                </c:pt>
                <c:pt idx="233">
                  <c:v>4.966871545415064</c:v>
                </c:pt>
                <c:pt idx="234">
                  <c:v>4.949341746586673</c:v>
                </c:pt>
                <c:pt idx="235">
                  <c:v>4.940623329322457</c:v>
                </c:pt>
                <c:pt idx="236">
                  <c:v>4.929297137109276</c:v>
                </c:pt>
                <c:pt idx="237">
                  <c:v>4.868967923521858</c:v>
                </c:pt>
                <c:pt idx="238">
                  <c:v>4.849273397953686</c:v>
                </c:pt>
                <c:pt idx="239">
                  <c:v>4.849127795014854</c:v>
                </c:pt>
                <c:pt idx="240">
                  <c:v>4.82599833428544</c:v>
                </c:pt>
                <c:pt idx="241">
                  <c:v>4.823944434267619</c:v>
                </c:pt>
                <c:pt idx="242">
                  <c:v>4.811381912831202</c:v>
                </c:pt>
                <c:pt idx="243">
                  <c:v>4.775933163469415</c:v>
                </c:pt>
                <c:pt idx="244">
                  <c:v>4.752005261568218</c:v>
                </c:pt>
                <c:pt idx="245">
                  <c:v>4.74887639331681</c:v>
                </c:pt>
                <c:pt idx="246">
                  <c:v>4.74739704243162</c:v>
                </c:pt>
                <c:pt idx="247">
                  <c:v>4.740494905039825</c:v>
                </c:pt>
                <c:pt idx="248">
                  <c:v>4.724892613940644</c:v>
                </c:pt>
                <c:pt idx="249">
                  <c:v>4.67698813525075</c:v>
                </c:pt>
                <c:pt idx="250">
                  <c:v>4.631105668239309</c:v>
                </c:pt>
                <c:pt idx="251">
                  <c:v>4.562907030097264</c:v>
                </c:pt>
                <c:pt idx="252">
                  <c:v>4.447898491191632</c:v>
                </c:pt>
                <c:pt idx="253">
                  <c:v>4.447898491191632</c:v>
                </c:pt>
                <c:pt idx="254">
                  <c:v>4.401929511565871</c:v>
                </c:pt>
                <c:pt idx="255">
                  <c:v>4.387928761440515</c:v>
                </c:pt>
                <c:pt idx="256">
                  <c:v>4.283333221434707</c:v>
                </c:pt>
                <c:pt idx="257">
                  <c:v>4.263240685984195</c:v>
                </c:pt>
                <c:pt idx="258">
                  <c:v>4.202535593744326</c:v>
                </c:pt>
                <c:pt idx="259">
                  <c:v>4.185412283368268</c:v>
                </c:pt>
                <c:pt idx="260">
                  <c:v>4.166940866293873</c:v>
                </c:pt>
                <c:pt idx="261">
                  <c:v>4.166541642080537</c:v>
                </c:pt>
                <c:pt idx="262">
                  <c:v>4.162884281759517</c:v>
                </c:pt>
                <c:pt idx="263">
                  <c:v>4.158066771533492</c:v>
                </c:pt>
                <c:pt idx="264">
                  <c:v>4.080704817205016</c:v>
                </c:pt>
                <c:pt idx="265">
                  <c:v>4.020998902301718</c:v>
                </c:pt>
                <c:pt idx="266">
                  <c:v>4.004371506124168</c:v>
                </c:pt>
                <c:pt idx="267">
                  <c:v>3.931926469245842</c:v>
                </c:pt>
                <c:pt idx="268">
                  <c:v>3.909043483214923</c:v>
                </c:pt>
                <c:pt idx="269">
                  <c:v>3.880116624702467</c:v>
                </c:pt>
                <c:pt idx="270">
                  <c:v>3.85170756224587</c:v>
                </c:pt>
                <c:pt idx="271">
                  <c:v>3.839451035137287</c:v>
                </c:pt>
                <c:pt idx="272">
                  <c:v>3.814652017024887</c:v>
                </c:pt>
                <c:pt idx="273">
                  <c:v>3.782234455834365</c:v>
                </c:pt>
                <c:pt idx="274">
                  <c:v>3.738852284645303</c:v>
                </c:pt>
                <c:pt idx="275">
                  <c:v>3.714336427873241</c:v>
                </c:pt>
                <c:pt idx="276">
                  <c:v>3.710684970551904</c:v>
                </c:pt>
                <c:pt idx="277">
                  <c:v>3.642533612278633</c:v>
                </c:pt>
                <c:pt idx="278">
                  <c:v>3.591288255699036</c:v>
                </c:pt>
                <c:pt idx="279">
                  <c:v>3.581358255302025</c:v>
                </c:pt>
                <c:pt idx="280">
                  <c:v>3.519851736127614</c:v>
                </c:pt>
                <c:pt idx="281">
                  <c:v>3.515320522431416</c:v>
                </c:pt>
                <c:pt idx="282">
                  <c:v>3.509698298278622</c:v>
                </c:pt>
                <c:pt idx="283">
                  <c:v>3.48712181890544</c:v>
                </c:pt>
                <c:pt idx="284">
                  <c:v>3.485792215403696</c:v>
                </c:pt>
                <c:pt idx="285">
                  <c:v>3.43879844285977</c:v>
                </c:pt>
                <c:pt idx="286">
                  <c:v>3.413482835503762</c:v>
                </c:pt>
                <c:pt idx="287">
                  <c:v>3.384949523625532</c:v>
                </c:pt>
                <c:pt idx="288">
                  <c:v>3.34214027416991</c:v>
                </c:pt>
                <c:pt idx="289">
                  <c:v>3.325935346617542</c:v>
                </c:pt>
                <c:pt idx="290">
                  <c:v>3.293113880293661</c:v>
                </c:pt>
                <c:pt idx="291">
                  <c:v>3.280812264708508</c:v>
                </c:pt>
                <c:pt idx="292">
                  <c:v>3.250255903911081</c:v>
                </c:pt>
                <c:pt idx="293">
                  <c:v>3.20490002145512</c:v>
                </c:pt>
                <c:pt idx="294">
                  <c:v>3.188777736235128</c:v>
                </c:pt>
                <c:pt idx="295">
                  <c:v>3.145717839815571</c:v>
                </c:pt>
                <c:pt idx="296">
                  <c:v>3.131530606492346</c:v>
                </c:pt>
                <c:pt idx="297">
                  <c:v>3.106158983129065</c:v>
                </c:pt>
                <c:pt idx="298">
                  <c:v>3.091731765084475</c:v>
                </c:pt>
                <c:pt idx="299">
                  <c:v>3.084589191481328</c:v>
                </c:pt>
                <c:pt idx="300">
                  <c:v>3.044406699214898</c:v>
                </c:pt>
                <c:pt idx="301">
                  <c:v>3.015301116994002</c:v>
                </c:pt>
                <c:pt idx="302">
                  <c:v>2.931126921747689</c:v>
                </c:pt>
                <c:pt idx="303">
                  <c:v>2.921455271856173</c:v>
                </c:pt>
                <c:pt idx="304">
                  <c:v>2.902648139126059</c:v>
                </c:pt>
                <c:pt idx="305">
                  <c:v>2.898134584732288</c:v>
                </c:pt>
                <c:pt idx="306">
                  <c:v>2.863505727511373</c:v>
                </c:pt>
                <c:pt idx="307">
                  <c:v>2.836917964422495</c:v>
                </c:pt>
                <c:pt idx="308">
                  <c:v>2.836497285031269</c:v>
                </c:pt>
                <c:pt idx="309">
                  <c:v>2.785244943050011</c:v>
                </c:pt>
                <c:pt idx="310">
                  <c:v>2.486635939250743</c:v>
                </c:pt>
                <c:pt idx="311">
                  <c:v>2.371471811289226</c:v>
                </c:pt>
                <c:pt idx="312">
                  <c:v>2.327273050855066</c:v>
                </c:pt>
                <c:pt idx="313">
                  <c:v>2.303059327798178</c:v>
                </c:pt>
                <c:pt idx="314">
                  <c:v>2.256343969704448</c:v>
                </c:pt>
                <c:pt idx="315">
                  <c:v>2.173948652368056</c:v>
                </c:pt>
                <c:pt idx="316">
                  <c:v>2.161946742426637</c:v>
                </c:pt>
                <c:pt idx="317">
                  <c:v>2.148599594102697</c:v>
                </c:pt>
                <c:pt idx="318">
                  <c:v>2.107230093814816</c:v>
                </c:pt>
                <c:pt idx="319">
                  <c:v>2.068379565659305</c:v>
                </c:pt>
                <c:pt idx="320">
                  <c:v>2.022683468389827</c:v>
                </c:pt>
                <c:pt idx="321">
                  <c:v>1.93318091737234</c:v>
                </c:pt>
                <c:pt idx="322">
                  <c:v>1.868225215502296</c:v>
                </c:pt>
                <c:pt idx="323">
                  <c:v>1.770929645367895</c:v>
                </c:pt>
                <c:pt idx="324">
                  <c:v>1.671709819298647</c:v>
                </c:pt>
                <c:pt idx="325">
                  <c:v>1.660503224088479</c:v>
                </c:pt>
                <c:pt idx="326">
                  <c:v>1.645515283040214</c:v>
                </c:pt>
                <c:pt idx="327">
                  <c:v>1.558046405876074</c:v>
                </c:pt>
                <c:pt idx="328">
                  <c:v>1.46439225025809</c:v>
                </c:pt>
                <c:pt idx="329">
                  <c:v>1.464057619219519</c:v>
                </c:pt>
                <c:pt idx="330">
                  <c:v>1.424345787816085</c:v>
                </c:pt>
                <c:pt idx="331">
                  <c:v>1.278763648088102</c:v>
                </c:pt>
                <c:pt idx="332">
                  <c:v>1.137190513361434</c:v>
                </c:pt>
                <c:pt idx="333">
                  <c:v>1.022174412734883</c:v>
                </c:pt>
                <c:pt idx="334">
                  <c:v>0.446244676066369</c:v>
                </c:pt>
                <c:pt idx="335">
                  <c:v>0.434618961358562</c:v>
                </c:pt>
                <c:pt idx="336">
                  <c:v>0.432926720604901</c:v>
                </c:pt>
                <c:pt idx="337">
                  <c:v>0.431471373542446</c:v>
                </c:pt>
                <c:pt idx="338">
                  <c:v>0.368187668170542</c:v>
                </c:pt>
                <c:pt idx="339">
                  <c:v>0.361559154978705</c:v>
                </c:pt>
                <c:pt idx="340">
                  <c:v>0.237784684077714</c:v>
                </c:pt>
                <c:pt idx="341">
                  <c:v>0.193374140584909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18928"/>
        <c:axId val="266221408"/>
      </c:scatterChart>
      <c:valAx>
        <c:axId val="26621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1408"/>
        <c:crosses val="autoZero"/>
        <c:crossBetween val="midCat"/>
      </c:valAx>
      <c:valAx>
        <c:axId val="2662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1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376609</xdr:colOff>
      <xdr:row>0</xdr:row>
      <xdr:rowOff>152103</xdr:rowOff>
    </xdr:from>
    <xdr:to>
      <xdr:col>15</xdr:col>
      <xdr:colOff>58518</xdr:colOff>
      <xdr:row>24</xdr:row>
      <xdr:rowOff>94953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271804</xdr:colOff>
      <xdr:row>24</xdr:row>
      <xdr:rowOff>135783</xdr:rowOff>
    </xdr:from>
    <xdr:to>
      <xdr:col>9</xdr:col>
      <xdr:colOff>689598</xdr:colOff>
      <xdr:row>38</xdr:row>
      <xdr:rowOff>54123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</xdr:row>
      <xdr:rowOff>95250</xdr:rowOff>
    </xdr:from>
    <xdr:to>
      <xdr:col>16</xdr:col>
      <xdr:colOff>171450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6</xdr:row>
      <xdr:rowOff>76200</xdr:rowOff>
    </xdr:from>
    <xdr:to>
      <xdr:col>23</xdr:col>
      <xdr:colOff>514350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101600</xdr:rowOff>
    </xdr:from>
    <xdr:to>
      <xdr:col>14</xdr:col>
      <xdr:colOff>469900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27</xdr:row>
      <xdr:rowOff>152400</xdr:rowOff>
    </xdr:from>
    <xdr:to>
      <xdr:col>14</xdr:col>
      <xdr:colOff>273050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9</xdr:row>
      <xdr:rowOff>50800</xdr:rowOff>
    </xdr:from>
    <xdr:to>
      <xdr:col>15</xdr:col>
      <xdr:colOff>44450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488950</xdr:colOff>
      <xdr:row>25</xdr:row>
      <xdr:rowOff>63500</xdr:rowOff>
    </xdr:from>
    <xdr:to>
      <xdr:col>8</xdr:col>
      <xdr:colOff>107950</xdr:colOff>
      <xdr:row>38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4</xdr:row>
      <xdr:rowOff>38100</xdr:rowOff>
    </xdr:from>
    <xdr:to>
      <xdr:col>13</xdr:col>
      <xdr:colOff>717550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22</xdr:row>
      <xdr:rowOff>127000</xdr:rowOff>
    </xdr:from>
    <xdr:to>
      <xdr:col>10</xdr:col>
      <xdr:colOff>450850</xdr:colOff>
      <xdr:row>36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0</xdr:rowOff>
    </xdr:from>
    <xdr:to>
      <xdr:col>13</xdr:col>
      <xdr:colOff>565150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23</xdr:row>
      <xdr:rowOff>114300</xdr:rowOff>
    </xdr:from>
    <xdr:to>
      <xdr:col>8</xdr:col>
      <xdr:colOff>565150</xdr:colOff>
      <xdr:row>37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7</xdr:row>
      <xdr:rowOff>12700</xdr:rowOff>
    </xdr:from>
    <xdr:to>
      <xdr:col>10</xdr:col>
      <xdr:colOff>476250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H1" sqref="H1:H1048576"/>
    </sheetView>
  </sheetViews>
  <sheetFormatPr baseColWidth="10" defaultRowHeight="16" x14ac:dyDescent="0.2"/>
  <cols>
    <col min="2" max="2" width="20" customWidth="1"/>
  </cols>
  <sheetData>
    <row r="1" spans="1:8" x14ac:dyDescent="0.2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</row>
    <row r="2" spans="1:8" x14ac:dyDescent="0.2">
      <c r="A2" t="s">
        <v>341</v>
      </c>
      <c r="B2">
        <v>1.095389186005127</v>
      </c>
      <c r="C2">
        <v>152.46008403361341</v>
      </c>
      <c r="D2">
        <v>3.3998599439775909</v>
      </c>
      <c r="E2">
        <v>0.64907904960502172</v>
      </c>
      <c r="F2">
        <v>0.31789308860799231</v>
      </c>
      <c r="G2">
        <v>0.56382008531799599</v>
      </c>
      <c r="H2">
        <v>0.96369689958568461</v>
      </c>
    </row>
    <row r="3" spans="1:8" x14ac:dyDescent="0.2">
      <c r="A3" t="s">
        <v>340</v>
      </c>
      <c r="B3">
        <v>1.154526428023209</v>
      </c>
      <c r="C3">
        <v>145.52394957983191</v>
      </c>
      <c r="D3">
        <v>3.0808123249299721</v>
      </c>
      <c r="E3">
        <v>0.72818115873246936</v>
      </c>
      <c r="F3">
        <v>0.45363098180448652</v>
      </c>
      <c r="G3">
        <v>0.67352132988086322</v>
      </c>
      <c r="H3">
        <v>0.9591527509114629</v>
      </c>
    </row>
    <row r="4" spans="1:8" x14ac:dyDescent="0.2">
      <c r="A4" t="s">
        <v>339</v>
      </c>
      <c r="B4">
        <v>1.102860063180424</v>
      </c>
      <c r="C4">
        <v>267.36428571428559</v>
      </c>
      <c r="D4">
        <v>3.7175070028011201</v>
      </c>
      <c r="E4">
        <v>0.71755959904666577</v>
      </c>
      <c r="F4">
        <v>0.43867547999591988</v>
      </c>
      <c r="G4">
        <v>0.66232581105972299</v>
      </c>
      <c r="H4">
        <v>0.9611555047441549</v>
      </c>
    </row>
    <row r="5" spans="1:8" x14ac:dyDescent="0.2">
      <c r="A5" t="s">
        <v>338</v>
      </c>
      <c r="B5">
        <v>1.110042936557833</v>
      </c>
      <c r="C5">
        <v>156.14565826330531</v>
      </c>
      <c r="D5">
        <v>3.4886554621848731</v>
      </c>
      <c r="E5">
        <v>0.66856182100229244</v>
      </c>
      <c r="F5">
        <v>0.34886537948512741</v>
      </c>
      <c r="G5">
        <v>0.59064827053427271</v>
      </c>
      <c r="H5">
        <v>0.96172568933104796</v>
      </c>
    </row>
    <row r="6" spans="1:8" x14ac:dyDescent="0.2">
      <c r="A6" t="s">
        <v>337</v>
      </c>
      <c r="B6">
        <v>1.1015814136043001</v>
      </c>
      <c r="C6">
        <v>121.4098039215686</v>
      </c>
      <c r="D6">
        <v>3.111904761904762</v>
      </c>
      <c r="E6">
        <v>0.65872965351680457</v>
      </c>
      <c r="F6">
        <v>0.31833710935354542</v>
      </c>
      <c r="G6">
        <v>0.56421370893797451</v>
      </c>
      <c r="H6">
        <v>0.97402105146685802</v>
      </c>
    </row>
    <row r="7" spans="1:8" x14ac:dyDescent="0.2">
      <c r="A7" t="s">
        <v>336</v>
      </c>
      <c r="B7">
        <v>1.1016781888595999</v>
      </c>
      <c r="C7">
        <v>156.45308123249299</v>
      </c>
      <c r="D7">
        <v>3.199159663865546</v>
      </c>
      <c r="E7">
        <v>0.6642697996586362</v>
      </c>
      <c r="F7">
        <v>0.33527559062840828</v>
      </c>
      <c r="G7">
        <v>0.57902987023849495</v>
      </c>
      <c r="H7">
        <v>0.96263800498212981</v>
      </c>
    </row>
    <row r="8" spans="1:8" x14ac:dyDescent="0.2">
      <c r="A8" t="s">
        <v>335</v>
      </c>
      <c r="B8">
        <v>1.1245156204041711</v>
      </c>
      <c r="C8">
        <v>289.19439775910371</v>
      </c>
      <c r="D8">
        <v>4.3735294117647054</v>
      </c>
      <c r="E8">
        <v>0.6331204542747958</v>
      </c>
      <c r="F8">
        <v>0.30499038831218772</v>
      </c>
      <c r="G8">
        <v>0.55225934877753557</v>
      </c>
      <c r="H8">
        <v>0.95660130150045974</v>
      </c>
    </row>
    <row r="9" spans="1:8" x14ac:dyDescent="0.2">
      <c r="A9" t="s">
        <v>334</v>
      </c>
      <c r="B9">
        <v>1.1085576211242829</v>
      </c>
      <c r="C9">
        <v>145.89089635854339</v>
      </c>
      <c r="D9">
        <v>3.0408963585434172</v>
      </c>
      <c r="E9">
        <v>0.6983454368663381</v>
      </c>
      <c r="F9">
        <v>0.39590870661990291</v>
      </c>
      <c r="G9">
        <v>0.62921276736879939</v>
      </c>
      <c r="H9">
        <v>0.96240793633269761</v>
      </c>
    </row>
    <row r="10" spans="1:8" x14ac:dyDescent="0.2">
      <c r="A10" t="s">
        <v>333</v>
      </c>
      <c r="B10">
        <v>1.0948426541496821</v>
      </c>
      <c r="C10">
        <v>193.84187675070029</v>
      </c>
      <c r="D10">
        <v>2.5796918767507</v>
      </c>
      <c r="E10">
        <v>0.78448154074343324</v>
      </c>
      <c r="F10">
        <v>0.53886913588965002</v>
      </c>
      <c r="G10">
        <v>0.73407706399917583</v>
      </c>
      <c r="H10">
        <v>0.96067999455384967</v>
      </c>
    </row>
    <row r="11" spans="1:8" x14ac:dyDescent="0.2">
      <c r="A11" t="s">
        <v>332</v>
      </c>
      <c r="B11">
        <v>1.1244233260839751</v>
      </c>
      <c r="C11">
        <v>176.89831932773109</v>
      </c>
      <c r="D11">
        <v>3.1889355742296912</v>
      </c>
      <c r="E11">
        <v>0.73099723007210571</v>
      </c>
      <c r="F11">
        <v>0.45503435688000698</v>
      </c>
      <c r="G11">
        <v>0.67456234469469678</v>
      </c>
      <c r="H11">
        <v>0.96908658738006581</v>
      </c>
    </row>
    <row r="12" spans="1:8" x14ac:dyDescent="0.2">
      <c r="A12" t="s">
        <v>331</v>
      </c>
      <c r="B12">
        <v>1.1073820062238919</v>
      </c>
      <c r="C12">
        <v>205.34117647058821</v>
      </c>
      <c r="D12">
        <v>3.388515406162464</v>
      </c>
      <c r="E12">
        <v>0.67482837833362186</v>
      </c>
      <c r="F12">
        <v>0.33834452408414351</v>
      </c>
      <c r="G12">
        <v>0.58167389840368766</v>
      </c>
      <c r="H12">
        <v>0.95803848966804095</v>
      </c>
    </row>
    <row r="13" spans="1:8" x14ac:dyDescent="0.2">
      <c r="A13" t="s">
        <v>330</v>
      </c>
      <c r="B13">
        <v>1.0871169300039789</v>
      </c>
      <c r="C13">
        <v>195.33053221288509</v>
      </c>
      <c r="D13">
        <v>3.4219887955182071</v>
      </c>
      <c r="E13">
        <v>0.72627859332555544</v>
      </c>
      <c r="F13">
        <v>0.45684590502867822</v>
      </c>
      <c r="G13">
        <v>0.67590376905938188</v>
      </c>
      <c r="H13">
        <v>0.94833995320330955</v>
      </c>
    </row>
    <row r="14" spans="1:8" x14ac:dyDescent="0.2">
      <c r="A14" t="s">
        <v>329</v>
      </c>
      <c r="B14">
        <v>1.116526952380352</v>
      </c>
      <c r="C14">
        <v>248.60882352941181</v>
      </c>
      <c r="D14">
        <v>3.9273109243697468</v>
      </c>
      <c r="E14">
        <v>0.61900030019371022</v>
      </c>
      <c r="F14">
        <v>0.26527510023617279</v>
      </c>
      <c r="G14">
        <v>0.5150486387091735</v>
      </c>
      <c r="H14">
        <v>0.95588521147083672</v>
      </c>
    </row>
    <row r="15" spans="1:8" x14ac:dyDescent="0.2">
      <c r="A15" t="s">
        <v>328</v>
      </c>
      <c r="B15">
        <v>1.100248298960204</v>
      </c>
      <c r="C15">
        <v>195.18879551820729</v>
      </c>
      <c r="D15">
        <v>3.5033613445378151</v>
      </c>
      <c r="E15">
        <v>0.64885340708661732</v>
      </c>
      <c r="F15">
        <v>0.30712127988450288</v>
      </c>
      <c r="G15">
        <v>0.55418523968480327</v>
      </c>
      <c r="H15">
        <v>0.96490385087778996</v>
      </c>
    </row>
    <row r="16" spans="1:8" x14ac:dyDescent="0.2">
      <c r="A16" t="s">
        <v>327</v>
      </c>
      <c r="B16">
        <v>1.108712737794368</v>
      </c>
      <c r="C16">
        <v>276.16512605042021</v>
      </c>
      <c r="D16">
        <v>3.8215686274509801</v>
      </c>
      <c r="E16">
        <v>0.69637036863115631</v>
      </c>
      <c r="F16">
        <v>0.38543110381407469</v>
      </c>
      <c r="G16">
        <v>0.62083097845877078</v>
      </c>
      <c r="H16">
        <v>0.95301076925794104</v>
      </c>
    </row>
    <row r="17" spans="1:8" x14ac:dyDescent="0.2">
      <c r="A17" t="s">
        <v>326</v>
      </c>
      <c r="B17">
        <v>1.1101542841515619</v>
      </c>
      <c r="C17">
        <v>172.4648459383753</v>
      </c>
      <c r="D17">
        <v>3.6357142857142848</v>
      </c>
      <c r="E17">
        <v>0.62680037697085167</v>
      </c>
      <c r="F17">
        <v>0.28388231763293548</v>
      </c>
      <c r="G17">
        <v>0.53280607882505948</v>
      </c>
      <c r="H17">
        <v>0.96385749174946633</v>
      </c>
    </row>
    <row r="18" spans="1:8" x14ac:dyDescent="0.2">
      <c r="A18" t="s">
        <v>325</v>
      </c>
      <c r="B18">
        <v>1.11834661912283</v>
      </c>
      <c r="C18">
        <v>185.49229691876749</v>
      </c>
      <c r="D18">
        <v>3.4952380952380948</v>
      </c>
      <c r="E18">
        <v>0.68082371879882475</v>
      </c>
      <c r="F18">
        <v>0.36921314604273081</v>
      </c>
      <c r="G18">
        <v>0.60762911882391779</v>
      </c>
      <c r="H18">
        <v>0.96027080312813295</v>
      </c>
    </row>
    <row r="19" spans="1:8" x14ac:dyDescent="0.2">
      <c r="A19" t="s">
        <v>324</v>
      </c>
      <c r="B19">
        <v>1.1036692378952779</v>
      </c>
      <c r="C19">
        <v>171.1009803921568</v>
      </c>
      <c r="D19">
        <v>3.206582633053221</v>
      </c>
      <c r="E19">
        <v>0.67573392224293172</v>
      </c>
      <c r="F19">
        <v>0.33683048709679958</v>
      </c>
      <c r="G19">
        <v>0.58037099091598265</v>
      </c>
      <c r="H19">
        <v>0.95603107930343878</v>
      </c>
    </row>
    <row r="20" spans="1:8" x14ac:dyDescent="0.2">
      <c r="A20" t="s">
        <v>323</v>
      </c>
      <c r="B20">
        <v>1.109373699538122</v>
      </c>
      <c r="C20">
        <v>118.80938375350139</v>
      </c>
      <c r="D20">
        <v>2.9399159663865539</v>
      </c>
      <c r="E20">
        <v>0.70456002057821088</v>
      </c>
      <c r="F20">
        <v>0.40943453852129091</v>
      </c>
      <c r="G20">
        <v>0.63987072016251134</v>
      </c>
      <c r="H20">
        <v>0.96699512608820859</v>
      </c>
    </row>
    <row r="21" spans="1:8" x14ac:dyDescent="0.2">
      <c r="A21" t="s">
        <v>322</v>
      </c>
      <c r="B21">
        <v>1.104806838696583</v>
      </c>
      <c r="C21">
        <v>116.681512605042</v>
      </c>
      <c r="D21">
        <v>2.6964985994397752</v>
      </c>
      <c r="E21">
        <v>0.73493155478222394</v>
      </c>
      <c r="F21">
        <v>0.45218404028277992</v>
      </c>
      <c r="G21">
        <v>0.67244631033472102</v>
      </c>
      <c r="H21">
        <v>0.96788235391409305</v>
      </c>
    </row>
    <row r="22" spans="1:8" x14ac:dyDescent="0.2">
      <c r="A22" t="s">
        <v>321</v>
      </c>
      <c r="B22">
        <v>1.126801401557755</v>
      </c>
      <c r="C22">
        <v>201.0046218487395</v>
      </c>
      <c r="D22">
        <v>3.3086834733893551</v>
      </c>
      <c r="E22">
        <v>0.70551465571380823</v>
      </c>
      <c r="F22">
        <v>0.4030914228436473</v>
      </c>
      <c r="G22">
        <v>0.63489481242458368</v>
      </c>
      <c r="H22">
        <v>0.96815267395888571</v>
      </c>
    </row>
    <row r="23" spans="1:8" x14ac:dyDescent="0.2">
      <c r="A23" t="s">
        <v>320</v>
      </c>
      <c r="B23">
        <v>1.370367903115616</v>
      </c>
      <c r="C23">
        <v>127.3724089635854</v>
      </c>
      <c r="D23">
        <v>3.0865546218487392</v>
      </c>
      <c r="E23">
        <v>0.67689239955331648</v>
      </c>
      <c r="F23">
        <v>0.36846877966873021</v>
      </c>
      <c r="G23">
        <v>0.60701629275393432</v>
      </c>
      <c r="H23">
        <v>0.9760053352117567</v>
      </c>
    </row>
    <row r="24" spans="1:8" x14ac:dyDescent="0.2">
      <c r="A24" t="s">
        <v>319</v>
      </c>
      <c r="B24">
        <v>1.104820528771276</v>
      </c>
      <c r="C24">
        <v>142.40070028011201</v>
      </c>
      <c r="D24">
        <v>3.1808123249299709</v>
      </c>
      <c r="E24">
        <v>0.65574629583770749</v>
      </c>
      <c r="F24">
        <v>0.32685819425809542</v>
      </c>
      <c r="G24">
        <v>0.57171513383685713</v>
      </c>
      <c r="H24">
        <v>0.96886344576881167</v>
      </c>
    </row>
    <row r="25" spans="1:8" x14ac:dyDescent="0.2">
      <c r="A25" t="s">
        <v>318</v>
      </c>
      <c r="B25">
        <v>1.153376716961892</v>
      </c>
      <c r="C25">
        <v>197.61400560224089</v>
      </c>
      <c r="D25">
        <v>3.1733893557422959</v>
      </c>
      <c r="E25">
        <v>0.70665674330072537</v>
      </c>
      <c r="F25">
        <v>0.41219911494009381</v>
      </c>
      <c r="G25">
        <v>0.64202734750171953</v>
      </c>
      <c r="H25">
        <v>0.96923459853963467</v>
      </c>
    </row>
    <row r="26" spans="1:8" x14ac:dyDescent="0.2">
      <c r="A26" t="s">
        <v>317</v>
      </c>
      <c r="B26">
        <v>1.8795510575527701</v>
      </c>
      <c r="C26">
        <v>110.8988795518207</v>
      </c>
      <c r="D26">
        <v>2.4753501400560221</v>
      </c>
      <c r="E26">
        <v>0.74234267958274203</v>
      </c>
      <c r="F26">
        <v>0.4589153700695966</v>
      </c>
      <c r="G26">
        <v>0.67743292662048582</v>
      </c>
      <c r="H26">
        <v>0.96867799844071723</v>
      </c>
    </row>
    <row r="27" spans="1:8" x14ac:dyDescent="0.2">
      <c r="A27" t="s">
        <v>316</v>
      </c>
      <c r="B27">
        <v>1.1252235149800001</v>
      </c>
      <c r="C27">
        <v>223.1320728291316</v>
      </c>
      <c r="D27">
        <v>3.7128851540616239</v>
      </c>
      <c r="E27">
        <v>0.64327543936729548</v>
      </c>
      <c r="F27">
        <v>0.30067364200582197</v>
      </c>
      <c r="G27">
        <v>0.54833716088354068</v>
      </c>
      <c r="H27">
        <v>0.9629108941884148</v>
      </c>
    </row>
    <row r="28" spans="1:8" x14ac:dyDescent="0.2">
      <c r="A28" t="s">
        <v>315</v>
      </c>
      <c r="B28">
        <v>1.111022114549344</v>
      </c>
      <c r="C28">
        <v>132.19495798319329</v>
      </c>
      <c r="D28">
        <v>2.877310924369747</v>
      </c>
      <c r="E28">
        <v>0.72337132645900382</v>
      </c>
      <c r="F28">
        <v>0.43280931980635401</v>
      </c>
      <c r="G28">
        <v>0.65788245135917245</v>
      </c>
      <c r="H28">
        <v>0.96385939206352422</v>
      </c>
    </row>
    <row r="29" spans="1:8" x14ac:dyDescent="0.2">
      <c r="A29" t="s">
        <v>314</v>
      </c>
      <c r="B29">
        <v>1.1389320317412639</v>
      </c>
      <c r="C29">
        <v>186.076050420168</v>
      </c>
      <c r="D29">
        <v>3.7477591036414561</v>
      </c>
      <c r="E29">
        <v>0.66786140460126386</v>
      </c>
      <c r="F29">
        <v>0.37135410046371492</v>
      </c>
      <c r="G29">
        <v>0.6093883002353383</v>
      </c>
      <c r="H29">
        <v>0.97192232926317901</v>
      </c>
    </row>
    <row r="30" spans="1:8" x14ac:dyDescent="0.2">
      <c r="A30" t="s">
        <v>313</v>
      </c>
      <c r="B30">
        <v>1.1055711274331379</v>
      </c>
      <c r="C30">
        <v>117.7040616246499</v>
      </c>
      <c r="D30">
        <v>3.272829131652661</v>
      </c>
      <c r="E30">
        <v>0.62630757236080581</v>
      </c>
      <c r="F30">
        <v>0.2754003856444539</v>
      </c>
      <c r="G30">
        <v>0.5247860379663829</v>
      </c>
      <c r="H30">
        <v>0.96519233129376514</v>
      </c>
    </row>
    <row r="31" spans="1:8" x14ac:dyDescent="0.2">
      <c r="A31" t="s">
        <v>312</v>
      </c>
      <c r="B31">
        <v>1.2733062536788691</v>
      </c>
      <c r="C31">
        <v>151.89481792717089</v>
      </c>
      <c r="D31">
        <v>3.3603641456582629</v>
      </c>
      <c r="E31">
        <v>0.68708055816259883</v>
      </c>
      <c r="F31">
        <v>0.39116489733148158</v>
      </c>
      <c r="G31">
        <v>0.6254317687257992</v>
      </c>
      <c r="H31">
        <v>0.96328215852982979</v>
      </c>
    </row>
    <row r="32" spans="1:8" x14ac:dyDescent="0.2">
      <c r="A32" t="s">
        <v>311</v>
      </c>
      <c r="B32">
        <v>1.0967769636232729</v>
      </c>
      <c r="C32">
        <v>209.05658263305321</v>
      </c>
      <c r="D32">
        <v>3.1208683473389351</v>
      </c>
      <c r="E32">
        <v>0.74234475294714219</v>
      </c>
      <c r="F32">
        <v>0.46457429050051402</v>
      </c>
      <c r="G32">
        <v>0.68159686802428454</v>
      </c>
      <c r="H32">
        <v>0.96315790957259628</v>
      </c>
    </row>
    <row r="33" spans="1:8" x14ac:dyDescent="0.2">
      <c r="A33" t="s">
        <v>310</v>
      </c>
      <c r="B33">
        <v>1.10631974017221</v>
      </c>
      <c r="C33">
        <v>240.3422969187674</v>
      </c>
      <c r="D33">
        <v>3.9953781512605042</v>
      </c>
      <c r="E33">
        <v>0.64956169713124745</v>
      </c>
      <c r="F33">
        <v>0.30867983467896959</v>
      </c>
      <c r="G33">
        <v>0.55558962794401556</v>
      </c>
      <c r="H33">
        <v>0.94585248512667985</v>
      </c>
    </row>
    <row r="34" spans="1:8" x14ac:dyDescent="0.2">
      <c r="A34" t="s">
        <v>309</v>
      </c>
      <c r="B34">
        <v>1.1197407207718639</v>
      </c>
      <c r="C34">
        <v>171.92226890756299</v>
      </c>
      <c r="D34">
        <v>3.7130252100840329</v>
      </c>
      <c r="E34">
        <v>0.66395459644593025</v>
      </c>
      <c r="F34">
        <v>0.34522880720915822</v>
      </c>
      <c r="G34">
        <v>0.58756174757140045</v>
      </c>
      <c r="H34">
        <v>0.96144148048855704</v>
      </c>
    </row>
    <row r="35" spans="1:8" x14ac:dyDescent="0.2">
      <c r="A35" t="s">
        <v>308</v>
      </c>
      <c r="B35">
        <v>1.349196763445959</v>
      </c>
      <c r="C35">
        <v>121.5179271708683</v>
      </c>
      <c r="D35">
        <v>2.5571428571428561</v>
      </c>
      <c r="E35">
        <v>0.74736786807034283</v>
      </c>
      <c r="F35">
        <v>0.47488252163610539</v>
      </c>
      <c r="G35">
        <v>0.68911720457125825</v>
      </c>
      <c r="H35">
        <v>0.97333627097490605</v>
      </c>
    </row>
    <row r="36" spans="1:8" x14ac:dyDescent="0.2">
      <c r="A36" t="s">
        <v>307</v>
      </c>
      <c r="B36">
        <v>1.1459520409257591</v>
      </c>
      <c r="C36">
        <v>144.96470588235289</v>
      </c>
      <c r="D36">
        <v>3.0137254901960779</v>
      </c>
      <c r="E36">
        <v>0.70530783409689457</v>
      </c>
      <c r="F36">
        <v>0.40583523605520638</v>
      </c>
      <c r="G36">
        <v>0.63705198850267031</v>
      </c>
      <c r="H36">
        <v>0.95985683716097181</v>
      </c>
    </row>
    <row r="37" spans="1:8" x14ac:dyDescent="0.2">
      <c r="A37" t="s">
        <v>306</v>
      </c>
      <c r="B37">
        <v>1.428069177963859</v>
      </c>
      <c r="C37">
        <v>72.73333333333332</v>
      </c>
      <c r="D37">
        <v>2.6189075630252101</v>
      </c>
      <c r="E37">
        <v>0.68588740655050606</v>
      </c>
      <c r="F37">
        <v>0.37103612033048522</v>
      </c>
      <c r="G37">
        <v>0.6091273432792893</v>
      </c>
      <c r="H37">
        <v>0.97896115159602592</v>
      </c>
    </row>
    <row r="38" spans="1:8" x14ac:dyDescent="0.2">
      <c r="A38" t="s">
        <v>305</v>
      </c>
      <c r="B38">
        <v>1.1078614209916759</v>
      </c>
      <c r="C38">
        <v>205.41078431372549</v>
      </c>
      <c r="D38">
        <v>3.0752100840336132</v>
      </c>
      <c r="E38">
        <v>0.78294806419305452</v>
      </c>
      <c r="F38">
        <v>0.55698809916123315</v>
      </c>
      <c r="G38">
        <v>0.74631635327201107</v>
      </c>
      <c r="H38">
        <v>0.95513629905468245</v>
      </c>
    </row>
    <row r="39" spans="1:8" x14ac:dyDescent="0.2">
      <c r="A39" t="s">
        <v>304</v>
      </c>
      <c r="B39">
        <v>1.1288791539896741</v>
      </c>
      <c r="C39">
        <v>212.56008403361341</v>
      </c>
      <c r="D39">
        <v>3.6362745098039211</v>
      </c>
      <c r="E39">
        <v>0.69905438728621483</v>
      </c>
      <c r="F39">
        <v>0.41027928818586251</v>
      </c>
      <c r="G39">
        <v>0.64053047404933239</v>
      </c>
      <c r="H39">
        <v>0.96272858564115005</v>
      </c>
    </row>
    <row r="40" spans="1:8" x14ac:dyDescent="0.2">
      <c r="A40" t="s">
        <v>303</v>
      </c>
      <c r="B40">
        <v>1.1071945474257141</v>
      </c>
      <c r="C40">
        <v>119.46204481792719</v>
      </c>
      <c r="D40">
        <v>3.1358543417366942</v>
      </c>
      <c r="E40">
        <v>0.6888034599919115</v>
      </c>
      <c r="F40">
        <v>0.38418960721543521</v>
      </c>
      <c r="G40">
        <v>0.61983030517669524</v>
      </c>
      <c r="H40">
        <v>0.97430740107218172</v>
      </c>
    </row>
    <row r="41" spans="1:8" x14ac:dyDescent="0.2">
      <c r="A41" t="s">
        <v>302</v>
      </c>
      <c r="B41">
        <v>1.130914277440864</v>
      </c>
      <c r="C41">
        <v>155.97731092436979</v>
      </c>
      <c r="D41">
        <v>3.056862745098039</v>
      </c>
      <c r="E41">
        <v>0.72511574620523844</v>
      </c>
      <c r="F41">
        <v>0.44573493122739283</v>
      </c>
      <c r="G41">
        <v>0.66763383019990297</v>
      </c>
      <c r="H41">
        <v>0.96638440406499992</v>
      </c>
    </row>
    <row r="42" spans="1:8" x14ac:dyDescent="0.2">
      <c r="A42" t="s">
        <v>301</v>
      </c>
      <c r="B42">
        <v>1.119053352388488</v>
      </c>
      <c r="C42">
        <v>200.61260504201681</v>
      </c>
      <c r="D42">
        <v>3.922408963585434</v>
      </c>
      <c r="E42">
        <v>0.68371374117859807</v>
      </c>
      <c r="F42">
        <v>0.3972864047579816</v>
      </c>
      <c r="G42">
        <v>0.63030659583886761</v>
      </c>
      <c r="H42">
        <v>0.96725461919768307</v>
      </c>
    </row>
    <row r="43" spans="1:8" x14ac:dyDescent="0.2">
      <c r="A43" t="s">
        <v>300</v>
      </c>
      <c r="B43">
        <v>1.0991221957352171</v>
      </c>
      <c r="C43">
        <v>231.03347338935569</v>
      </c>
      <c r="D43">
        <v>2.905602240896358</v>
      </c>
      <c r="E43">
        <v>0.78074863017832274</v>
      </c>
      <c r="F43">
        <v>0.53989105446100016</v>
      </c>
      <c r="G43">
        <v>0.73477279104564031</v>
      </c>
      <c r="H43">
        <v>0.96257538745823734</v>
      </c>
    </row>
    <row r="44" spans="1:8" x14ac:dyDescent="0.2">
      <c r="A44" t="s">
        <v>299</v>
      </c>
      <c r="B44">
        <v>1.134235337378076</v>
      </c>
      <c r="C44">
        <v>139.91274509803921</v>
      </c>
      <c r="D44">
        <v>2.9974789915966382</v>
      </c>
      <c r="E44">
        <v>0.71340906312207397</v>
      </c>
      <c r="F44">
        <v>0.42433827452549638</v>
      </c>
      <c r="G44">
        <v>0.65141252254274051</v>
      </c>
      <c r="H44">
        <v>0.96889635912625716</v>
      </c>
    </row>
    <row r="45" spans="1:8" x14ac:dyDescent="0.2">
      <c r="A45" t="s">
        <v>298</v>
      </c>
      <c r="B45">
        <v>1.1093459431961139</v>
      </c>
      <c r="C45">
        <v>161.48935574229691</v>
      </c>
      <c r="D45">
        <v>3.623109243697479</v>
      </c>
      <c r="E45">
        <v>0.64397671320279526</v>
      </c>
      <c r="F45">
        <v>0.31648264207643839</v>
      </c>
      <c r="G45">
        <v>0.56256789996980661</v>
      </c>
      <c r="H45">
        <v>0.9632508181930145</v>
      </c>
    </row>
    <row r="46" spans="1:8" x14ac:dyDescent="0.2">
      <c r="A46" t="s">
        <v>297</v>
      </c>
      <c r="B46">
        <v>1.1103552214681141</v>
      </c>
      <c r="C46">
        <v>215.2705882352941</v>
      </c>
      <c r="D46">
        <v>3.702941176470588</v>
      </c>
      <c r="E46">
        <v>0.68558194113379034</v>
      </c>
      <c r="F46">
        <v>0.38906681299970969</v>
      </c>
      <c r="G46">
        <v>0.62375220480548987</v>
      </c>
      <c r="H46">
        <v>0.96089155278275185</v>
      </c>
    </row>
    <row r="47" spans="1:8" x14ac:dyDescent="0.2">
      <c r="A47" t="s">
        <v>296</v>
      </c>
      <c r="B47">
        <v>1.102468115901613</v>
      </c>
      <c r="C47">
        <v>247.06050420168069</v>
      </c>
      <c r="D47">
        <v>3.87408963585434</v>
      </c>
      <c r="E47">
        <v>0.70973559867043123</v>
      </c>
      <c r="F47">
        <v>0.42331135395334601</v>
      </c>
      <c r="G47">
        <v>0.65062381907930944</v>
      </c>
      <c r="H47">
        <v>0.95317048318137054</v>
      </c>
    </row>
    <row r="48" spans="1:8" x14ac:dyDescent="0.2">
      <c r="A48" t="s">
        <v>295</v>
      </c>
      <c r="B48">
        <v>1.29831256093355</v>
      </c>
      <c r="C48">
        <v>106.7896358543417</v>
      </c>
      <c r="D48">
        <v>2.9743697478991589</v>
      </c>
      <c r="E48">
        <v>0.67931397596815724</v>
      </c>
      <c r="F48">
        <v>0.3700007748197317</v>
      </c>
      <c r="G48">
        <v>0.60827688992738471</v>
      </c>
      <c r="H48">
        <v>0.97617600077272859</v>
      </c>
    </row>
    <row r="49" spans="1:8" x14ac:dyDescent="0.2">
      <c r="A49" t="s">
        <v>294</v>
      </c>
      <c r="B49">
        <v>1.0972562224252911</v>
      </c>
      <c r="C49">
        <v>175.22100840336131</v>
      </c>
      <c r="D49">
        <v>3.5613445378151258</v>
      </c>
      <c r="E49">
        <v>0.649447759198165</v>
      </c>
      <c r="F49">
        <v>0.31797060000470778</v>
      </c>
      <c r="G49">
        <v>0.56388881883285091</v>
      </c>
      <c r="H49">
        <v>0.96213262015294654</v>
      </c>
    </row>
    <row r="50" spans="1:8" x14ac:dyDescent="0.2">
      <c r="A50" t="s">
        <v>293</v>
      </c>
      <c r="B50">
        <v>1.1009034914329709</v>
      </c>
      <c r="C50">
        <v>267.74271708683472</v>
      </c>
      <c r="D50">
        <v>3.8684873949579819</v>
      </c>
      <c r="E50">
        <v>0.68989512812087461</v>
      </c>
      <c r="F50">
        <v>0.39098268719252399</v>
      </c>
      <c r="G50">
        <v>0.62528608427864762</v>
      </c>
      <c r="H50">
        <v>0.95496852349034234</v>
      </c>
    </row>
    <row r="51" spans="1:8" x14ac:dyDescent="0.2">
      <c r="A51" t="s">
        <v>292</v>
      </c>
      <c r="B51">
        <v>1.104044139226013</v>
      </c>
      <c r="C51">
        <v>237.6127450980392</v>
      </c>
      <c r="D51">
        <v>4.2795518207282903</v>
      </c>
      <c r="E51">
        <v>0.63788143314732426</v>
      </c>
      <c r="F51">
        <v>0.31854977285031671</v>
      </c>
      <c r="G51">
        <v>0.56440213753166879</v>
      </c>
      <c r="H51">
        <v>0.94839128056264455</v>
      </c>
    </row>
    <row r="52" spans="1:8" x14ac:dyDescent="0.2">
      <c r="A52" t="s">
        <v>291</v>
      </c>
      <c r="B52">
        <v>1.1271846795662741</v>
      </c>
      <c r="C52">
        <v>114.11022408963581</v>
      </c>
      <c r="D52">
        <v>2.8550420168067232</v>
      </c>
      <c r="E52">
        <v>0.69956908017299013</v>
      </c>
      <c r="F52">
        <v>0.39910544610000859</v>
      </c>
      <c r="G52">
        <v>0.63174792924077605</v>
      </c>
      <c r="H52">
        <v>0.96430670465985513</v>
      </c>
    </row>
    <row r="53" spans="1:8" x14ac:dyDescent="0.2">
      <c r="A53" t="s">
        <v>290</v>
      </c>
      <c r="B53">
        <v>1.1330263496617179</v>
      </c>
      <c r="C53">
        <v>195.67801120448181</v>
      </c>
      <c r="D53">
        <v>2.911344537815125</v>
      </c>
      <c r="E53">
        <v>0.75316165568377891</v>
      </c>
      <c r="F53">
        <v>0.48646535084622078</v>
      </c>
      <c r="G53">
        <v>0.69747068099399046</v>
      </c>
      <c r="H53">
        <v>0.96620711913163893</v>
      </c>
    </row>
    <row r="54" spans="1:8" x14ac:dyDescent="0.2">
      <c r="A54" t="s">
        <v>289</v>
      </c>
      <c r="B54">
        <v>1.103036847654882</v>
      </c>
      <c r="C54">
        <v>160.613725490196</v>
      </c>
      <c r="D54">
        <v>3.2357142857142849</v>
      </c>
      <c r="E54">
        <v>0.66673756743650558</v>
      </c>
      <c r="F54">
        <v>0.33576038258440633</v>
      </c>
      <c r="G54">
        <v>0.57944834332700124</v>
      </c>
      <c r="H54">
        <v>0.9659253615829777</v>
      </c>
    </row>
    <row r="55" spans="1:8" x14ac:dyDescent="0.2">
      <c r="A55" t="s">
        <v>288</v>
      </c>
      <c r="B55">
        <v>1.107998726971043</v>
      </c>
      <c r="C55">
        <v>181.59915966386549</v>
      </c>
      <c r="D55">
        <v>3.3836134453781508</v>
      </c>
      <c r="E55">
        <v>0.70345987136796162</v>
      </c>
      <c r="F55">
        <v>0.40889216470902079</v>
      </c>
      <c r="G55">
        <v>0.63944676456216498</v>
      </c>
      <c r="H55">
        <v>0.96768050550495111</v>
      </c>
    </row>
    <row r="56" spans="1:8" x14ac:dyDescent="0.2">
      <c r="A56" t="s">
        <v>287</v>
      </c>
      <c r="B56">
        <v>1.1138120019585229</v>
      </c>
      <c r="C56">
        <v>207.40644257703079</v>
      </c>
      <c r="D56">
        <v>3.7362745098039221</v>
      </c>
      <c r="E56">
        <v>0.65519267415363613</v>
      </c>
      <c r="F56">
        <v>0.32979457469262208</v>
      </c>
      <c r="G56">
        <v>0.57427743703946965</v>
      </c>
      <c r="H56">
        <v>0.95408344320418847</v>
      </c>
    </row>
    <row r="57" spans="1:8" x14ac:dyDescent="0.2">
      <c r="A57" t="s">
        <v>286</v>
      </c>
      <c r="B57">
        <v>1.347902946006672</v>
      </c>
      <c r="C57">
        <v>83.483613445378154</v>
      </c>
      <c r="D57">
        <v>2.4535014005602229</v>
      </c>
      <c r="E57">
        <v>0.7329051001042084</v>
      </c>
      <c r="F57">
        <v>0.44443652951376622</v>
      </c>
      <c r="G57">
        <v>0.66666073044222895</v>
      </c>
      <c r="H57">
        <v>0.97212448995203027</v>
      </c>
    </row>
    <row r="58" spans="1:8" x14ac:dyDescent="0.2">
      <c r="A58" t="s">
        <v>285</v>
      </c>
      <c r="B58">
        <v>1.1320523418089381</v>
      </c>
      <c r="C58">
        <v>166.9991596638655</v>
      </c>
      <c r="D58">
        <v>3.6731092436974779</v>
      </c>
      <c r="E58">
        <v>0.6902988080792275</v>
      </c>
      <c r="F58">
        <v>0.40198151809743499</v>
      </c>
      <c r="G58">
        <v>0.63402012436312694</v>
      </c>
      <c r="H58">
        <v>0.96392348610609568</v>
      </c>
    </row>
    <row r="59" spans="1:8" x14ac:dyDescent="0.2">
      <c r="A59" t="s">
        <v>284</v>
      </c>
      <c r="B59">
        <v>1.115572325538988</v>
      </c>
      <c r="C59">
        <v>87.274369747899172</v>
      </c>
      <c r="D59">
        <v>2.6354341736694669</v>
      </c>
      <c r="E59">
        <v>0.69387032917256519</v>
      </c>
      <c r="F59">
        <v>0.37689225690276118</v>
      </c>
      <c r="G59">
        <v>0.61391551283768775</v>
      </c>
      <c r="H59">
        <v>0.96554363688592093</v>
      </c>
    </row>
    <row r="60" spans="1:8" x14ac:dyDescent="0.2">
      <c r="A60" t="s">
        <v>283</v>
      </c>
      <c r="B60">
        <v>1.109548545703259</v>
      </c>
      <c r="C60">
        <v>120.76078431372549</v>
      </c>
      <c r="D60">
        <v>2.604621848739495</v>
      </c>
      <c r="E60">
        <v>0.7059660765707032</v>
      </c>
      <c r="F60">
        <v>0.38494750841513081</v>
      </c>
      <c r="G60">
        <v>0.62044138193316112</v>
      </c>
      <c r="H60">
        <v>0.97115275188552552</v>
      </c>
    </row>
    <row r="61" spans="1:8" x14ac:dyDescent="0.2">
      <c r="A61" t="s">
        <v>282</v>
      </c>
      <c r="B61">
        <v>1.131581564666015</v>
      </c>
      <c r="C61">
        <v>123.6578431372549</v>
      </c>
      <c r="D61">
        <v>3.1418767507002801</v>
      </c>
      <c r="E61">
        <v>0.7186450868239872</v>
      </c>
      <c r="F61">
        <v>0.45163013244513489</v>
      </c>
      <c r="G61">
        <v>0.67203432385938067</v>
      </c>
      <c r="H61">
        <v>0.97263071333467643</v>
      </c>
    </row>
    <row r="62" spans="1:8" x14ac:dyDescent="0.2">
      <c r="A62" t="s">
        <v>281</v>
      </c>
      <c r="B62">
        <v>1.102242082330688</v>
      </c>
      <c r="C62">
        <v>163.0710084033613</v>
      </c>
      <c r="D62">
        <v>3.206442577030812</v>
      </c>
      <c r="E62">
        <v>0.64871221361179143</v>
      </c>
      <c r="F62">
        <v>0.29440276110444169</v>
      </c>
      <c r="G62">
        <v>0.54258894303555594</v>
      </c>
      <c r="H62">
        <v>0.96360928559432701</v>
      </c>
    </row>
    <row r="63" spans="1:8" x14ac:dyDescent="0.2">
      <c r="A63" t="s">
        <v>280</v>
      </c>
      <c r="B63">
        <v>1.1150338182079991</v>
      </c>
      <c r="C63">
        <v>269.17787114845942</v>
      </c>
      <c r="D63">
        <v>4.2750700280112044</v>
      </c>
      <c r="E63">
        <v>0.64533268961276413</v>
      </c>
      <c r="F63">
        <v>0.32386237828464709</v>
      </c>
      <c r="G63">
        <v>0.56908907763604732</v>
      </c>
      <c r="H63">
        <v>0.9488212560424174</v>
      </c>
    </row>
    <row r="64" spans="1:8" x14ac:dyDescent="0.2">
      <c r="A64" t="s">
        <v>279</v>
      </c>
      <c r="B64">
        <v>1.858302031084246</v>
      </c>
      <c r="C64">
        <v>99.239495798319325</v>
      </c>
      <c r="D64">
        <v>3.0025210084033609</v>
      </c>
      <c r="E64">
        <v>0.63184797734561771</v>
      </c>
      <c r="F64">
        <v>0.27538729217177071</v>
      </c>
      <c r="G64">
        <v>0.52477356275994946</v>
      </c>
      <c r="H64">
        <v>0.96895942801291812</v>
      </c>
    </row>
    <row r="65" spans="1:8" x14ac:dyDescent="0.2">
      <c r="A65" t="s">
        <v>278</v>
      </c>
      <c r="B65">
        <v>1.137440887307319</v>
      </c>
      <c r="C65">
        <v>188.85476190476189</v>
      </c>
      <c r="D65">
        <v>3.919187675070027</v>
      </c>
      <c r="E65">
        <v>0.62946035054634186</v>
      </c>
      <c r="F65">
        <v>0.29242087030890779</v>
      </c>
      <c r="G65">
        <v>0.54075953094597218</v>
      </c>
      <c r="H65">
        <v>0.953917000908309</v>
      </c>
    </row>
    <row r="66" spans="1:8" x14ac:dyDescent="0.2">
      <c r="A66" t="s">
        <v>277</v>
      </c>
      <c r="B66">
        <v>1.119558620941274</v>
      </c>
      <c r="C66">
        <v>91.477030812324927</v>
      </c>
      <c r="D66">
        <v>2.700980392156862</v>
      </c>
      <c r="E66">
        <v>0.69026493072132267</v>
      </c>
      <c r="F66">
        <v>0.37654599094539781</v>
      </c>
      <c r="G66">
        <v>0.61363343369262224</v>
      </c>
      <c r="H66">
        <v>0.96604652001190461</v>
      </c>
    </row>
    <row r="67" spans="1:8" x14ac:dyDescent="0.2">
      <c r="A67" t="s">
        <v>276</v>
      </c>
      <c r="B67">
        <v>1.1089523951114819</v>
      </c>
      <c r="C67">
        <v>143.5936974789916</v>
      </c>
      <c r="D67">
        <v>3.03235294117647</v>
      </c>
      <c r="E67">
        <v>0.68457784306919622</v>
      </c>
      <c r="F67">
        <v>0.35474943899128281</v>
      </c>
      <c r="G67">
        <v>0.59560846114816302</v>
      </c>
      <c r="H67">
        <v>0.96653732939718495</v>
      </c>
    </row>
    <row r="68" spans="1:8" x14ac:dyDescent="0.2">
      <c r="A68" t="s">
        <v>275</v>
      </c>
      <c r="B68">
        <v>1.109754315216545</v>
      </c>
      <c r="C68">
        <v>89.53151260504201</v>
      </c>
      <c r="D68">
        <v>2.6242296918767498</v>
      </c>
      <c r="E68">
        <v>0.70207888331319768</v>
      </c>
      <c r="F68">
        <v>0.39052594567238658</v>
      </c>
      <c r="G68">
        <v>0.62492075151365123</v>
      </c>
      <c r="H68">
        <v>0.97014497918070586</v>
      </c>
    </row>
    <row r="69" spans="1:8" x14ac:dyDescent="0.2">
      <c r="A69" t="s">
        <v>274</v>
      </c>
      <c r="B69">
        <v>1.1006692204317921</v>
      </c>
      <c r="C69">
        <v>231.4844537815126</v>
      </c>
      <c r="D69">
        <v>3.8815126050420159</v>
      </c>
      <c r="E69">
        <v>0.62191326384861556</v>
      </c>
      <c r="F69">
        <v>0.27334298425252462</v>
      </c>
      <c r="G69">
        <v>0.52282213443247083</v>
      </c>
      <c r="H69">
        <v>0.95980874920575021</v>
      </c>
    </row>
    <row r="70" spans="1:8" x14ac:dyDescent="0.2">
      <c r="A70" t="s">
        <v>273</v>
      </c>
      <c r="B70">
        <v>1.0927287227785629</v>
      </c>
      <c r="C70">
        <v>156.5619047619048</v>
      </c>
      <c r="D70">
        <v>3.2372549019607839</v>
      </c>
      <c r="E70">
        <v>0.67025323819978266</v>
      </c>
      <c r="F70">
        <v>0.33607680327032768</v>
      </c>
      <c r="G70">
        <v>0.57972131517680781</v>
      </c>
      <c r="H70">
        <v>0.95629245162591092</v>
      </c>
    </row>
    <row r="71" spans="1:8" x14ac:dyDescent="0.2">
      <c r="A71" t="s">
        <v>272</v>
      </c>
      <c r="B71">
        <v>1.1056133438808069</v>
      </c>
      <c r="C71">
        <v>271.84075630252102</v>
      </c>
      <c r="D71">
        <v>4.219467787114846</v>
      </c>
      <c r="E71">
        <v>0.67796881781813978</v>
      </c>
      <c r="F71">
        <v>0.38451991580946099</v>
      </c>
      <c r="G71">
        <v>0.62009669875710594</v>
      </c>
      <c r="H71">
        <v>0.95781550516003144</v>
      </c>
    </row>
    <row r="72" spans="1:8" x14ac:dyDescent="0.2">
      <c r="A72" t="s">
        <v>271</v>
      </c>
      <c r="B72">
        <v>1.1005364918420391</v>
      </c>
      <c r="C72">
        <v>235.93683473389351</v>
      </c>
      <c r="D72">
        <v>3.4763305322128848</v>
      </c>
      <c r="E72">
        <v>0.73289863131193622</v>
      </c>
      <c r="F72">
        <v>0.46378134587168202</v>
      </c>
      <c r="G72">
        <v>0.68101493806794133</v>
      </c>
      <c r="H72">
        <v>0.95680440573189829</v>
      </c>
    </row>
    <row r="73" spans="1:8" x14ac:dyDescent="0.2">
      <c r="A73" t="s">
        <v>270</v>
      </c>
      <c r="B73">
        <v>1.108720013230478</v>
      </c>
      <c r="C73">
        <v>108.4740896358543</v>
      </c>
      <c r="D73">
        <v>2.8152661064425768</v>
      </c>
      <c r="E73">
        <v>0.68164462115837965</v>
      </c>
      <c r="F73">
        <v>0.34526124175160261</v>
      </c>
      <c r="G73">
        <v>0.58758934788813399</v>
      </c>
      <c r="H73">
        <v>0.95552822326186282</v>
      </c>
    </row>
    <row r="74" spans="1:8" x14ac:dyDescent="0.2">
      <c r="A74" t="s">
        <v>269</v>
      </c>
      <c r="B74">
        <v>1.1030341270831749</v>
      </c>
      <c r="C74">
        <v>304.58263305322117</v>
      </c>
      <c r="D74">
        <v>3.9591036414565828</v>
      </c>
      <c r="E74">
        <v>0.70319487130603575</v>
      </c>
      <c r="F74">
        <v>0.41092704728950408</v>
      </c>
      <c r="G74">
        <v>0.64103591731626408</v>
      </c>
      <c r="H74">
        <v>0.9527992121284341</v>
      </c>
    </row>
    <row r="75" spans="1:8" x14ac:dyDescent="0.2">
      <c r="A75" t="s">
        <v>268</v>
      </c>
      <c r="B75">
        <v>1.092105922609365</v>
      </c>
      <c r="C75">
        <v>268.81680672268902</v>
      </c>
      <c r="D75">
        <v>3.4591036414565819</v>
      </c>
      <c r="E75">
        <v>0.73465559349092235</v>
      </c>
      <c r="F75">
        <v>0.45998872097858762</v>
      </c>
      <c r="G75">
        <v>0.67822468325665319</v>
      </c>
      <c r="H75">
        <v>0.95482635447609931</v>
      </c>
    </row>
    <row r="76" spans="1:8" x14ac:dyDescent="0.2">
      <c r="A76" t="s">
        <v>267</v>
      </c>
      <c r="B76">
        <v>1.139431497665554</v>
      </c>
      <c r="C76">
        <v>132.03795518207281</v>
      </c>
      <c r="D76">
        <v>3.1518207282913151</v>
      </c>
      <c r="E76">
        <v>0.70048503150527786</v>
      </c>
      <c r="F76">
        <v>0.4088676843286333</v>
      </c>
      <c r="G76">
        <v>0.63942762243168172</v>
      </c>
      <c r="H76">
        <v>0.96570707523307009</v>
      </c>
    </row>
    <row r="77" spans="1:8" x14ac:dyDescent="0.2">
      <c r="A77" t="s">
        <v>266</v>
      </c>
      <c r="B77">
        <v>1.1311080658131429</v>
      </c>
      <c r="C77">
        <v>168.7767507002801</v>
      </c>
      <c r="D77">
        <v>3.7243697478991589</v>
      </c>
      <c r="E77">
        <v>0.65148934518023172</v>
      </c>
      <c r="F77">
        <v>0.3393133724077867</v>
      </c>
      <c r="G77">
        <v>0.5825061136226698</v>
      </c>
      <c r="H77">
        <v>0.96943919547174373</v>
      </c>
    </row>
    <row r="78" spans="1:8" x14ac:dyDescent="0.2">
      <c r="A78" t="s">
        <v>265</v>
      </c>
      <c r="B78">
        <v>1.103827461877664</v>
      </c>
      <c r="C78">
        <v>199.04341736694681</v>
      </c>
      <c r="D78">
        <v>3.477310924369748</v>
      </c>
      <c r="E78">
        <v>0.66782836983411731</v>
      </c>
      <c r="F78">
        <v>0.33610044998391508</v>
      </c>
      <c r="G78">
        <v>0.57974170971555528</v>
      </c>
      <c r="H78">
        <v>0.96172304082831395</v>
      </c>
    </row>
    <row r="79" spans="1:8" x14ac:dyDescent="0.2">
      <c r="A79" t="s">
        <v>264</v>
      </c>
      <c r="B79">
        <v>1.1085930275345459</v>
      </c>
      <c r="C79">
        <v>136.27030812324929</v>
      </c>
      <c r="D79">
        <v>2.8058823529411758</v>
      </c>
      <c r="E79">
        <v>0.75554661501275067</v>
      </c>
      <c r="F79">
        <v>0.50259181123429775</v>
      </c>
      <c r="G79">
        <v>0.7089370996317641</v>
      </c>
      <c r="H79">
        <v>0.97342633989884098</v>
      </c>
    </row>
    <row r="80" spans="1:8" x14ac:dyDescent="0.2">
      <c r="A80" t="s">
        <v>263</v>
      </c>
      <c r="B80">
        <v>1.497447059272599</v>
      </c>
      <c r="C80">
        <v>168.61526610644259</v>
      </c>
      <c r="D80">
        <v>3.7654061624649851</v>
      </c>
      <c r="E80">
        <v>0.69157384312052339</v>
      </c>
      <c r="F80">
        <v>0.40135622876601618</v>
      </c>
      <c r="G80">
        <v>0.63352681771651642</v>
      </c>
      <c r="H80">
        <v>0.96857125511218689</v>
      </c>
    </row>
    <row r="81" spans="1:8" x14ac:dyDescent="0.2">
      <c r="A81" t="s">
        <v>262</v>
      </c>
      <c r="B81">
        <v>1.1001037176857551</v>
      </c>
      <c r="C81">
        <v>261.66442577030813</v>
      </c>
      <c r="D81">
        <v>3.784313725490196</v>
      </c>
      <c r="E81">
        <v>0.69482277618554544</v>
      </c>
      <c r="F81">
        <v>0.39475551985500079</v>
      </c>
      <c r="G81">
        <v>0.62829572643381937</v>
      </c>
      <c r="H81">
        <v>0.95628696430797389</v>
      </c>
    </row>
    <row r="82" spans="1:8" x14ac:dyDescent="0.2">
      <c r="A82" t="s">
        <v>261</v>
      </c>
      <c r="B82">
        <v>1.1554454619782899</v>
      </c>
      <c r="C82">
        <v>75.969747899159657</v>
      </c>
      <c r="D82">
        <v>2.1189075630252101</v>
      </c>
      <c r="E82">
        <v>0.73931213906660309</v>
      </c>
      <c r="F82">
        <v>0.42617645097254581</v>
      </c>
      <c r="G82">
        <v>0.65282191367366471</v>
      </c>
      <c r="H82">
        <v>0.96551554962505126</v>
      </c>
    </row>
    <row r="83" spans="1:8" x14ac:dyDescent="0.2">
      <c r="A83" t="s">
        <v>260</v>
      </c>
      <c r="B83">
        <v>1.1042590054361601</v>
      </c>
      <c r="C83">
        <v>178.93305322128859</v>
      </c>
      <c r="D83">
        <v>3.1355742296918758</v>
      </c>
      <c r="E83">
        <v>0.72826621712578643</v>
      </c>
      <c r="F83">
        <v>0.44771627278362308</v>
      </c>
      <c r="G83">
        <v>0.66911603835480071</v>
      </c>
      <c r="H83">
        <v>0.94918310989924792</v>
      </c>
    </row>
    <row r="84" spans="1:8" x14ac:dyDescent="0.2">
      <c r="A84" t="s">
        <v>259</v>
      </c>
      <c r="B84">
        <v>1.118627583781034</v>
      </c>
      <c r="C84">
        <v>202.12997198879549</v>
      </c>
      <c r="D84">
        <v>3.5900560224089628</v>
      </c>
      <c r="E84">
        <v>0.68353210426285227</v>
      </c>
      <c r="F84">
        <v>0.37126374079043378</v>
      </c>
      <c r="G84">
        <v>0.60931415607257455</v>
      </c>
      <c r="H84">
        <v>0.9613623201809709</v>
      </c>
    </row>
    <row r="85" spans="1:8" x14ac:dyDescent="0.2">
      <c r="A85" t="s">
        <v>258</v>
      </c>
      <c r="B85">
        <v>1.1101435876867209</v>
      </c>
      <c r="C85">
        <v>156.6880952380952</v>
      </c>
      <c r="D85">
        <v>3.4352941176470582</v>
      </c>
      <c r="E85">
        <v>0.6758624063273454</v>
      </c>
      <c r="F85">
        <v>0.36589537775894659</v>
      </c>
      <c r="G85">
        <v>0.60489286469501902</v>
      </c>
      <c r="H85">
        <v>0.95946014616309494</v>
      </c>
    </row>
    <row r="86" spans="1:8" x14ac:dyDescent="0.2">
      <c r="A86" t="s">
        <v>257</v>
      </c>
      <c r="B86">
        <v>1.1023082655907861</v>
      </c>
      <c r="C86">
        <v>208.27100840336129</v>
      </c>
      <c r="D86">
        <v>3.876890756302521</v>
      </c>
      <c r="E86">
        <v>0.64026794753068283</v>
      </c>
      <c r="F86">
        <v>0.31145842650785821</v>
      </c>
      <c r="G86">
        <v>0.55808460515217417</v>
      </c>
      <c r="H86">
        <v>0.96033207921177233</v>
      </c>
    </row>
    <row r="87" spans="1:8" x14ac:dyDescent="0.2">
      <c r="A87" t="s">
        <v>256</v>
      </c>
      <c r="B87">
        <v>1.151186591326161</v>
      </c>
      <c r="C87">
        <v>191.5257703081233</v>
      </c>
      <c r="D87">
        <v>3.0086834733893548</v>
      </c>
      <c r="E87">
        <v>0.73563661164753136</v>
      </c>
      <c r="F87">
        <v>0.44913005398237721</v>
      </c>
      <c r="G87">
        <v>0.67017166008596429</v>
      </c>
      <c r="H87">
        <v>0.97284243346201793</v>
      </c>
    </row>
    <row r="88" spans="1:8" x14ac:dyDescent="0.2">
      <c r="A88" t="s">
        <v>255</v>
      </c>
      <c r="B88">
        <v>1.1379296327188899</v>
      </c>
      <c r="C88">
        <v>216.84271708683471</v>
      </c>
      <c r="D88">
        <v>3.373109243697479</v>
      </c>
      <c r="E88">
        <v>0.73519495290326042</v>
      </c>
      <c r="F88">
        <v>0.47240151943130188</v>
      </c>
      <c r="G88">
        <v>0.68731471643731146</v>
      </c>
      <c r="H88">
        <v>0.96049594727467236</v>
      </c>
    </row>
    <row r="89" spans="1:8" x14ac:dyDescent="0.2">
      <c r="A89" t="s">
        <v>254</v>
      </c>
      <c r="B89">
        <v>1.11312116809887</v>
      </c>
      <c r="C89">
        <v>113.34691876750701</v>
      </c>
      <c r="D89">
        <v>2.9953781512605042</v>
      </c>
      <c r="E89">
        <v>0.68151564880989235</v>
      </c>
      <c r="F89">
        <v>0.35622681425511371</v>
      </c>
      <c r="G89">
        <v>0.59684739611990745</v>
      </c>
      <c r="H89">
        <v>0.95779047022532349</v>
      </c>
    </row>
    <row r="90" spans="1:8" x14ac:dyDescent="0.2">
      <c r="A90" t="s">
        <v>253</v>
      </c>
      <c r="B90">
        <v>1.11152265327894</v>
      </c>
      <c r="C90">
        <v>235.68557422969181</v>
      </c>
      <c r="D90">
        <v>3.6131652661064422</v>
      </c>
      <c r="E90">
        <v>0.67675957105070472</v>
      </c>
      <c r="F90">
        <v>0.34930669326554148</v>
      </c>
      <c r="G90">
        <v>0.591021736711554</v>
      </c>
      <c r="H90">
        <v>0.96068556504483027</v>
      </c>
    </row>
    <row r="91" spans="1:8" x14ac:dyDescent="0.2">
      <c r="A91" t="s">
        <v>252</v>
      </c>
      <c r="B91">
        <v>1.1088452188268889</v>
      </c>
      <c r="C91">
        <v>251.67787114845939</v>
      </c>
      <c r="D91">
        <v>3.6570028011204481</v>
      </c>
      <c r="E91">
        <v>0.67196897714882364</v>
      </c>
      <c r="F91">
        <v>0.34097913675274039</v>
      </c>
      <c r="G91">
        <v>0.58393418871713654</v>
      </c>
      <c r="H91">
        <v>0.96323897430228755</v>
      </c>
    </row>
    <row r="92" spans="1:8" x14ac:dyDescent="0.2">
      <c r="A92" t="s">
        <v>251</v>
      </c>
      <c r="B92">
        <v>1.1250030980876859</v>
      </c>
      <c r="C92">
        <v>143.58109243697481</v>
      </c>
      <c r="D92">
        <v>2.8478991596638652</v>
      </c>
      <c r="E92">
        <v>0.70316808634205485</v>
      </c>
      <c r="F92">
        <v>0.38587321202990998</v>
      </c>
      <c r="G92">
        <v>0.62118693807090797</v>
      </c>
      <c r="H92">
        <v>0.96442482589338818</v>
      </c>
    </row>
    <row r="93" spans="1:8" x14ac:dyDescent="0.2">
      <c r="A93" t="s">
        <v>250</v>
      </c>
      <c r="B93">
        <v>1.099041627846074</v>
      </c>
      <c r="C93">
        <v>185.50574229691881</v>
      </c>
      <c r="D93">
        <v>3.7229691876750701</v>
      </c>
      <c r="E93">
        <v>0.64255286326614913</v>
      </c>
      <c r="F93">
        <v>0.31484220158651699</v>
      </c>
      <c r="G93">
        <v>0.56110801240627195</v>
      </c>
      <c r="H93">
        <v>0.95931843597880706</v>
      </c>
    </row>
    <row r="94" spans="1:8" x14ac:dyDescent="0.2">
      <c r="A94" t="s">
        <v>249</v>
      </c>
      <c r="B94">
        <v>1.1402890433028681</v>
      </c>
      <c r="C94">
        <v>247.03851540616239</v>
      </c>
      <c r="D94">
        <v>3.2253501400560221</v>
      </c>
      <c r="E94">
        <v>0.75905357804880702</v>
      </c>
      <c r="F94">
        <v>0.50716002087109358</v>
      </c>
      <c r="G94">
        <v>0.71215168389261962</v>
      </c>
      <c r="H94">
        <v>0.96244560171055693</v>
      </c>
    </row>
    <row r="95" spans="1:8" x14ac:dyDescent="0.2">
      <c r="A95" t="s">
        <v>248</v>
      </c>
      <c r="B95">
        <v>1.136427953099765</v>
      </c>
      <c r="C95">
        <v>205.6764705882353</v>
      </c>
      <c r="D95">
        <v>4.0878151260504199</v>
      </c>
      <c r="E95">
        <v>0.6271698885988326</v>
      </c>
      <c r="F95">
        <v>0.29998323839339658</v>
      </c>
      <c r="G95">
        <v>0.54770725610803861</v>
      </c>
      <c r="H95">
        <v>0.95889127469054658</v>
      </c>
    </row>
    <row r="96" spans="1:8" x14ac:dyDescent="0.2">
      <c r="A96" t="s">
        <v>247</v>
      </c>
      <c r="B96">
        <v>1.119201759238839</v>
      </c>
      <c r="C96">
        <v>132.55896358543421</v>
      </c>
      <c r="D96">
        <v>3.1675070028011199</v>
      </c>
      <c r="E96">
        <v>0.70990272299284207</v>
      </c>
      <c r="F96">
        <v>0.42633557344506429</v>
      </c>
      <c r="G96">
        <v>0.65294377510246959</v>
      </c>
      <c r="H96">
        <v>0.95702742037173238</v>
      </c>
    </row>
    <row r="97" spans="1:8" x14ac:dyDescent="0.2">
      <c r="A97" t="s">
        <v>246</v>
      </c>
      <c r="B97">
        <v>1.1091092466291721</v>
      </c>
      <c r="C97">
        <v>228.2693277310924</v>
      </c>
      <c r="D97">
        <v>3.3862745098039211</v>
      </c>
      <c r="E97">
        <v>0.74690996601565907</v>
      </c>
      <c r="F97">
        <v>0.48168906778397619</v>
      </c>
      <c r="G97">
        <v>0.69403823222065819</v>
      </c>
      <c r="H97">
        <v>0.95162380070435137</v>
      </c>
    </row>
    <row r="98" spans="1:8" x14ac:dyDescent="0.2">
      <c r="A98" t="s">
        <v>245</v>
      </c>
      <c r="B98">
        <v>1.1186026902826141</v>
      </c>
      <c r="C98">
        <v>137.93403361344539</v>
      </c>
      <c r="D98">
        <v>3.1840336134453779</v>
      </c>
      <c r="E98">
        <v>0.63879395718386334</v>
      </c>
      <c r="F98">
        <v>0.28158668369308509</v>
      </c>
      <c r="G98">
        <v>0.53064741937852211</v>
      </c>
      <c r="H98">
        <v>0.96587600521351635</v>
      </c>
    </row>
    <row r="99" spans="1:8" x14ac:dyDescent="0.2">
      <c r="A99" t="s">
        <v>244</v>
      </c>
      <c r="B99">
        <v>1.1064765783723149</v>
      </c>
      <c r="C99">
        <v>146.94439775910359</v>
      </c>
      <c r="D99">
        <v>2.6929971988795511</v>
      </c>
      <c r="E99">
        <v>0.73831642620125881</v>
      </c>
      <c r="F99">
        <v>0.45174056877653029</v>
      </c>
      <c r="G99">
        <v>0.67211648452967609</v>
      </c>
      <c r="H99">
        <v>0.97211471966699525</v>
      </c>
    </row>
    <row r="100" spans="1:8" x14ac:dyDescent="0.2">
      <c r="A100" t="s">
        <v>243</v>
      </c>
      <c r="B100">
        <v>1.0919015549148821</v>
      </c>
      <c r="C100">
        <v>229.16386554621849</v>
      </c>
      <c r="D100">
        <v>3.5292717086834728</v>
      </c>
      <c r="E100">
        <v>0.72346539349760985</v>
      </c>
      <c r="F100">
        <v>0.44500059827852712</v>
      </c>
      <c r="G100">
        <v>0.66708365163488081</v>
      </c>
      <c r="H100">
        <v>0.96095705016808886</v>
      </c>
    </row>
    <row r="101" spans="1:8" x14ac:dyDescent="0.2">
      <c r="A101" t="s">
        <v>242</v>
      </c>
      <c r="B101">
        <v>1.131369400751181</v>
      </c>
      <c r="C101">
        <v>168.4075630252101</v>
      </c>
      <c r="D101">
        <v>3.59859943977591</v>
      </c>
      <c r="E101">
        <v>0.63095697653000515</v>
      </c>
      <c r="F101">
        <v>0.29182035559321762</v>
      </c>
      <c r="G101">
        <v>0.54020399442545552</v>
      </c>
      <c r="H101">
        <v>0.96706453832821915</v>
      </c>
    </row>
    <row r="102" spans="1:8" x14ac:dyDescent="0.2">
      <c r="A102" t="s">
        <v>241</v>
      </c>
      <c r="B102">
        <v>1.1571599960259571</v>
      </c>
      <c r="C102">
        <v>122.82633053221291</v>
      </c>
      <c r="D102">
        <v>3.024789915966386</v>
      </c>
      <c r="E102">
        <v>0.71876325350523185</v>
      </c>
      <c r="F102">
        <v>0.44386111307268</v>
      </c>
      <c r="G102">
        <v>0.66622902448983712</v>
      </c>
      <c r="H102">
        <v>0.97663672650528999</v>
      </c>
    </row>
    <row r="103" spans="1:8" x14ac:dyDescent="0.2">
      <c r="A103" t="s">
        <v>240</v>
      </c>
      <c r="B103">
        <v>1.526242501845618</v>
      </c>
      <c r="C103">
        <v>121.43403361344539</v>
      </c>
      <c r="D103">
        <v>3.31078431372549</v>
      </c>
      <c r="E103">
        <v>0.70202637616222208</v>
      </c>
      <c r="F103">
        <v>0.42019721614135858</v>
      </c>
      <c r="G103">
        <v>0.64822620753974347</v>
      </c>
      <c r="H103">
        <v>0.97500665281401189</v>
      </c>
    </row>
    <row r="104" spans="1:8" x14ac:dyDescent="0.2">
      <c r="A104" t="s">
        <v>239</v>
      </c>
      <c r="B104">
        <v>1.1317057396688359</v>
      </c>
      <c r="C104">
        <v>153.6344537815126</v>
      </c>
      <c r="D104">
        <v>3.0522408963585428</v>
      </c>
      <c r="E104">
        <v>0.71895010406707893</v>
      </c>
      <c r="F104">
        <v>0.42438695085877493</v>
      </c>
      <c r="G104">
        <v>0.65144988361252687</v>
      </c>
      <c r="H104">
        <v>0.96534053285344079</v>
      </c>
    </row>
    <row r="105" spans="1:8" x14ac:dyDescent="0.2">
      <c r="A105" t="s">
        <v>238</v>
      </c>
      <c r="B105">
        <v>1.1589279140337141</v>
      </c>
      <c r="C105">
        <v>101.8025210084033</v>
      </c>
      <c r="D105">
        <v>2.3156862745098041</v>
      </c>
      <c r="E105">
        <v>0.76310247350973304</v>
      </c>
      <c r="F105">
        <v>0.497087393781042</v>
      </c>
      <c r="G105">
        <v>0.70504424951987377</v>
      </c>
      <c r="H105">
        <v>0.96787300716545799</v>
      </c>
    </row>
    <row r="106" spans="1:8" x14ac:dyDescent="0.2">
      <c r="A106" t="s">
        <v>237</v>
      </c>
      <c r="B106">
        <v>1.1256490860778301</v>
      </c>
      <c r="C106">
        <v>132.0840336134454</v>
      </c>
      <c r="D106">
        <v>2.839215686274509</v>
      </c>
      <c r="E106">
        <v>0.69501898871416623</v>
      </c>
      <c r="F106">
        <v>0.37817591742579387</v>
      </c>
      <c r="G106">
        <v>0.61496009417343001</v>
      </c>
      <c r="H106">
        <v>0.97080069133454538</v>
      </c>
    </row>
    <row r="107" spans="1:8" x14ac:dyDescent="0.2">
      <c r="A107" t="s">
        <v>236</v>
      </c>
      <c r="B107">
        <v>1.220932401848255</v>
      </c>
      <c r="C107">
        <v>234.96652661064419</v>
      </c>
      <c r="D107">
        <v>4.1438375350140051</v>
      </c>
      <c r="E107">
        <v>0.63259750121111091</v>
      </c>
      <c r="F107">
        <v>0.3112194779872734</v>
      </c>
      <c r="G107">
        <v>0.5578704849579994</v>
      </c>
      <c r="H107">
        <v>0.96887300001393906</v>
      </c>
    </row>
    <row r="108" spans="1:8" x14ac:dyDescent="0.2">
      <c r="A108" t="s">
        <v>235</v>
      </c>
      <c r="B108">
        <v>1.104289513362235</v>
      </c>
      <c r="C108">
        <v>228.7021008403361</v>
      </c>
      <c r="D108">
        <v>3.3123249299719881</v>
      </c>
      <c r="E108">
        <v>0.73848659980722675</v>
      </c>
      <c r="F108">
        <v>0.46387262748236552</v>
      </c>
      <c r="G108">
        <v>0.68108195357267065</v>
      </c>
      <c r="H108">
        <v>0.95329122462155758</v>
      </c>
    </row>
    <row r="109" spans="1:8" x14ac:dyDescent="0.2">
      <c r="A109" t="s">
        <v>234</v>
      </c>
      <c r="B109">
        <v>1.10930827537928</v>
      </c>
      <c r="C109">
        <v>202.27268907563021</v>
      </c>
      <c r="D109">
        <v>3.320448179271708</v>
      </c>
      <c r="E109">
        <v>0.67858765343177851</v>
      </c>
      <c r="F109">
        <v>0.34878427841724918</v>
      </c>
      <c r="G109">
        <v>0.59057961226006539</v>
      </c>
      <c r="H109">
        <v>0.96351671665864635</v>
      </c>
    </row>
    <row r="110" spans="1:8" x14ac:dyDescent="0.2">
      <c r="A110" t="s">
        <v>233</v>
      </c>
      <c r="B110">
        <v>1.106905283172708</v>
      </c>
      <c r="C110">
        <v>181.03067226890761</v>
      </c>
      <c r="D110">
        <v>3.219887955182072</v>
      </c>
      <c r="E110">
        <v>0.69346567925237679</v>
      </c>
      <c r="F110">
        <v>0.37248455264458741</v>
      </c>
      <c r="G110">
        <v>0.61031512568884227</v>
      </c>
      <c r="H110">
        <v>0.96615497884949997</v>
      </c>
    </row>
    <row r="111" spans="1:8" x14ac:dyDescent="0.2">
      <c r="A111" t="s">
        <v>232</v>
      </c>
      <c r="B111">
        <v>1.10375890074965</v>
      </c>
      <c r="C111">
        <v>174.75098039215689</v>
      </c>
      <c r="D111">
        <v>3.564425770308123</v>
      </c>
      <c r="E111">
        <v>0.6662303649518142</v>
      </c>
      <c r="F111">
        <v>0.34934909257820768</v>
      </c>
      <c r="G111">
        <v>0.59105760512678263</v>
      </c>
      <c r="H111">
        <v>0.95236670992170014</v>
      </c>
    </row>
    <row r="112" spans="1:8" x14ac:dyDescent="0.2">
      <c r="A112" t="s">
        <v>231</v>
      </c>
      <c r="B112">
        <v>1.1037595778260121</v>
      </c>
      <c r="C112">
        <v>204.96722689075631</v>
      </c>
      <c r="D112">
        <v>3.6190476190476182</v>
      </c>
      <c r="E112">
        <v>0.70412097309920696</v>
      </c>
      <c r="F112">
        <v>0.41488584649546101</v>
      </c>
      <c r="G112">
        <v>0.64411632994006673</v>
      </c>
      <c r="H112">
        <v>0.94745389083948961</v>
      </c>
    </row>
    <row r="113" spans="1:8" x14ac:dyDescent="0.2">
      <c r="A113" t="s">
        <v>230</v>
      </c>
      <c r="B113">
        <v>1.1049799823893001</v>
      </c>
      <c r="C113">
        <v>259.2359943977591</v>
      </c>
      <c r="D113">
        <v>3.8943977591036409</v>
      </c>
      <c r="E113">
        <v>0.70219239844570713</v>
      </c>
      <c r="F113">
        <v>0.41409045971329711</v>
      </c>
      <c r="G113">
        <v>0.6434986089443373</v>
      </c>
      <c r="H113">
        <v>0.95234150242238214</v>
      </c>
    </row>
    <row r="114" spans="1:8" x14ac:dyDescent="0.2">
      <c r="A114" t="s">
        <v>229</v>
      </c>
      <c r="B114">
        <v>1.0969935828565931</v>
      </c>
      <c r="C114">
        <v>203.4991596638655</v>
      </c>
      <c r="D114">
        <v>3.3154061624649849</v>
      </c>
      <c r="E114">
        <v>0.69395909435832004</v>
      </c>
      <c r="F114">
        <v>0.36768630001020008</v>
      </c>
      <c r="G114">
        <v>0.60637142083891138</v>
      </c>
      <c r="H114">
        <v>0.95997398964108838</v>
      </c>
    </row>
    <row r="115" spans="1:8" x14ac:dyDescent="0.2">
      <c r="A115" t="s">
        <v>228</v>
      </c>
      <c r="B115">
        <v>1.0951160348080911</v>
      </c>
      <c r="C115">
        <v>204.4953781512605</v>
      </c>
      <c r="D115">
        <v>3.6823529411764699</v>
      </c>
      <c r="E115">
        <v>0.63542726157612617</v>
      </c>
      <c r="F115">
        <v>0.28425240684509101</v>
      </c>
      <c r="G115">
        <v>0.53315326768677973</v>
      </c>
      <c r="H115">
        <v>0.95489533410608185</v>
      </c>
    </row>
    <row r="116" spans="1:8" x14ac:dyDescent="0.2">
      <c r="A116" t="s">
        <v>227</v>
      </c>
      <c r="B116">
        <v>1.132257480984459</v>
      </c>
      <c r="C116">
        <v>129.90812324929971</v>
      </c>
      <c r="D116">
        <v>2.837114845938375</v>
      </c>
      <c r="E116">
        <v>0.7056913245887837</v>
      </c>
      <c r="F116">
        <v>0.38997894255741511</v>
      </c>
      <c r="G116">
        <v>0.62448294016523387</v>
      </c>
      <c r="H116">
        <v>0.96835991442121183</v>
      </c>
    </row>
    <row r="117" spans="1:8" x14ac:dyDescent="0.2">
      <c r="A117" t="s">
        <v>226</v>
      </c>
      <c r="B117">
        <v>1.105871289353499</v>
      </c>
      <c r="C117">
        <v>189.03193277310919</v>
      </c>
      <c r="D117">
        <v>3.0903361344537812</v>
      </c>
      <c r="E117">
        <v>0.73509694443173723</v>
      </c>
      <c r="F117">
        <v>0.46093274564727871</v>
      </c>
      <c r="G117">
        <v>0.67892027930183274</v>
      </c>
      <c r="H117">
        <v>0.95516995455154985</v>
      </c>
    </row>
    <row r="118" spans="1:8" x14ac:dyDescent="0.2">
      <c r="A118" t="s">
        <v>225</v>
      </c>
      <c r="B118">
        <v>1.1201417648082661</v>
      </c>
      <c r="C118">
        <v>133.7546218487395</v>
      </c>
      <c r="D118">
        <v>3.280812324929971</v>
      </c>
      <c r="E118">
        <v>0.67854975634427106</v>
      </c>
      <c r="F118">
        <v>0.35756014170374029</v>
      </c>
      <c r="G118">
        <v>0.59796332805928853</v>
      </c>
      <c r="H118">
        <v>0.95606262572828693</v>
      </c>
    </row>
    <row r="119" spans="1:8" x14ac:dyDescent="0.2">
      <c r="A119" t="s">
        <v>224</v>
      </c>
      <c r="B119">
        <v>1.144557517798668</v>
      </c>
      <c r="C119">
        <v>138.11610644257701</v>
      </c>
      <c r="D119">
        <v>2.7070028011204479</v>
      </c>
      <c r="E119">
        <v>0.75693902942056013</v>
      </c>
      <c r="F119">
        <v>0.49173541965805928</v>
      </c>
      <c r="G119">
        <v>0.70123848985780812</v>
      </c>
      <c r="H119">
        <v>0.96353430065334145</v>
      </c>
    </row>
    <row r="120" spans="1:8" x14ac:dyDescent="0.2">
      <c r="A120" t="s">
        <v>223</v>
      </c>
      <c r="B120">
        <v>1.1596412969580281</v>
      </c>
      <c r="C120">
        <v>117.2133053221288</v>
      </c>
      <c r="D120">
        <v>3.074369747899159</v>
      </c>
      <c r="E120">
        <v>0.71392527350395862</v>
      </c>
      <c r="F120">
        <v>0.44162215866738852</v>
      </c>
      <c r="G120">
        <v>0.66454658126228328</v>
      </c>
      <c r="H120">
        <v>0.97076827509478625</v>
      </c>
    </row>
    <row r="121" spans="1:8" x14ac:dyDescent="0.2">
      <c r="A121" t="s">
        <v>222</v>
      </c>
      <c r="B121">
        <v>1.1001241289030961</v>
      </c>
      <c r="C121">
        <v>160.75952380952381</v>
      </c>
      <c r="D121">
        <v>3.227310924369748</v>
      </c>
      <c r="E121">
        <v>0.6612343657052081</v>
      </c>
      <c r="F121">
        <v>0.33158925334839812</v>
      </c>
      <c r="G121">
        <v>0.57583787071396941</v>
      </c>
      <c r="H121">
        <v>0.96832791149457342</v>
      </c>
    </row>
    <row r="122" spans="1:8" x14ac:dyDescent="0.2">
      <c r="A122" t="s">
        <v>221</v>
      </c>
      <c r="B122">
        <v>1.1193441982037331</v>
      </c>
      <c r="C122">
        <v>106.8563025210084</v>
      </c>
      <c r="D122">
        <v>2.877310924369747</v>
      </c>
      <c r="E122">
        <v>0.65590200809523236</v>
      </c>
      <c r="F122">
        <v>0.30535421031157561</v>
      </c>
      <c r="G122">
        <v>0.55258864475446434</v>
      </c>
      <c r="H122">
        <v>0.97144405911646736</v>
      </c>
    </row>
    <row r="123" spans="1:8" x14ac:dyDescent="0.2">
      <c r="A123" t="s">
        <v>220</v>
      </c>
      <c r="B123">
        <v>1.115659686545915</v>
      </c>
      <c r="C123">
        <v>247.85322128851541</v>
      </c>
      <c r="D123">
        <v>4.2093837535014007</v>
      </c>
      <c r="E123">
        <v>0.6349155606918282</v>
      </c>
      <c r="F123">
        <v>0.30850665756498691</v>
      </c>
      <c r="G123">
        <v>0.55543375623469882</v>
      </c>
      <c r="H123">
        <v>0.95458378583778336</v>
      </c>
    </row>
    <row r="124" spans="1:8" x14ac:dyDescent="0.2">
      <c r="A124" t="s">
        <v>219</v>
      </c>
      <c r="B124">
        <v>1.399343368209228</v>
      </c>
      <c r="C124">
        <v>147.9798319327731</v>
      </c>
      <c r="D124">
        <v>2.6718487394957982</v>
      </c>
      <c r="E124">
        <v>0.74604622347059046</v>
      </c>
      <c r="F124">
        <v>0.47584851587693899</v>
      </c>
      <c r="G124">
        <v>0.68981774105696869</v>
      </c>
      <c r="H124">
        <v>0.97243363745195621</v>
      </c>
    </row>
    <row r="125" spans="1:8" x14ac:dyDescent="0.2">
      <c r="A125" t="s">
        <v>218</v>
      </c>
      <c r="B125">
        <v>1.112713825629577</v>
      </c>
      <c r="C125">
        <v>156.17675070028011</v>
      </c>
      <c r="D125">
        <v>3.6456582633053212</v>
      </c>
      <c r="E125">
        <v>0.64247190006442634</v>
      </c>
      <c r="F125">
        <v>0.31826349167117829</v>
      </c>
      <c r="G125">
        <v>0.56414846598318269</v>
      </c>
      <c r="H125">
        <v>0.95014114747772238</v>
      </c>
    </row>
    <row r="126" spans="1:8" x14ac:dyDescent="0.2">
      <c r="A126" t="s">
        <v>217</v>
      </c>
      <c r="B126">
        <v>1.105079214550355</v>
      </c>
      <c r="C126">
        <v>216.7266106442577</v>
      </c>
      <c r="D126">
        <v>3.7967787114845928</v>
      </c>
      <c r="E126">
        <v>0.68042279526038196</v>
      </c>
      <c r="F126">
        <v>0.37408784101876053</v>
      </c>
      <c r="G126">
        <v>0.61162720755273836</v>
      </c>
      <c r="H126">
        <v>0.95559574255289714</v>
      </c>
    </row>
    <row r="127" spans="1:8" x14ac:dyDescent="0.2">
      <c r="A127" t="s">
        <v>216</v>
      </c>
      <c r="B127">
        <v>1.1086251798117399</v>
      </c>
      <c r="C127">
        <v>189.5868347338936</v>
      </c>
      <c r="D127">
        <v>3.596498599439776</v>
      </c>
      <c r="E127">
        <v>0.68631316429017097</v>
      </c>
      <c r="F127">
        <v>0.38722273223014703</v>
      </c>
      <c r="G127">
        <v>0.62227223321481007</v>
      </c>
      <c r="H127">
        <v>0.95544774007431554</v>
      </c>
    </row>
    <row r="128" spans="1:8" x14ac:dyDescent="0.2">
      <c r="A128" t="s">
        <v>215</v>
      </c>
      <c r="B128">
        <v>1.108150772244425</v>
      </c>
      <c r="C128">
        <v>184.46652661064419</v>
      </c>
      <c r="D128">
        <v>3.015126050420168</v>
      </c>
      <c r="E128">
        <v>0.75171750243251811</v>
      </c>
      <c r="F128">
        <v>0.49447956633633849</v>
      </c>
      <c r="G128">
        <v>0.70319241060775006</v>
      </c>
      <c r="H128">
        <v>0.96632043706359727</v>
      </c>
    </row>
    <row r="129" spans="1:8" x14ac:dyDescent="0.2">
      <c r="A129" t="s">
        <v>214</v>
      </c>
      <c r="B129">
        <v>1.1294548058486451</v>
      </c>
      <c r="C129">
        <v>148.7795518207283</v>
      </c>
      <c r="D129">
        <v>3.0616246498599442</v>
      </c>
      <c r="E129">
        <v>0.70244483641905942</v>
      </c>
      <c r="F129">
        <v>0.39733607168357532</v>
      </c>
      <c r="G129">
        <v>0.63034599362855903</v>
      </c>
      <c r="H129">
        <v>0.96444555443431834</v>
      </c>
    </row>
    <row r="130" spans="1:8" x14ac:dyDescent="0.2">
      <c r="A130" t="s">
        <v>213</v>
      </c>
      <c r="B130">
        <v>1.1300456551695539</v>
      </c>
      <c r="C130">
        <v>253.50336134453789</v>
      </c>
      <c r="D130">
        <v>3.0413165266106428</v>
      </c>
      <c r="E130">
        <v>0.77945185426379715</v>
      </c>
      <c r="F130">
        <v>0.53967098604147545</v>
      </c>
      <c r="G130">
        <v>0.73462302308154992</v>
      </c>
      <c r="H130">
        <v>0.9651574577045291</v>
      </c>
    </row>
    <row r="131" spans="1:8" x14ac:dyDescent="0.2">
      <c r="A131" t="s">
        <v>212</v>
      </c>
      <c r="B131">
        <v>1.535707506231814</v>
      </c>
      <c r="C131">
        <v>192.45994397759111</v>
      </c>
      <c r="D131">
        <v>3.6476190476190471</v>
      </c>
      <c r="E131">
        <v>0.62827723161878568</v>
      </c>
      <c r="F131">
        <v>0.28704572024888392</v>
      </c>
      <c r="G131">
        <v>0.53576647921355047</v>
      </c>
      <c r="H131">
        <v>0.961392250078695</v>
      </c>
    </row>
    <row r="132" spans="1:8" x14ac:dyDescent="0.2">
      <c r="A132" t="s">
        <v>211</v>
      </c>
      <c r="B132">
        <v>1.136591076349571</v>
      </c>
      <c r="C132">
        <v>87.570448179271693</v>
      </c>
      <c r="D132">
        <v>2.899579831932773</v>
      </c>
      <c r="E132">
        <v>0.66211266959135751</v>
      </c>
      <c r="F132">
        <v>0.33686575610636421</v>
      </c>
      <c r="G132">
        <v>0.5804013750038538</v>
      </c>
      <c r="H132">
        <v>0.97143076128118888</v>
      </c>
    </row>
    <row r="133" spans="1:8" x14ac:dyDescent="0.2">
      <c r="A133" t="s">
        <v>210</v>
      </c>
      <c r="B133">
        <v>1.105455718467153</v>
      </c>
      <c r="C133">
        <v>177.6983193277311</v>
      </c>
      <c r="D133">
        <v>3.2455182072829132</v>
      </c>
      <c r="E133">
        <v>0.6797932653177402</v>
      </c>
      <c r="F133">
        <v>0.3387211747444076</v>
      </c>
      <c r="G133">
        <v>0.58199757279941267</v>
      </c>
      <c r="H133">
        <v>0.96298001872623085</v>
      </c>
    </row>
    <row r="134" spans="1:8" x14ac:dyDescent="0.2">
      <c r="A134" t="s">
        <v>209</v>
      </c>
      <c r="B134">
        <v>1.0969426854076829</v>
      </c>
      <c r="C134">
        <v>229.85434173669469</v>
      </c>
      <c r="D134">
        <v>3.7507002801120439</v>
      </c>
      <c r="E134">
        <v>0.6847800465877979</v>
      </c>
      <c r="F134">
        <v>0.38663005398237732</v>
      </c>
      <c r="G134">
        <v>0.62179582982067139</v>
      </c>
      <c r="H134">
        <v>0.96202840695457126</v>
      </c>
    </row>
    <row r="135" spans="1:8" x14ac:dyDescent="0.2">
      <c r="A135" t="s">
        <v>208</v>
      </c>
      <c r="B135">
        <v>1.1128108549755169</v>
      </c>
      <c r="C135">
        <v>137.6963585434174</v>
      </c>
      <c r="D135">
        <v>3.1584033613445368</v>
      </c>
      <c r="E135">
        <v>0.68152462555378124</v>
      </c>
      <c r="F135">
        <v>0.35739773360324523</v>
      </c>
      <c r="G135">
        <v>0.59782751158109582</v>
      </c>
      <c r="H135">
        <v>0.95847943570409011</v>
      </c>
    </row>
    <row r="136" spans="1:8" x14ac:dyDescent="0.2">
      <c r="A136" t="s">
        <v>207</v>
      </c>
      <c r="B136">
        <v>1.1372043903527951</v>
      </c>
      <c r="C136">
        <v>190.06008403361341</v>
      </c>
      <c r="D136">
        <v>3.2219887955182069</v>
      </c>
      <c r="E136">
        <v>0.71953729208928108</v>
      </c>
      <c r="F136">
        <v>0.43884840210594039</v>
      </c>
      <c r="G136">
        <v>0.66245633977337737</v>
      </c>
      <c r="H136">
        <v>0.97004955898149803</v>
      </c>
    </row>
    <row r="137" spans="1:8" x14ac:dyDescent="0.2">
      <c r="A137" t="s">
        <v>206</v>
      </c>
      <c r="B137">
        <v>1.158479780983775</v>
      </c>
      <c r="C137">
        <v>178.75770308123239</v>
      </c>
      <c r="D137">
        <v>3.4408963585434171</v>
      </c>
      <c r="E137">
        <v>0.66114181386252968</v>
      </c>
      <c r="F137">
        <v>0.33094191598207912</v>
      </c>
      <c r="G137">
        <v>0.57527551310835323</v>
      </c>
      <c r="H137">
        <v>0.95937464649443471</v>
      </c>
    </row>
    <row r="138" spans="1:8" x14ac:dyDescent="0.2">
      <c r="A138" t="s">
        <v>205</v>
      </c>
      <c r="B138">
        <v>1.126635288343264</v>
      </c>
      <c r="C138">
        <v>219.50560224089631</v>
      </c>
      <c r="D138">
        <v>3.6990196078431361</v>
      </c>
      <c r="E138">
        <v>0.63575198969103164</v>
      </c>
      <c r="F138">
        <v>0.2868637258825098</v>
      </c>
      <c r="G138">
        <v>0.53559660742251702</v>
      </c>
      <c r="H138">
        <v>0.96067622147540854</v>
      </c>
    </row>
    <row r="139" spans="1:8" x14ac:dyDescent="0.2">
      <c r="A139" t="s">
        <v>204</v>
      </c>
      <c r="B139">
        <v>1.1618464727748179</v>
      </c>
      <c r="C139">
        <v>173.33137254901959</v>
      </c>
      <c r="D139">
        <v>3.1662464985994401</v>
      </c>
      <c r="E139">
        <v>0.72077602002138252</v>
      </c>
      <c r="F139">
        <v>0.43866732967696892</v>
      </c>
      <c r="G139">
        <v>0.66231965822929406</v>
      </c>
      <c r="H139">
        <v>0.9667180448974616</v>
      </c>
    </row>
    <row r="140" spans="1:8" x14ac:dyDescent="0.2">
      <c r="A140" t="s">
        <v>203</v>
      </c>
      <c r="B140">
        <v>1.13026332185503</v>
      </c>
      <c r="C140">
        <v>192.58249299719881</v>
      </c>
      <c r="D140">
        <v>3.6910364145658261</v>
      </c>
      <c r="E140">
        <v>0.69405627405448789</v>
      </c>
      <c r="F140">
        <v>0.40473852286012441</v>
      </c>
      <c r="G140">
        <v>0.63619063405564558</v>
      </c>
      <c r="H140">
        <v>0.96340674309393504</v>
      </c>
    </row>
    <row r="141" spans="1:8" x14ac:dyDescent="0.2">
      <c r="A141" t="s">
        <v>202</v>
      </c>
      <c r="B141">
        <v>1.094313530094593</v>
      </c>
      <c r="C141">
        <v>260.94047619047609</v>
      </c>
      <c r="D141">
        <v>4.3593837535013993</v>
      </c>
      <c r="E141">
        <v>0.58837227288191762</v>
      </c>
      <c r="F141">
        <v>0.23197959575987259</v>
      </c>
      <c r="G141">
        <v>0.48164260168705242</v>
      </c>
      <c r="H141">
        <v>0.9546923487863096</v>
      </c>
    </row>
    <row r="142" spans="1:8" x14ac:dyDescent="0.2">
      <c r="A142" t="s">
        <v>201</v>
      </c>
      <c r="B142">
        <v>1.119129396329019</v>
      </c>
      <c r="C142">
        <v>160.0620448179271</v>
      </c>
      <c r="D142">
        <v>3.2016806722689082</v>
      </c>
      <c r="E142">
        <v>0.70541779855281272</v>
      </c>
      <c r="F142">
        <v>0.41814223728707173</v>
      </c>
      <c r="G142">
        <v>0.64663918632191764</v>
      </c>
      <c r="H142">
        <v>0.96647852452710714</v>
      </c>
    </row>
    <row r="143" spans="1:8" x14ac:dyDescent="0.2">
      <c r="A143" t="s">
        <v>200</v>
      </c>
      <c r="B143">
        <v>1.1150991117547431</v>
      </c>
      <c r="C143">
        <v>253.1392156862745</v>
      </c>
      <c r="D143">
        <v>3.4859943977591028</v>
      </c>
      <c r="E143">
        <v>0.72126258516364683</v>
      </c>
      <c r="F143">
        <v>0.43378707365299057</v>
      </c>
      <c r="G143">
        <v>0.65862513894702701</v>
      </c>
      <c r="H143">
        <v>0.96142665282764694</v>
      </c>
    </row>
    <row r="144" spans="1:8" x14ac:dyDescent="0.2">
      <c r="A144" t="s">
        <v>199</v>
      </c>
      <c r="B144">
        <v>1.139152148125087</v>
      </c>
      <c r="C144">
        <v>209.0050420168067</v>
      </c>
      <c r="D144">
        <v>3.3310924369747901</v>
      </c>
      <c r="E144">
        <v>0.71618048095821329</v>
      </c>
      <c r="F144">
        <v>0.42881366271999</v>
      </c>
      <c r="G144">
        <v>0.65483865395988194</v>
      </c>
      <c r="H144">
        <v>0.96304589710129562</v>
      </c>
    </row>
    <row r="145" spans="1:8" x14ac:dyDescent="0.2">
      <c r="A145" t="s">
        <v>198</v>
      </c>
      <c r="B145">
        <v>1.213681054830253</v>
      </c>
      <c r="C145">
        <v>139.15672268907571</v>
      </c>
      <c r="D145">
        <v>3.382773109243697</v>
      </c>
      <c r="E145">
        <v>0.66948333249513337</v>
      </c>
      <c r="F145">
        <v>0.35301187141523283</v>
      </c>
      <c r="G145">
        <v>0.59414802146875212</v>
      </c>
      <c r="H145">
        <v>0.96352047741968905</v>
      </c>
    </row>
    <row r="146" spans="1:8" x14ac:dyDescent="0.2">
      <c r="A146" t="s">
        <v>197</v>
      </c>
      <c r="B146">
        <v>1.213816549198772</v>
      </c>
      <c r="C146">
        <v>258.54467787114851</v>
      </c>
      <c r="D146">
        <v>3.8191876750700282</v>
      </c>
      <c r="E146">
        <v>0.70953683043975757</v>
      </c>
      <c r="F146">
        <v>0.43668861662311981</v>
      </c>
      <c r="G146">
        <v>0.66082419494379885</v>
      </c>
      <c r="H146">
        <v>0.96580527594681365</v>
      </c>
    </row>
    <row r="147" spans="1:8" x14ac:dyDescent="0.2">
      <c r="A147" t="s">
        <v>196</v>
      </c>
      <c r="B147">
        <v>1.098582350288285</v>
      </c>
      <c r="C147">
        <v>336.77114845938382</v>
      </c>
      <c r="D147">
        <v>3.928851540616245</v>
      </c>
      <c r="E147">
        <v>0.73601572940013182</v>
      </c>
      <c r="F147">
        <v>0.46512324537658212</v>
      </c>
      <c r="G147">
        <v>0.68199944675680058</v>
      </c>
      <c r="H147">
        <v>0.95180269663418215</v>
      </c>
    </row>
    <row r="148" spans="1:8" x14ac:dyDescent="0.2">
      <c r="A148" t="s">
        <v>195</v>
      </c>
      <c r="B148">
        <v>1.119096077415882</v>
      </c>
      <c r="C148">
        <v>259.60168067226891</v>
      </c>
      <c r="D148">
        <v>3.8380952380952369</v>
      </c>
      <c r="E148">
        <v>0.72371138030214888</v>
      </c>
      <c r="F148">
        <v>0.45806164622711842</v>
      </c>
      <c r="G148">
        <v>0.67680251641606537</v>
      </c>
      <c r="H148">
        <v>0.94835922538703543</v>
      </c>
    </row>
    <row r="149" spans="1:8" x14ac:dyDescent="0.2">
      <c r="A149" t="s">
        <v>194</v>
      </c>
      <c r="B149">
        <v>1.1380101841553649</v>
      </c>
      <c r="C149">
        <v>266.24397759103641</v>
      </c>
      <c r="D149">
        <v>4.2572829131652661</v>
      </c>
      <c r="E149">
        <v>0.60947845362428399</v>
      </c>
      <c r="F149">
        <v>0.26324360136211339</v>
      </c>
      <c r="G149">
        <v>0.51307270572708641</v>
      </c>
      <c r="H149">
        <v>0.95567673249766771</v>
      </c>
    </row>
    <row r="150" spans="1:8" x14ac:dyDescent="0.2">
      <c r="A150" t="s">
        <v>193</v>
      </c>
      <c r="B150">
        <v>1.4664037038640141</v>
      </c>
      <c r="C150">
        <v>97.92044817927173</v>
      </c>
      <c r="D150">
        <v>2.9879551820728292</v>
      </c>
      <c r="E150">
        <v>0.68208382549950164</v>
      </c>
      <c r="F150">
        <v>0.37684255074578848</v>
      </c>
      <c r="G150">
        <v>0.61387502860581367</v>
      </c>
      <c r="H150">
        <v>0.97316247694853952</v>
      </c>
    </row>
    <row r="151" spans="1:8" x14ac:dyDescent="0.2">
      <c r="A151" t="s">
        <v>192</v>
      </c>
      <c r="B151">
        <v>1.095549758478287</v>
      </c>
      <c r="C151">
        <v>97.308543417366948</v>
      </c>
      <c r="D151">
        <v>2.8266106442577019</v>
      </c>
      <c r="E151">
        <v>0.6727516544558102</v>
      </c>
      <c r="F151">
        <v>0.33339335734293712</v>
      </c>
      <c r="G151">
        <v>0.57740224916685001</v>
      </c>
      <c r="H151">
        <v>0.95422242007127056</v>
      </c>
    </row>
    <row r="152" spans="1:8" x14ac:dyDescent="0.2">
      <c r="A152" t="s">
        <v>191</v>
      </c>
      <c r="B152">
        <v>1.111301778511292</v>
      </c>
      <c r="C152">
        <v>186.0457983193277</v>
      </c>
      <c r="D152">
        <v>3.6394957983193281</v>
      </c>
      <c r="E152">
        <v>0.63225774057853779</v>
      </c>
      <c r="F152">
        <v>0.28784642288287859</v>
      </c>
      <c r="G152">
        <v>0.53651320848873674</v>
      </c>
      <c r="H152">
        <v>0.96630697997609394</v>
      </c>
    </row>
    <row r="153" spans="1:8" x14ac:dyDescent="0.2">
      <c r="A153" t="s">
        <v>190</v>
      </c>
      <c r="B153">
        <v>1.1169068011624581</v>
      </c>
      <c r="C153">
        <v>145.40672268907559</v>
      </c>
      <c r="D153">
        <v>3.1941176470588228</v>
      </c>
      <c r="E153">
        <v>0.71130030649681586</v>
      </c>
      <c r="F153">
        <v>0.42183995166694133</v>
      </c>
      <c r="G153">
        <v>0.64949207205857507</v>
      </c>
      <c r="H153">
        <v>0.96996437024244297</v>
      </c>
    </row>
    <row r="154" spans="1:8" x14ac:dyDescent="0.2">
      <c r="A154" t="s">
        <v>189</v>
      </c>
      <c r="B154">
        <v>1.0984628423402081</v>
      </c>
      <c r="C154">
        <v>206.88963585434169</v>
      </c>
      <c r="D154">
        <v>3.460924369747898</v>
      </c>
      <c r="E154">
        <v>0.69675689426963672</v>
      </c>
      <c r="F154">
        <v>0.39537139365550139</v>
      </c>
      <c r="G154">
        <v>0.62878565000761699</v>
      </c>
      <c r="H154">
        <v>0.95778626778929155</v>
      </c>
    </row>
    <row r="155" spans="1:8" x14ac:dyDescent="0.2">
      <c r="A155" t="s">
        <v>188</v>
      </c>
      <c r="B155">
        <v>1.118178708140382</v>
      </c>
      <c r="C155">
        <v>110.0885154061625</v>
      </c>
      <c r="D155">
        <v>3.1455182072829131</v>
      </c>
      <c r="E155">
        <v>0.65100442785773072</v>
      </c>
      <c r="F155">
        <v>0.31672883859426132</v>
      </c>
      <c r="G155">
        <v>0.56278667236730229</v>
      </c>
      <c r="H155">
        <v>0.96034124271878329</v>
      </c>
    </row>
    <row r="156" spans="1:8" x14ac:dyDescent="0.2">
      <c r="A156" t="s">
        <v>187</v>
      </c>
      <c r="B156">
        <v>1.1041977276838939</v>
      </c>
      <c r="C156">
        <v>99.418347338935575</v>
      </c>
      <c r="D156">
        <v>2.604481792717086</v>
      </c>
      <c r="E156">
        <v>0.6863997226380425</v>
      </c>
      <c r="F156">
        <v>0.34488400262065622</v>
      </c>
      <c r="G156">
        <v>0.58726825439543062</v>
      </c>
      <c r="H156">
        <v>0.96791661393269968</v>
      </c>
    </row>
    <row r="157" spans="1:8" x14ac:dyDescent="0.2">
      <c r="A157" t="s">
        <v>186</v>
      </c>
      <c r="B157">
        <v>1.1176986926091641</v>
      </c>
      <c r="C157">
        <v>132.98347338935571</v>
      </c>
      <c r="D157">
        <v>2.886694677871148</v>
      </c>
      <c r="E157">
        <v>0.69647872379299158</v>
      </c>
      <c r="F157">
        <v>0.37534402976877029</v>
      </c>
      <c r="G157">
        <v>0.6126532704301596</v>
      </c>
      <c r="H157">
        <v>0.96663220701689123</v>
      </c>
    </row>
    <row r="158" spans="1:8" x14ac:dyDescent="0.2">
      <c r="A158" t="s">
        <v>185</v>
      </c>
      <c r="B158">
        <v>1.1386937073644741</v>
      </c>
      <c r="C158">
        <v>179.65238095238089</v>
      </c>
      <c r="D158">
        <v>2.9217086834733892</v>
      </c>
      <c r="E158">
        <v>0.74730396741739236</v>
      </c>
      <c r="F158">
        <v>0.47926687341603302</v>
      </c>
      <c r="G158">
        <v>0.69229103230941325</v>
      </c>
      <c r="H158">
        <v>0.96082908036299441</v>
      </c>
    </row>
    <row r="159" spans="1:8" x14ac:dyDescent="0.2">
      <c r="A159" t="s">
        <v>184</v>
      </c>
      <c r="B159">
        <v>1.101721612095941</v>
      </c>
      <c r="C159">
        <v>175.35448179271711</v>
      </c>
      <c r="D159">
        <v>2.8491596638655459</v>
      </c>
      <c r="E159">
        <v>0.78762301864537498</v>
      </c>
      <c r="F159">
        <v>0.56254068293984261</v>
      </c>
      <c r="G159">
        <v>0.75002712146951234</v>
      </c>
      <c r="H159">
        <v>0.96795061076481181</v>
      </c>
    </row>
    <row r="160" spans="1:8" x14ac:dyDescent="0.2">
      <c r="A160" t="s">
        <v>183</v>
      </c>
      <c r="B160">
        <v>1.1326048990449999</v>
      </c>
      <c r="C160">
        <v>226.02717086834741</v>
      </c>
      <c r="D160">
        <v>3.6815126050420162</v>
      </c>
      <c r="E160">
        <v>0.68361140496366257</v>
      </c>
      <c r="F160">
        <v>0.37691603111832978</v>
      </c>
      <c r="G160">
        <v>0.61393487530708812</v>
      </c>
      <c r="H160">
        <v>0.96007144705474634</v>
      </c>
    </row>
    <row r="161" spans="1:8" x14ac:dyDescent="0.2">
      <c r="A161" t="s">
        <v>182</v>
      </c>
      <c r="B161">
        <v>1.1120739563781861</v>
      </c>
      <c r="C161">
        <v>132.88557422969191</v>
      </c>
      <c r="D161">
        <v>3.233193277310924</v>
      </c>
      <c r="E161">
        <v>0.68520231717398328</v>
      </c>
      <c r="F161">
        <v>0.3895017516810646</v>
      </c>
      <c r="G161">
        <v>0.62410075443077662</v>
      </c>
      <c r="H161">
        <v>0.96281302361373933</v>
      </c>
    </row>
    <row r="162" spans="1:8" x14ac:dyDescent="0.2">
      <c r="A162" t="s">
        <v>181</v>
      </c>
      <c r="B162">
        <v>1.3833706289481791</v>
      </c>
      <c r="C162">
        <v>131.99845938375341</v>
      </c>
      <c r="D162">
        <v>2.8075630252100829</v>
      </c>
      <c r="E162">
        <v>0.7217478193643172</v>
      </c>
      <c r="F162">
        <v>0.42614230005727782</v>
      </c>
      <c r="G162">
        <v>0.65279575677027635</v>
      </c>
      <c r="H162">
        <v>0.9689857799464634</v>
      </c>
    </row>
    <row r="163" spans="1:8" x14ac:dyDescent="0.2">
      <c r="A163" t="s">
        <v>180</v>
      </c>
      <c r="B163">
        <v>1.0982433150881259</v>
      </c>
      <c r="C163">
        <v>335.51722689075632</v>
      </c>
      <c r="D163">
        <v>5.0450980392156843</v>
      </c>
      <c r="E163">
        <v>0.57467142783690406</v>
      </c>
      <c r="F163">
        <v>0.22377199899567671</v>
      </c>
      <c r="G163">
        <v>0.47304545130005921</v>
      </c>
      <c r="H163">
        <v>0.94877114970782861</v>
      </c>
    </row>
    <row r="164" spans="1:8" x14ac:dyDescent="0.2">
      <c r="A164" t="s">
        <v>179</v>
      </c>
      <c r="B164">
        <v>1.133389201138473</v>
      </c>
      <c r="C164">
        <v>265.93753501400562</v>
      </c>
      <c r="D164">
        <v>3.7516806722689071</v>
      </c>
      <c r="E164">
        <v>0.72718353251237677</v>
      </c>
      <c r="F164">
        <v>0.4531334298425253</v>
      </c>
      <c r="G164">
        <v>0.67315186239252534</v>
      </c>
      <c r="H164">
        <v>0.95889846571961634</v>
      </c>
    </row>
    <row r="165" spans="1:8" x14ac:dyDescent="0.2">
      <c r="A165" t="s">
        <v>178</v>
      </c>
      <c r="B165">
        <v>1.1361686950890311</v>
      </c>
      <c r="C165">
        <v>161.04159663865551</v>
      </c>
      <c r="D165">
        <v>3.1532212885154061</v>
      </c>
      <c r="E165">
        <v>0.72800580473271403</v>
      </c>
      <c r="F165">
        <v>0.45919710040879103</v>
      </c>
      <c r="G165">
        <v>0.67764083437230305</v>
      </c>
      <c r="H165">
        <v>0.97056311649609406</v>
      </c>
    </row>
    <row r="166" spans="1:8" x14ac:dyDescent="0.2">
      <c r="A166" t="s">
        <v>177</v>
      </c>
      <c r="B166">
        <v>1.132205630955198</v>
      </c>
      <c r="C166">
        <v>134.1726890756303</v>
      </c>
      <c r="D166">
        <v>2.9093837535014</v>
      </c>
      <c r="E166">
        <v>0.70567896247645634</v>
      </c>
      <c r="F166">
        <v>0.39778368210029103</v>
      </c>
      <c r="G166">
        <v>0.63070094506056595</v>
      </c>
      <c r="H166">
        <v>0.95889070025458267</v>
      </c>
    </row>
    <row r="167" spans="1:8" x14ac:dyDescent="0.2">
      <c r="A167" t="s">
        <v>176</v>
      </c>
      <c r="B167">
        <v>1.150971482469457</v>
      </c>
      <c r="C167">
        <v>90.93081232492996</v>
      </c>
      <c r="D167">
        <v>2.5707282913165268</v>
      </c>
      <c r="E167">
        <v>0.71201962607005309</v>
      </c>
      <c r="F167">
        <v>0.41014298856797621</v>
      </c>
      <c r="G167">
        <v>0.64042406932280127</v>
      </c>
      <c r="H167">
        <v>0.97823234709522422</v>
      </c>
    </row>
    <row r="168" spans="1:8" x14ac:dyDescent="0.2">
      <c r="A168" t="s">
        <v>175</v>
      </c>
      <c r="B168">
        <v>1.1392757653316901</v>
      </c>
      <c r="C168">
        <v>185.6666666666666</v>
      </c>
      <c r="D168">
        <v>3.6005602240896351</v>
      </c>
      <c r="E168">
        <v>0.63192932084944109</v>
      </c>
      <c r="F168">
        <v>0.29370619816554072</v>
      </c>
      <c r="G168">
        <v>0.54194667465124335</v>
      </c>
      <c r="H168">
        <v>0.96824964129944058</v>
      </c>
    </row>
    <row r="169" spans="1:8" x14ac:dyDescent="0.2">
      <c r="A169" t="s">
        <v>174</v>
      </c>
      <c r="B169">
        <v>1.1377858742970881</v>
      </c>
      <c r="C169">
        <v>147.11358543417359</v>
      </c>
      <c r="D169">
        <v>2.7556022408963581</v>
      </c>
      <c r="E169">
        <v>0.75637303665847722</v>
      </c>
      <c r="F169">
        <v>0.49213030310163269</v>
      </c>
      <c r="G169">
        <v>0.70151999479817584</v>
      </c>
      <c r="H169">
        <v>0.96414003717343266</v>
      </c>
    </row>
    <row r="170" spans="1:8" x14ac:dyDescent="0.2">
      <c r="A170" t="s">
        <v>173</v>
      </c>
      <c r="B170">
        <v>1.10934832719914</v>
      </c>
      <c r="C170">
        <v>206.23249299719879</v>
      </c>
      <c r="D170">
        <v>3.844677871148459</v>
      </c>
      <c r="E170">
        <v>0.62217504175882254</v>
      </c>
      <c r="F170">
        <v>0.27430154414707059</v>
      </c>
      <c r="G170">
        <v>0.52373804916873334</v>
      </c>
      <c r="H170">
        <v>0.96072493422930816</v>
      </c>
    </row>
    <row r="171" spans="1:8" x14ac:dyDescent="0.2">
      <c r="A171" t="s">
        <v>172</v>
      </c>
      <c r="B171">
        <v>1.0969133991494799</v>
      </c>
      <c r="C171">
        <v>186.62450980392151</v>
      </c>
      <c r="D171">
        <v>3.8029411764705872</v>
      </c>
      <c r="E171">
        <v>0.64437872868974055</v>
      </c>
      <c r="F171">
        <v>0.31735577564359069</v>
      </c>
      <c r="G171">
        <v>0.56334339052090665</v>
      </c>
      <c r="H171">
        <v>0.96666657680043344</v>
      </c>
    </row>
    <row r="172" spans="1:8" x14ac:dyDescent="0.2">
      <c r="A172" t="s">
        <v>171</v>
      </c>
      <c r="B172">
        <v>1.127566966272183</v>
      </c>
      <c r="C172">
        <v>135.40952380952379</v>
      </c>
      <c r="D172">
        <v>3.1711484593837529</v>
      </c>
      <c r="E172">
        <v>0.66395629318668348</v>
      </c>
      <c r="F172">
        <v>0.34165523071973891</v>
      </c>
      <c r="G172">
        <v>0.58451281484646589</v>
      </c>
      <c r="H172">
        <v>0.9707578778593533</v>
      </c>
    </row>
    <row r="173" spans="1:8" x14ac:dyDescent="0.2">
      <c r="A173" t="s">
        <v>170</v>
      </c>
      <c r="B173">
        <v>1.140121226940525</v>
      </c>
      <c r="C173">
        <v>152.4836134453781</v>
      </c>
      <c r="D173">
        <v>3.0572829131652659</v>
      </c>
      <c r="E173">
        <v>0.71108704741067397</v>
      </c>
      <c r="F173">
        <v>0.41669561942424038</v>
      </c>
      <c r="G173">
        <v>0.64551965068790929</v>
      </c>
      <c r="H173">
        <v>0.96291489485137227</v>
      </c>
    </row>
    <row r="174" spans="1:8" x14ac:dyDescent="0.2">
      <c r="A174" t="s">
        <v>169</v>
      </c>
      <c r="B174">
        <v>1.1162523505838711</v>
      </c>
      <c r="C174">
        <v>219.38235294117641</v>
      </c>
      <c r="D174">
        <v>3.5131652661064421</v>
      </c>
      <c r="E174">
        <v>0.69756731181009768</v>
      </c>
      <c r="F174">
        <v>0.40146387966951491</v>
      </c>
      <c r="G174">
        <v>0.63361177361971022</v>
      </c>
      <c r="H174">
        <v>0.95828488589652394</v>
      </c>
    </row>
    <row r="175" spans="1:8" x14ac:dyDescent="0.2">
      <c r="A175" t="s">
        <v>168</v>
      </c>
      <c r="B175">
        <v>1.125526395878788</v>
      </c>
      <c r="C175">
        <v>86.894537815126029</v>
      </c>
      <c r="D175">
        <v>2.424649859943977</v>
      </c>
      <c r="E175">
        <v>0.75185324216634697</v>
      </c>
      <c r="F175">
        <v>0.47638121915432841</v>
      </c>
      <c r="G175">
        <v>0.69020375191267136</v>
      </c>
      <c r="H175">
        <v>0.95950009657168445</v>
      </c>
    </row>
    <row r="176" spans="1:8" x14ac:dyDescent="0.2">
      <c r="A176" t="s">
        <v>167</v>
      </c>
      <c r="B176">
        <v>1.114734166369477</v>
      </c>
      <c r="C176">
        <v>153.39047619047619</v>
      </c>
      <c r="D176">
        <v>3.549159663865546</v>
      </c>
      <c r="E176">
        <v>0.61837267244856475</v>
      </c>
      <c r="F176">
        <v>0.26682874130044182</v>
      </c>
      <c r="G176">
        <v>0.51655468374649527</v>
      </c>
      <c r="H176">
        <v>0.96302341406993552</v>
      </c>
    </row>
    <row r="177" spans="1:8" x14ac:dyDescent="0.2">
      <c r="A177" t="s">
        <v>166</v>
      </c>
      <c r="B177">
        <v>1.14706906094677</v>
      </c>
      <c r="C177">
        <v>142.931512605042</v>
      </c>
      <c r="D177">
        <v>2.6841736694677869</v>
      </c>
      <c r="E177">
        <v>0.73859524120865361</v>
      </c>
      <c r="F177">
        <v>0.45535345510753328</v>
      </c>
      <c r="G177">
        <v>0.67479882565660509</v>
      </c>
      <c r="H177">
        <v>0.97496990461923672</v>
      </c>
    </row>
    <row r="178" spans="1:8" x14ac:dyDescent="0.2">
      <c r="A178" t="s">
        <v>165</v>
      </c>
      <c r="B178">
        <v>1.095683565474737</v>
      </c>
      <c r="C178">
        <v>144.2413165266106</v>
      </c>
      <c r="D178">
        <v>3.3647058823529412</v>
      </c>
      <c r="E178">
        <v>0.63414275121718167</v>
      </c>
      <c r="F178">
        <v>0.28920857558709762</v>
      </c>
      <c r="G178">
        <v>0.53778115956873906</v>
      </c>
      <c r="H178">
        <v>0.96324190831821876</v>
      </c>
    </row>
    <row r="179" spans="1:8" x14ac:dyDescent="0.2">
      <c r="A179" t="s">
        <v>164</v>
      </c>
      <c r="B179">
        <v>1.1123920935491081</v>
      </c>
      <c r="C179">
        <v>126.20980392156859</v>
      </c>
      <c r="D179">
        <v>3.1791316526610638</v>
      </c>
      <c r="E179">
        <v>0.68184586983891105</v>
      </c>
      <c r="F179">
        <v>0.35934051071408951</v>
      </c>
      <c r="G179">
        <v>0.59945017367091447</v>
      </c>
      <c r="H179">
        <v>0.95413431261658521</v>
      </c>
    </row>
    <row r="180" spans="1:8" x14ac:dyDescent="0.2">
      <c r="A180" t="s">
        <v>163</v>
      </c>
      <c r="B180">
        <v>1.118987222823103</v>
      </c>
      <c r="C180">
        <v>163.68487394957981</v>
      </c>
      <c r="D180">
        <v>3.6581232492997189</v>
      </c>
      <c r="E180">
        <v>0.61570686998922575</v>
      </c>
      <c r="F180">
        <v>0.27728529647152977</v>
      </c>
      <c r="G180">
        <v>0.52657886063867954</v>
      </c>
      <c r="H180">
        <v>0.96932274970698717</v>
      </c>
    </row>
    <row r="181" spans="1:8" x14ac:dyDescent="0.2">
      <c r="A181" t="s">
        <v>162</v>
      </c>
      <c r="B181">
        <v>1.0941990169662359</v>
      </c>
      <c r="C181">
        <v>281.47661064425768</v>
      </c>
      <c r="D181">
        <v>3.8927170868347329</v>
      </c>
      <c r="E181">
        <v>0.69373024628313118</v>
      </c>
      <c r="F181">
        <v>0.38439146246733991</v>
      </c>
      <c r="G181">
        <v>0.61999311485478603</v>
      </c>
      <c r="H181">
        <v>0.94926180880191291</v>
      </c>
    </row>
    <row r="182" spans="1:8" x14ac:dyDescent="0.2">
      <c r="A182" t="s">
        <v>161</v>
      </c>
      <c r="B182">
        <v>1.1155385079318809</v>
      </c>
      <c r="C182">
        <v>188.82450980392159</v>
      </c>
      <c r="D182">
        <v>3.0831932773109241</v>
      </c>
      <c r="E182">
        <v>0.70369636708422512</v>
      </c>
      <c r="F182">
        <v>0.38752575540019929</v>
      </c>
      <c r="G182">
        <v>0.62251566679096459</v>
      </c>
      <c r="H182">
        <v>0.96176335034651106</v>
      </c>
    </row>
    <row r="183" spans="1:8" x14ac:dyDescent="0.2">
      <c r="A183" t="s">
        <v>160</v>
      </c>
      <c r="B183">
        <v>1.132417332281062</v>
      </c>
      <c r="C183">
        <v>121.3858543417367</v>
      </c>
      <c r="D183">
        <v>2.820028011204482</v>
      </c>
      <c r="E183">
        <v>0.65088581150941849</v>
      </c>
      <c r="F183">
        <v>0.29853540435782139</v>
      </c>
      <c r="G183">
        <v>0.54638393493753223</v>
      </c>
      <c r="H183">
        <v>0.97141004694526489</v>
      </c>
    </row>
    <row r="184" spans="1:8" x14ac:dyDescent="0.2">
      <c r="A184" t="s">
        <v>159</v>
      </c>
      <c r="B184">
        <v>1.101099384561002</v>
      </c>
      <c r="C184">
        <v>214.83389355742301</v>
      </c>
      <c r="D184">
        <v>3.6927170868347341</v>
      </c>
      <c r="E184">
        <v>0.63847834483247101</v>
      </c>
      <c r="F184">
        <v>0.28604067117042897</v>
      </c>
      <c r="G184">
        <v>0.53482770232143828</v>
      </c>
      <c r="H184">
        <v>0.95805034749883211</v>
      </c>
    </row>
    <row r="185" spans="1:8" x14ac:dyDescent="0.2">
      <c r="A185" t="s">
        <v>158</v>
      </c>
      <c r="B185">
        <v>1.1298985943668189</v>
      </c>
      <c r="C185">
        <v>270.9763305322129</v>
      </c>
      <c r="D185">
        <v>4.1571428571428566</v>
      </c>
      <c r="E185">
        <v>0.63660421081381313</v>
      </c>
      <c r="F185">
        <v>0.30231916295930139</v>
      </c>
      <c r="G185">
        <v>0.54983557811340422</v>
      </c>
      <c r="H185">
        <v>0.95450763621972656</v>
      </c>
    </row>
    <row r="186" spans="1:8" x14ac:dyDescent="0.2">
      <c r="A186" t="s">
        <v>157</v>
      </c>
      <c r="B186">
        <v>1.111022114549344</v>
      </c>
      <c r="C186">
        <v>132.19495798319329</v>
      </c>
      <c r="D186">
        <v>2.877310924369747</v>
      </c>
      <c r="E186">
        <v>0.72337132645900382</v>
      </c>
      <c r="F186">
        <v>0.43280931980635401</v>
      </c>
      <c r="G186">
        <v>0.65788245135917245</v>
      </c>
      <c r="H186">
        <v>0.96385939206352422</v>
      </c>
    </row>
    <row r="187" spans="1:8" x14ac:dyDescent="0.2">
      <c r="A187" t="s">
        <v>156</v>
      </c>
      <c r="B187">
        <v>1.139101927420036</v>
      </c>
      <c r="C187">
        <v>91.480952380952374</v>
      </c>
      <c r="D187">
        <v>2.8095238095238089</v>
      </c>
      <c r="E187">
        <v>0.72640365662959883</v>
      </c>
      <c r="F187">
        <v>0.45154112625442339</v>
      </c>
      <c r="G187">
        <v>0.67196809913449274</v>
      </c>
      <c r="H187">
        <v>0.97457823063458315</v>
      </c>
    </row>
    <row r="188" spans="1:8" x14ac:dyDescent="0.2">
      <c r="A188" t="s">
        <v>155</v>
      </c>
      <c r="B188">
        <v>1.0869907659894029</v>
      </c>
      <c r="C188">
        <v>225.7736694677871</v>
      </c>
      <c r="D188">
        <v>4.0450980392156861</v>
      </c>
      <c r="E188">
        <v>0.62060088406424951</v>
      </c>
      <c r="F188">
        <v>0.27517592331050061</v>
      </c>
      <c r="G188">
        <v>0.52457213356267851</v>
      </c>
      <c r="H188">
        <v>0.94931855434615753</v>
      </c>
    </row>
    <row r="189" spans="1:8" x14ac:dyDescent="0.2">
      <c r="A189" t="s">
        <v>154</v>
      </c>
      <c r="B189">
        <v>1.1182045653593971</v>
      </c>
      <c r="C189">
        <v>170.47689075630251</v>
      </c>
      <c r="D189">
        <v>3.6389355742296909</v>
      </c>
      <c r="E189">
        <v>0.64239002137503587</v>
      </c>
      <c r="F189">
        <v>0.29872228303085929</v>
      </c>
      <c r="G189">
        <v>0.54655492224556834</v>
      </c>
      <c r="H189">
        <v>0.95587182696580986</v>
      </c>
    </row>
    <row r="190" spans="1:8" x14ac:dyDescent="0.2">
      <c r="A190" t="s">
        <v>153</v>
      </c>
      <c r="B190">
        <v>1.107185341856203</v>
      </c>
      <c r="C190">
        <v>252.21918767507009</v>
      </c>
      <c r="D190">
        <v>4.0340336134453771</v>
      </c>
      <c r="E190">
        <v>0.64637795074838378</v>
      </c>
      <c r="F190">
        <v>0.31100528446672782</v>
      </c>
      <c r="G190">
        <v>0.55767847767932355</v>
      </c>
      <c r="H190">
        <v>0.95163647079552616</v>
      </c>
    </row>
    <row r="191" spans="1:8" x14ac:dyDescent="0.2">
      <c r="A191" t="s">
        <v>152</v>
      </c>
      <c r="B191">
        <v>1.125985907521952</v>
      </c>
      <c r="C191">
        <v>220.57324929971989</v>
      </c>
      <c r="D191">
        <v>3.8931372549019598</v>
      </c>
      <c r="E191">
        <v>0.63935714976095481</v>
      </c>
      <c r="F191">
        <v>0.31468388335726449</v>
      </c>
      <c r="G191">
        <v>0.5609669182378445</v>
      </c>
      <c r="H191">
        <v>0.95937741792293363</v>
      </c>
    </row>
    <row r="192" spans="1:8" x14ac:dyDescent="0.2">
      <c r="A192" t="s">
        <v>151</v>
      </c>
      <c r="B192">
        <v>1.129670620077796</v>
      </c>
      <c r="C192">
        <v>145.43249299719889</v>
      </c>
      <c r="D192">
        <v>3.0214285714285709</v>
      </c>
      <c r="E192">
        <v>0.73895245721181724</v>
      </c>
      <c r="F192">
        <v>0.46151492950121231</v>
      </c>
      <c r="G192">
        <v>0.67934890115551982</v>
      </c>
      <c r="H192">
        <v>0.95888774571519653</v>
      </c>
    </row>
    <row r="193" spans="1:8" x14ac:dyDescent="0.2">
      <c r="A193" t="s">
        <v>150</v>
      </c>
      <c r="B193">
        <v>1.129647006286159</v>
      </c>
      <c r="C193">
        <v>132.13837535014</v>
      </c>
      <c r="D193">
        <v>2.9378151260504199</v>
      </c>
      <c r="E193">
        <v>0.68603669804299561</v>
      </c>
      <c r="F193">
        <v>0.36619698859936128</v>
      </c>
      <c r="G193">
        <v>0.60514212264505374</v>
      </c>
      <c r="H193">
        <v>0.97458339834487939</v>
      </c>
    </row>
    <row r="194" spans="1:8" x14ac:dyDescent="0.2">
      <c r="A194" t="s">
        <v>149</v>
      </c>
      <c r="B194">
        <v>1.0992006471184499</v>
      </c>
      <c r="C194">
        <v>180.05686274509799</v>
      </c>
      <c r="D194">
        <v>3.1759103641456581</v>
      </c>
      <c r="E194">
        <v>0.72727877961794496</v>
      </c>
      <c r="F194">
        <v>0.44524365628604379</v>
      </c>
      <c r="G194">
        <v>0.66726580632162158</v>
      </c>
      <c r="H194">
        <v>0.96281157913335413</v>
      </c>
    </row>
    <row r="195" spans="1:8" x14ac:dyDescent="0.2">
      <c r="A195" t="s">
        <v>148</v>
      </c>
      <c r="B195">
        <v>1.12735621210753</v>
      </c>
      <c r="C195">
        <v>197.86358543417359</v>
      </c>
      <c r="D195">
        <v>3.3081232492997201</v>
      </c>
      <c r="E195">
        <v>0.68615003362930005</v>
      </c>
      <c r="F195">
        <v>0.36679924911140932</v>
      </c>
      <c r="G195">
        <v>0.60563953727560527</v>
      </c>
      <c r="H195">
        <v>0.96829665537899723</v>
      </c>
    </row>
    <row r="196" spans="1:8" x14ac:dyDescent="0.2">
      <c r="A196" t="s">
        <v>147</v>
      </c>
      <c r="B196">
        <v>1.145919909868045</v>
      </c>
      <c r="C196">
        <v>214.9427170868347</v>
      </c>
      <c r="D196">
        <v>3.8911764705882348</v>
      </c>
      <c r="E196">
        <v>0.6732465807264878</v>
      </c>
      <c r="F196">
        <v>0.38088325526288958</v>
      </c>
      <c r="G196">
        <v>0.61715739909920031</v>
      </c>
      <c r="H196">
        <v>0.97186858270914567</v>
      </c>
    </row>
    <row r="197" spans="1:8" x14ac:dyDescent="0.2">
      <c r="A197" t="s">
        <v>146</v>
      </c>
      <c r="B197">
        <v>1.1286349042194801</v>
      </c>
      <c r="C197">
        <v>192.91456582633049</v>
      </c>
      <c r="D197">
        <v>3.6561624649859938</v>
      </c>
      <c r="E197">
        <v>0.63682368660453292</v>
      </c>
      <c r="F197">
        <v>0.31115842415397532</v>
      </c>
      <c r="G197">
        <v>0.55781576183716364</v>
      </c>
      <c r="H197">
        <v>0.96698764702047635</v>
      </c>
    </row>
    <row r="198" spans="1:8" x14ac:dyDescent="0.2">
      <c r="A198" t="s">
        <v>145</v>
      </c>
      <c r="B198">
        <v>1.0879382495659911</v>
      </c>
      <c r="C198">
        <v>246.8848739495798</v>
      </c>
      <c r="D198">
        <v>4.0787114845938373</v>
      </c>
      <c r="E198">
        <v>0.62685209169658218</v>
      </c>
      <c r="F198">
        <v>0.27743828904110668</v>
      </c>
      <c r="G198">
        <v>0.52672411093579785</v>
      </c>
      <c r="H198">
        <v>0.94806577314813256</v>
      </c>
    </row>
    <row r="199" spans="1:8" x14ac:dyDescent="0.2">
      <c r="A199" t="s">
        <v>144</v>
      </c>
      <c r="B199">
        <v>1.1190028393357141</v>
      </c>
      <c r="C199">
        <v>84.342016806722683</v>
      </c>
      <c r="D199">
        <v>2.8878151260504201</v>
      </c>
      <c r="E199">
        <v>0.61771501045771604</v>
      </c>
      <c r="F199">
        <v>0.2467471988795519</v>
      </c>
      <c r="G199">
        <v>0.49673654876559248</v>
      </c>
      <c r="H199">
        <v>0.96214505070217093</v>
      </c>
    </row>
    <row r="200" spans="1:8" x14ac:dyDescent="0.2">
      <c r="A200" t="s">
        <v>143</v>
      </c>
      <c r="B200">
        <v>1.1047846889655859</v>
      </c>
      <c r="C200">
        <v>227.42072829131649</v>
      </c>
      <c r="D200">
        <v>4.2602240896358534</v>
      </c>
      <c r="E200">
        <v>0.6374115859163203</v>
      </c>
      <c r="F200">
        <v>0.32162961262936551</v>
      </c>
      <c r="G200">
        <v>0.56712398347219051</v>
      </c>
      <c r="H200">
        <v>0.9516633361730793</v>
      </c>
    </row>
    <row r="201" spans="1:8" x14ac:dyDescent="0.2">
      <c r="A201" t="s">
        <v>142</v>
      </c>
      <c r="B201">
        <v>1.0975972165140611</v>
      </c>
      <c r="C201">
        <v>235.4238095238095</v>
      </c>
      <c r="D201">
        <v>3.2836134453781511</v>
      </c>
      <c r="E201">
        <v>0.72723418199355327</v>
      </c>
      <c r="F201">
        <v>0.43408316267683539</v>
      </c>
      <c r="G201">
        <v>0.65884987871049605</v>
      </c>
      <c r="H201">
        <v>0.95724812668296599</v>
      </c>
    </row>
    <row r="202" spans="1:8" x14ac:dyDescent="0.2">
      <c r="A202" t="s">
        <v>141</v>
      </c>
      <c r="B202">
        <v>1.146573325970798</v>
      </c>
      <c r="C202">
        <v>198.66078431372549</v>
      </c>
      <c r="D202">
        <v>3.5196078431372539</v>
      </c>
      <c r="E202">
        <v>0.66047505028848941</v>
      </c>
      <c r="F202">
        <v>0.32813236078745223</v>
      </c>
      <c r="G202">
        <v>0.57282838685548065</v>
      </c>
      <c r="H202">
        <v>0.9603296443090259</v>
      </c>
    </row>
    <row r="203" spans="1:8" x14ac:dyDescent="0.2">
      <c r="A203" t="s">
        <v>140</v>
      </c>
      <c r="B203">
        <v>1.156084992601625</v>
      </c>
      <c r="C203">
        <v>180.92478991596639</v>
      </c>
      <c r="D203">
        <v>3.164705882352941</v>
      </c>
      <c r="E203">
        <v>0.738671800601578</v>
      </c>
      <c r="F203">
        <v>0.47741628023758531</v>
      </c>
      <c r="G203">
        <v>0.69095316790473238</v>
      </c>
      <c r="H203">
        <v>0.96327015679427463</v>
      </c>
    </row>
    <row r="204" spans="1:8" x14ac:dyDescent="0.2">
      <c r="A204" t="s">
        <v>139</v>
      </c>
      <c r="B204">
        <v>1.127298350769091</v>
      </c>
      <c r="C204">
        <v>205.37464985994399</v>
      </c>
      <c r="D204">
        <v>3.3322128851540609</v>
      </c>
      <c r="E204">
        <v>0.70490347477921267</v>
      </c>
      <c r="F204">
        <v>0.41004857825483132</v>
      </c>
      <c r="G204">
        <v>0.64035035586375</v>
      </c>
      <c r="H204">
        <v>0.96610758422607224</v>
      </c>
    </row>
    <row r="205" spans="1:8" x14ac:dyDescent="0.2">
      <c r="A205" t="s">
        <v>138</v>
      </c>
      <c r="B205">
        <v>1.1608025572951479</v>
      </c>
      <c r="C205">
        <v>125.1204481792717</v>
      </c>
      <c r="D205">
        <v>2.901260504201681</v>
      </c>
      <c r="E205">
        <v>0.71414419657680495</v>
      </c>
      <c r="F205">
        <v>0.40886405542609189</v>
      </c>
      <c r="G205">
        <v>0.63942478480747988</v>
      </c>
      <c r="H205">
        <v>0.96304237357094391</v>
      </c>
    </row>
    <row r="206" spans="1:8" x14ac:dyDescent="0.2">
      <c r="A206" t="s">
        <v>137</v>
      </c>
      <c r="B206">
        <v>1.121206254781328</v>
      </c>
      <c r="C206">
        <v>155.1196078431372</v>
      </c>
      <c r="D206">
        <v>2.962605042016806</v>
      </c>
      <c r="E206">
        <v>0.69371197366941517</v>
      </c>
      <c r="F206">
        <v>0.36814643504460598</v>
      </c>
      <c r="G206">
        <v>0.60675071903097566</v>
      </c>
      <c r="H206">
        <v>0.96460699592946897</v>
      </c>
    </row>
    <row r="207" spans="1:8" x14ac:dyDescent="0.2">
      <c r="A207" t="s">
        <v>136</v>
      </c>
      <c r="B207">
        <v>1.106826433105716</v>
      </c>
      <c r="C207">
        <v>200.9851540616246</v>
      </c>
      <c r="D207">
        <v>3.672408963585434</v>
      </c>
      <c r="E207">
        <v>0.66295671964945857</v>
      </c>
      <c r="F207">
        <v>0.34197216141358511</v>
      </c>
      <c r="G207">
        <v>0.58478385871498295</v>
      </c>
      <c r="H207">
        <v>0.96525688536470666</v>
      </c>
    </row>
    <row r="208" spans="1:8" x14ac:dyDescent="0.2">
      <c r="A208" t="s">
        <v>135</v>
      </c>
      <c r="B208">
        <v>1.091452206429643</v>
      </c>
      <c r="C208">
        <v>108.4719887955182</v>
      </c>
      <c r="D208">
        <v>3.009523809523809</v>
      </c>
      <c r="E208">
        <v>0.64598036461838737</v>
      </c>
      <c r="F208">
        <v>0.2995150609263314</v>
      </c>
      <c r="G208">
        <v>0.5472796916808913</v>
      </c>
      <c r="H208">
        <v>0.96591767353280866</v>
      </c>
    </row>
    <row r="209" spans="1:8" x14ac:dyDescent="0.2">
      <c r="A209" t="s">
        <v>134</v>
      </c>
      <c r="B209">
        <v>1.1074409558169931</v>
      </c>
      <c r="C209">
        <v>228.11162464985989</v>
      </c>
      <c r="D209">
        <v>3.992857142857142</v>
      </c>
      <c r="E209">
        <v>0.63802757854206682</v>
      </c>
      <c r="F209">
        <v>0.30843932671107671</v>
      </c>
      <c r="G209">
        <v>0.55537314187046949</v>
      </c>
      <c r="H209">
        <v>0.95165907385923343</v>
      </c>
    </row>
    <row r="210" spans="1:8" x14ac:dyDescent="0.2">
      <c r="A210" t="s">
        <v>133</v>
      </c>
      <c r="B210">
        <v>1.1069894891608709</v>
      </c>
      <c r="C210">
        <v>196.52282913165271</v>
      </c>
      <c r="D210">
        <v>3.195378151260504</v>
      </c>
      <c r="E210">
        <v>0.72906916979937486</v>
      </c>
      <c r="F210">
        <v>0.44041893227879392</v>
      </c>
      <c r="G210">
        <v>0.66364066502799079</v>
      </c>
      <c r="H210">
        <v>0.96488729207389501</v>
      </c>
    </row>
    <row r="211" spans="1:8" x14ac:dyDescent="0.2">
      <c r="A211" t="s">
        <v>132</v>
      </c>
      <c r="B211">
        <v>1.094982094943181</v>
      </c>
      <c r="C211">
        <v>191.90686274509801</v>
      </c>
      <c r="D211">
        <v>3.8558823529411761</v>
      </c>
      <c r="E211">
        <v>0.62585568496615596</v>
      </c>
      <c r="F211">
        <v>0.27865000902321713</v>
      </c>
      <c r="G211">
        <v>0.52787309935553373</v>
      </c>
      <c r="H211">
        <v>0.94871881639407474</v>
      </c>
    </row>
    <row r="212" spans="1:8" x14ac:dyDescent="0.2">
      <c r="A212" t="s">
        <v>131</v>
      </c>
      <c r="B212">
        <v>1.1063087096391431</v>
      </c>
      <c r="C212">
        <v>221.30938375350141</v>
      </c>
      <c r="D212">
        <v>3.6826330532212879</v>
      </c>
      <c r="E212">
        <v>0.70398138687873713</v>
      </c>
      <c r="F212">
        <v>0.41265638608384542</v>
      </c>
      <c r="G212">
        <v>0.64238336379754213</v>
      </c>
      <c r="H212">
        <v>0.95334351830229624</v>
      </c>
    </row>
    <row r="213" spans="1:8" x14ac:dyDescent="0.2">
      <c r="A213" t="s">
        <v>130</v>
      </c>
      <c r="B213">
        <v>1.09578775231318</v>
      </c>
      <c r="C213">
        <v>164.42478991596639</v>
      </c>
      <c r="D213">
        <v>3.5383753501400559</v>
      </c>
      <c r="E213">
        <v>0.64440423851977613</v>
      </c>
      <c r="F213">
        <v>0.31080748966253169</v>
      </c>
      <c r="G213">
        <v>0.55750111180385253</v>
      </c>
      <c r="H213">
        <v>0.96258011172499847</v>
      </c>
    </row>
    <row r="214" spans="1:8" x14ac:dyDescent="0.2">
      <c r="A214" t="s">
        <v>129</v>
      </c>
      <c r="B214">
        <v>1.150130912190396</v>
      </c>
      <c r="C214">
        <v>215.08515406162459</v>
      </c>
      <c r="D214">
        <v>3.6166666666666658</v>
      </c>
      <c r="E214">
        <v>0.68765283379101982</v>
      </c>
      <c r="F214">
        <v>0.38278598694379717</v>
      </c>
      <c r="G214">
        <v>0.61869700738228661</v>
      </c>
      <c r="H214">
        <v>0.95886578427260227</v>
      </c>
    </row>
    <row r="215" spans="1:8" x14ac:dyDescent="0.2">
      <c r="A215" t="s">
        <v>128</v>
      </c>
      <c r="B215">
        <v>1.118237211215428</v>
      </c>
      <c r="C215">
        <v>120.2236694677871</v>
      </c>
      <c r="D215">
        <v>3.364005602240896</v>
      </c>
      <c r="E215">
        <v>0.61456760570397517</v>
      </c>
      <c r="F215">
        <v>0.26186934577752657</v>
      </c>
      <c r="G215">
        <v>0.51173171269477391</v>
      </c>
      <c r="H215">
        <v>0.96433467067490741</v>
      </c>
    </row>
    <row r="216" spans="1:8" x14ac:dyDescent="0.2">
      <c r="A216" t="s">
        <v>127</v>
      </c>
      <c r="B216">
        <v>1.393819189034879</v>
      </c>
      <c r="C216">
        <v>136.45868347338941</v>
      </c>
      <c r="D216">
        <v>3.4441176470588228</v>
      </c>
      <c r="E216">
        <v>0.6604954453773686</v>
      </c>
      <c r="F216">
        <v>0.35032163845930531</v>
      </c>
      <c r="G216">
        <v>0.59187974999936033</v>
      </c>
      <c r="H216">
        <v>0.97048338537233059</v>
      </c>
    </row>
    <row r="217" spans="1:8" x14ac:dyDescent="0.2">
      <c r="A217" t="s">
        <v>126</v>
      </c>
      <c r="B217">
        <v>1.167623675108808</v>
      </c>
      <c r="C217">
        <v>187.68333333333331</v>
      </c>
      <c r="D217">
        <v>3.8119047619047621</v>
      </c>
      <c r="E217">
        <v>0.68116010506817748</v>
      </c>
      <c r="F217">
        <v>0.38686558937300408</v>
      </c>
      <c r="G217">
        <v>0.62198520028454385</v>
      </c>
      <c r="H217">
        <v>0.96235417603388862</v>
      </c>
    </row>
    <row r="218" spans="1:8" x14ac:dyDescent="0.2">
      <c r="A218" t="s">
        <v>125</v>
      </c>
      <c r="B218">
        <v>1.1027042996438019</v>
      </c>
      <c r="C218">
        <v>129.8309523809524</v>
      </c>
      <c r="D218">
        <v>3.1628851540616241</v>
      </c>
      <c r="E218">
        <v>0.69850143439260537</v>
      </c>
      <c r="F218">
        <v>0.39744938171346972</v>
      </c>
      <c r="G218">
        <v>0.63043586645547833</v>
      </c>
      <c r="H218">
        <v>0.95677473970107019</v>
      </c>
    </row>
    <row r="219" spans="1:8" x14ac:dyDescent="0.2">
      <c r="A219" t="s">
        <v>124</v>
      </c>
      <c r="B219">
        <v>1.098876854340183</v>
      </c>
      <c r="C219">
        <v>195.96218487394961</v>
      </c>
      <c r="D219">
        <v>3.6296918767506998</v>
      </c>
      <c r="E219">
        <v>0.67230849246472069</v>
      </c>
      <c r="F219">
        <v>0.35217047603355067</v>
      </c>
      <c r="G219">
        <v>0.59343953022490059</v>
      </c>
      <c r="H219">
        <v>0.95089819171094048</v>
      </c>
    </row>
    <row r="220" spans="1:8" x14ac:dyDescent="0.2">
      <c r="A220" t="s">
        <v>123</v>
      </c>
      <c r="B220">
        <v>1.0995493392400291</v>
      </c>
      <c r="C220">
        <v>135.47577030812329</v>
      </c>
      <c r="D220">
        <v>2.7549019607843128</v>
      </c>
      <c r="E220">
        <v>0.69034258980427277</v>
      </c>
      <c r="F220">
        <v>0.34501481965335151</v>
      </c>
      <c r="G220">
        <v>0.58737962141476407</v>
      </c>
      <c r="H220">
        <v>0.96928590681483329</v>
      </c>
    </row>
    <row r="221" spans="1:8" x14ac:dyDescent="0.2">
      <c r="A221" t="s">
        <v>122</v>
      </c>
      <c r="B221">
        <v>1.0940071960790609</v>
      </c>
      <c r="C221">
        <v>178.56778711484591</v>
      </c>
      <c r="D221">
        <v>3.5654061624649862</v>
      </c>
      <c r="E221">
        <v>0.63546070061354643</v>
      </c>
      <c r="F221">
        <v>0.28448388178800932</v>
      </c>
      <c r="G221">
        <v>0.53337030456148316</v>
      </c>
      <c r="H221">
        <v>0.95457171656563278</v>
      </c>
    </row>
    <row r="222" spans="1:8" x14ac:dyDescent="0.2">
      <c r="A222" t="s">
        <v>121</v>
      </c>
      <c r="B222">
        <v>1.11656635648122</v>
      </c>
      <c r="C222">
        <v>195.79271708683481</v>
      </c>
      <c r="D222">
        <v>3.655462184873949</v>
      </c>
      <c r="E222">
        <v>0.67699791453425895</v>
      </c>
      <c r="F222">
        <v>0.36990980706007892</v>
      </c>
      <c r="G222">
        <v>0.60820211037128014</v>
      </c>
      <c r="H222">
        <v>0.95759135996125189</v>
      </c>
    </row>
    <row r="223" spans="1:8" x14ac:dyDescent="0.2">
      <c r="A223" t="s">
        <v>120</v>
      </c>
      <c r="B223">
        <v>1.106844920928943</v>
      </c>
      <c r="C223">
        <v>169.8502801120448</v>
      </c>
      <c r="D223">
        <v>3.327450980392157</v>
      </c>
      <c r="E223">
        <v>0.66715208557545602</v>
      </c>
      <c r="F223">
        <v>0.33465188035998722</v>
      </c>
      <c r="G223">
        <v>0.57849103740679264</v>
      </c>
      <c r="H223">
        <v>0.96302790203423227</v>
      </c>
    </row>
    <row r="224" spans="1:8" x14ac:dyDescent="0.2">
      <c r="A224" t="s">
        <v>119</v>
      </c>
      <c r="B224">
        <v>1.102430306160711</v>
      </c>
      <c r="C224">
        <v>250.281512605042</v>
      </c>
      <c r="D224">
        <v>4.2459383753501392</v>
      </c>
      <c r="E224">
        <v>0.58937916557817227</v>
      </c>
      <c r="F224">
        <v>0.23402753258166009</v>
      </c>
      <c r="G224">
        <v>0.48376392236468002</v>
      </c>
      <c r="H224">
        <v>0.95179800260082426</v>
      </c>
    </row>
    <row r="225" spans="1:8" x14ac:dyDescent="0.2">
      <c r="A225" t="s">
        <v>118</v>
      </c>
      <c r="B225">
        <v>1.13302573138569</v>
      </c>
      <c r="C225">
        <v>168.0536414565826</v>
      </c>
      <c r="D225">
        <v>2.784313725490196</v>
      </c>
      <c r="E225">
        <v>0.74090141672790599</v>
      </c>
      <c r="F225">
        <v>0.45970152766989147</v>
      </c>
      <c r="G225">
        <v>0.67801292588703022</v>
      </c>
      <c r="H225">
        <v>0.97378065240791689</v>
      </c>
    </row>
    <row r="226" spans="1:8" x14ac:dyDescent="0.2">
      <c r="A226" t="s">
        <v>117</v>
      </c>
      <c r="B226">
        <v>1.123096405447759</v>
      </c>
      <c r="C226">
        <v>127.3457983193277</v>
      </c>
      <c r="D226">
        <v>3.106722689075629</v>
      </c>
      <c r="E226">
        <v>0.71020302412474112</v>
      </c>
      <c r="F226">
        <v>0.41507955142841452</v>
      </c>
      <c r="G226">
        <v>0.64426667726060027</v>
      </c>
      <c r="H226">
        <v>0.9557779060321534</v>
      </c>
    </row>
    <row r="227" spans="1:8" x14ac:dyDescent="0.2">
      <c r="A227" t="s">
        <v>116</v>
      </c>
      <c r="B227">
        <v>1.1424704885982231</v>
      </c>
      <c r="C227">
        <v>198.9978991596638</v>
      </c>
      <c r="D227">
        <v>3.917226890756301</v>
      </c>
      <c r="E227">
        <v>0.62938948808420236</v>
      </c>
      <c r="F227">
        <v>0.29256939050129849</v>
      </c>
      <c r="G227">
        <v>0.54089683905648644</v>
      </c>
      <c r="H227">
        <v>0.956078996387695</v>
      </c>
    </row>
    <row r="228" spans="1:8" x14ac:dyDescent="0.2">
      <c r="A228" t="s">
        <v>115</v>
      </c>
      <c r="B228">
        <v>1.151862810095307</v>
      </c>
      <c r="C228">
        <v>83.068347338935553</v>
      </c>
      <c r="D228">
        <v>2.642577030812324</v>
      </c>
      <c r="E228">
        <v>0.70171077350241806</v>
      </c>
      <c r="F228">
        <v>0.40167838704109088</v>
      </c>
      <c r="G228">
        <v>0.63378102451958196</v>
      </c>
      <c r="H228">
        <v>0.97430886048658227</v>
      </c>
    </row>
    <row r="229" spans="1:8" x14ac:dyDescent="0.2">
      <c r="A229" t="s">
        <v>114</v>
      </c>
      <c r="B229">
        <v>1.104616065745641</v>
      </c>
      <c r="C229">
        <v>81.793277310924367</v>
      </c>
      <c r="D229">
        <v>2.6757703081232491</v>
      </c>
      <c r="E229">
        <v>0.70311278333764604</v>
      </c>
      <c r="F229">
        <v>0.40192308295867363</v>
      </c>
      <c r="G229">
        <v>0.63397403965673038</v>
      </c>
      <c r="H229">
        <v>0.96713555606248869</v>
      </c>
    </row>
    <row r="230" spans="1:8" x14ac:dyDescent="0.2">
      <c r="A230" t="s">
        <v>113</v>
      </c>
      <c r="B230">
        <v>1.1347735307918301</v>
      </c>
      <c r="C230">
        <v>176.0532212885154</v>
      </c>
      <c r="D230">
        <v>3.4065826330532198</v>
      </c>
      <c r="E230">
        <v>0.68529822221139491</v>
      </c>
      <c r="F230">
        <v>0.37889858884730371</v>
      </c>
      <c r="G230">
        <v>0.61554738960319189</v>
      </c>
      <c r="H230">
        <v>0.96045445917011185</v>
      </c>
    </row>
    <row r="231" spans="1:8" x14ac:dyDescent="0.2">
      <c r="A231" t="s">
        <v>112</v>
      </c>
      <c r="B231">
        <v>1.105636604197958</v>
      </c>
      <c r="C231">
        <v>196.64789915966381</v>
      </c>
      <c r="D231">
        <v>3.4645658263305319</v>
      </c>
      <c r="E231">
        <v>0.68241339401479717</v>
      </c>
      <c r="F231">
        <v>0.37062108176603981</v>
      </c>
      <c r="G231">
        <v>0.60878656503411743</v>
      </c>
      <c r="H231">
        <v>0.95989137388866874</v>
      </c>
    </row>
    <row r="232" spans="1:8" x14ac:dyDescent="0.2">
      <c r="A232" t="s">
        <v>111</v>
      </c>
      <c r="B232">
        <v>1.1340563593738999</v>
      </c>
      <c r="C232">
        <v>194.29005602240889</v>
      </c>
      <c r="D232">
        <v>3.47156862745098</v>
      </c>
      <c r="E232">
        <v>0.66092020607075808</v>
      </c>
      <c r="F232">
        <v>0.32949342482090871</v>
      </c>
      <c r="G232">
        <v>0.57401517821474779</v>
      </c>
      <c r="H232">
        <v>0.95861848429960139</v>
      </c>
    </row>
    <row r="233" spans="1:8" x14ac:dyDescent="0.2">
      <c r="A233" t="s">
        <v>110</v>
      </c>
      <c r="B233">
        <v>1.119770586184097</v>
      </c>
      <c r="C233">
        <v>97.381232492997199</v>
      </c>
      <c r="D233">
        <v>2.9394957983193279</v>
      </c>
      <c r="E233">
        <v>0.70158729931451058</v>
      </c>
      <c r="F233">
        <v>0.40414824753430778</v>
      </c>
      <c r="G233">
        <v>0.63572655091187424</v>
      </c>
      <c r="H233">
        <v>0.96218294771195856</v>
      </c>
    </row>
    <row r="234" spans="1:8" x14ac:dyDescent="0.2">
      <c r="A234" t="s">
        <v>109</v>
      </c>
      <c r="B234">
        <v>1.1157567269862021</v>
      </c>
      <c r="C234">
        <v>124.496918767507</v>
      </c>
      <c r="D234">
        <v>3.1929971988795511</v>
      </c>
      <c r="E234">
        <v>0.6993578292726037</v>
      </c>
      <c r="F234">
        <v>0.41560197608455152</v>
      </c>
      <c r="G234">
        <v>0.64467199108116324</v>
      </c>
      <c r="H234">
        <v>0.96738444433496795</v>
      </c>
    </row>
    <row r="235" spans="1:8" x14ac:dyDescent="0.2">
      <c r="A235" t="s">
        <v>108</v>
      </c>
      <c r="B235">
        <v>1.1103387680248069</v>
      </c>
      <c r="C235">
        <v>153.24859943977589</v>
      </c>
      <c r="D235">
        <v>3.3270308123249288</v>
      </c>
      <c r="E235">
        <v>0.68219854458412921</v>
      </c>
      <c r="F235">
        <v>0.37111365134288998</v>
      </c>
      <c r="G235">
        <v>0.60919098100914948</v>
      </c>
      <c r="H235">
        <v>0.97315179773408356</v>
      </c>
    </row>
    <row r="236" spans="1:8" x14ac:dyDescent="0.2">
      <c r="A236" t="s">
        <v>107</v>
      </c>
      <c r="B236">
        <v>1.161962956334375</v>
      </c>
      <c r="C236">
        <v>283.12086834733901</v>
      </c>
      <c r="D236">
        <v>4.1565826330532207</v>
      </c>
      <c r="E236">
        <v>0.68658591865819718</v>
      </c>
      <c r="F236">
        <v>0.38505853321720851</v>
      </c>
      <c r="G236">
        <v>0.62053084791749757</v>
      </c>
      <c r="H236">
        <v>0.95270830554852082</v>
      </c>
    </row>
    <row r="237" spans="1:8" x14ac:dyDescent="0.2">
      <c r="A237" t="s">
        <v>106</v>
      </c>
      <c r="B237">
        <v>1.154957105255457</v>
      </c>
      <c r="C237">
        <v>150.15112044817931</v>
      </c>
      <c r="D237">
        <v>3.187955182072828</v>
      </c>
      <c r="E237">
        <v>0.65220209959326558</v>
      </c>
      <c r="F237">
        <v>0.29911153677157132</v>
      </c>
      <c r="G237">
        <v>0.54691090386969909</v>
      </c>
      <c r="H237">
        <v>0.96280667983043411</v>
      </c>
    </row>
    <row r="238" spans="1:8" x14ac:dyDescent="0.2">
      <c r="A238" t="s">
        <v>105</v>
      </c>
      <c r="B238">
        <v>1.157200456289337</v>
      </c>
      <c r="C238">
        <v>214.9271708683473</v>
      </c>
      <c r="D238">
        <v>3.3327731092436972</v>
      </c>
      <c r="E238">
        <v>0.70284315471688164</v>
      </c>
      <c r="F238">
        <v>0.40299133378841728</v>
      </c>
      <c r="G238">
        <v>0.63481598419417362</v>
      </c>
      <c r="H238">
        <v>0.96841642069559997</v>
      </c>
    </row>
    <row r="239" spans="1:8" x14ac:dyDescent="0.2">
      <c r="A239" t="s">
        <v>104</v>
      </c>
      <c r="B239">
        <v>1.879612882992211</v>
      </c>
      <c r="C239">
        <v>110.4033613445378</v>
      </c>
      <c r="D239">
        <v>2.454341736694678</v>
      </c>
      <c r="E239">
        <v>0.73791553424554912</v>
      </c>
      <c r="F239">
        <v>0.45419201013738841</v>
      </c>
      <c r="G239">
        <v>0.673937690100048</v>
      </c>
      <c r="H239">
        <v>0.96110326663628842</v>
      </c>
    </row>
    <row r="240" spans="1:8" x14ac:dyDescent="0.2">
      <c r="A240" t="s">
        <v>103</v>
      </c>
      <c r="B240">
        <v>1.115678726496568</v>
      </c>
      <c r="C240">
        <v>107.0079831932773</v>
      </c>
      <c r="D240">
        <v>2.7399159663865551</v>
      </c>
      <c r="E240">
        <v>0.7102195481622926</v>
      </c>
      <c r="F240">
        <v>0.40194976029627533</v>
      </c>
      <c r="G240">
        <v>0.63399507907891162</v>
      </c>
      <c r="H240">
        <v>0.97029524516318288</v>
      </c>
    </row>
    <row r="241" spans="1:8" x14ac:dyDescent="0.2">
      <c r="A241" t="s">
        <v>102</v>
      </c>
      <c r="B241">
        <v>1.110449917619271</v>
      </c>
      <c r="C241">
        <v>114.97535014005599</v>
      </c>
      <c r="D241">
        <v>3.3313725490196071</v>
      </c>
      <c r="E241">
        <v>0.64523455890635861</v>
      </c>
      <c r="F241">
        <v>0.32211101107109508</v>
      </c>
      <c r="G241">
        <v>0.56754824558895001</v>
      </c>
      <c r="H241">
        <v>0.96437357750806629</v>
      </c>
    </row>
    <row r="242" spans="1:8" x14ac:dyDescent="0.2">
      <c r="A242" t="s">
        <v>101</v>
      </c>
      <c r="B242">
        <v>1.096051663702281</v>
      </c>
      <c r="C242">
        <v>103.2558823529412</v>
      </c>
      <c r="D242">
        <v>3.1285714285714281</v>
      </c>
      <c r="E242">
        <v>0.63267523293192351</v>
      </c>
      <c r="F242">
        <v>0.28360293136862591</v>
      </c>
      <c r="G242">
        <v>0.53254383046715126</v>
      </c>
      <c r="H242">
        <v>0.96705241006703735</v>
      </c>
    </row>
    <row r="243" spans="1:8" x14ac:dyDescent="0.2">
      <c r="A243" t="s">
        <v>100</v>
      </c>
      <c r="B243">
        <v>1.133823999495972</v>
      </c>
      <c r="C243">
        <v>99.045238095238091</v>
      </c>
      <c r="D243">
        <v>2.3992997198879551</v>
      </c>
      <c r="E243">
        <v>0.75409311874410712</v>
      </c>
      <c r="F243">
        <v>0.49144155701496278</v>
      </c>
      <c r="G243">
        <v>0.7010289273738729</v>
      </c>
      <c r="H243">
        <v>0.97507673700648567</v>
      </c>
    </row>
    <row r="244" spans="1:8" x14ac:dyDescent="0.2">
      <c r="A244" t="s">
        <v>99</v>
      </c>
      <c r="B244">
        <v>1.167890333684142</v>
      </c>
      <c r="C244">
        <v>224.61512605042009</v>
      </c>
      <c r="D244">
        <v>3.4865546218487391</v>
      </c>
      <c r="E244">
        <v>0.70716500577022268</v>
      </c>
      <c r="F244">
        <v>0.4045350493138431</v>
      </c>
      <c r="G244">
        <v>0.63603069840522874</v>
      </c>
      <c r="H244">
        <v>0.96002023000258807</v>
      </c>
    </row>
    <row r="245" spans="1:8" x14ac:dyDescent="0.2">
      <c r="A245" t="s">
        <v>98</v>
      </c>
      <c r="B245">
        <v>1.153840163041288</v>
      </c>
      <c r="C245">
        <v>161.2824929971988</v>
      </c>
      <c r="D245">
        <v>3.8163865546218481</v>
      </c>
      <c r="E245">
        <v>0.61784275337979022</v>
      </c>
      <c r="F245">
        <v>0.27943240041114492</v>
      </c>
      <c r="G245">
        <v>0.5286136589335777</v>
      </c>
      <c r="H245">
        <v>0.96518238531424383</v>
      </c>
    </row>
    <row r="246" spans="1:8" x14ac:dyDescent="0.2">
      <c r="A246" t="s">
        <v>97</v>
      </c>
      <c r="B246">
        <v>1.1086090739216929</v>
      </c>
      <c r="C246">
        <v>218.71540616246489</v>
      </c>
      <c r="D246">
        <v>3.8953781512605028</v>
      </c>
      <c r="E246">
        <v>0.65232856240127746</v>
      </c>
      <c r="F246">
        <v>0.32754778381941008</v>
      </c>
      <c r="G246">
        <v>0.57231790450711051</v>
      </c>
      <c r="H246">
        <v>0.94951201698159704</v>
      </c>
    </row>
    <row r="247" spans="1:8" x14ac:dyDescent="0.2">
      <c r="A247" t="s">
        <v>96</v>
      </c>
      <c r="B247">
        <v>1.1003317045163641</v>
      </c>
      <c r="C247">
        <v>194.93837535014009</v>
      </c>
      <c r="D247">
        <v>3.432072829131652</v>
      </c>
      <c r="E247">
        <v>0.71521400622973119</v>
      </c>
      <c r="F247">
        <v>0.420904293089785</v>
      </c>
      <c r="G247">
        <v>0.64877137197150203</v>
      </c>
      <c r="H247">
        <v>0.95464403777791607</v>
      </c>
    </row>
    <row r="248" spans="1:8" x14ac:dyDescent="0.2">
      <c r="A248" t="s">
        <v>95</v>
      </c>
      <c r="B248">
        <v>1.1530691227637291</v>
      </c>
      <c r="C248">
        <v>140.5878151260504</v>
      </c>
      <c r="D248">
        <v>2.6868347338935572</v>
      </c>
      <c r="E248">
        <v>0.72664825000518474</v>
      </c>
      <c r="F248">
        <v>0.42607001624179069</v>
      </c>
      <c r="G248">
        <v>0.65274038962039937</v>
      </c>
      <c r="H248">
        <v>0.97195991658945913</v>
      </c>
    </row>
    <row r="249" spans="1:8" x14ac:dyDescent="0.2">
      <c r="A249" t="s">
        <v>94</v>
      </c>
      <c r="B249">
        <v>1.127781698775743</v>
      </c>
      <c r="C249">
        <v>180.18697478991601</v>
      </c>
      <c r="D249">
        <v>2.6703081232493</v>
      </c>
      <c r="E249">
        <v>0.78145942705554494</v>
      </c>
      <c r="F249">
        <v>0.54515144293011319</v>
      </c>
      <c r="G249">
        <v>0.73834371598200332</v>
      </c>
      <c r="H249">
        <v>0.96494064942539248</v>
      </c>
    </row>
    <row r="250" spans="1:8" x14ac:dyDescent="0.2">
      <c r="A250" t="s">
        <v>93</v>
      </c>
      <c r="B250">
        <v>1.120762967698836</v>
      </c>
      <c r="C250">
        <v>173.86876750700279</v>
      </c>
      <c r="D250">
        <v>3.4731092436974791</v>
      </c>
      <c r="E250">
        <v>0.64631685202119527</v>
      </c>
      <c r="F250">
        <v>0.2997241347519401</v>
      </c>
      <c r="G250">
        <v>0.54747067022073437</v>
      </c>
      <c r="H250">
        <v>0.96638340399706857</v>
      </c>
    </row>
    <row r="251" spans="1:8" x14ac:dyDescent="0.2">
      <c r="A251" t="s">
        <v>92</v>
      </c>
      <c r="B251">
        <v>1.1548415732268009</v>
      </c>
      <c r="C251">
        <v>97.265546218487401</v>
      </c>
      <c r="D251">
        <v>2.8281512605042018</v>
      </c>
      <c r="E251">
        <v>0.67148328023586135</v>
      </c>
      <c r="F251">
        <v>0.34111926143006233</v>
      </c>
      <c r="G251">
        <v>0.58405415967191121</v>
      </c>
      <c r="H251">
        <v>0.96703543410987369</v>
      </c>
    </row>
    <row r="252" spans="1:8" x14ac:dyDescent="0.2">
      <c r="A252" t="s">
        <v>91</v>
      </c>
      <c r="B252">
        <v>1.197302699129924</v>
      </c>
      <c r="C252">
        <v>208.71498599439769</v>
      </c>
      <c r="D252">
        <v>3.6614845938375349</v>
      </c>
      <c r="E252">
        <v>0.68785558255063506</v>
      </c>
      <c r="F252">
        <v>0.38924661040886938</v>
      </c>
      <c r="G252">
        <v>0.62389631382856348</v>
      </c>
      <c r="H252">
        <v>0.9610766233239193</v>
      </c>
    </row>
    <row r="253" spans="1:8" x14ac:dyDescent="0.2">
      <c r="A253" t="s">
        <v>90</v>
      </c>
      <c r="B253">
        <v>1.147196726556428</v>
      </c>
      <c r="C253">
        <v>220.2057422969188</v>
      </c>
      <c r="D253">
        <v>4.1948179271708677</v>
      </c>
      <c r="E253">
        <v>0.63920576329227341</v>
      </c>
      <c r="F253">
        <v>0.32240999340912829</v>
      </c>
      <c r="G253">
        <v>0.56781158266552501</v>
      </c>
      <c r="H253">
        <v>0.95508728623519579</v>
      </c>
    </row>
    <row r="254" spans="1:8" x14ac:dyDescent="0.2">
      <c r="A254" t="s">
        <v>89</v>
      </c>
      <c r="B254">
        <v>1.115084430684389</v>
      </c>
      <c r="C254">
        <v>184.2927170868347</v>
      </c>
      <c r="D254">
        <v>3.3781512605042008</v>
      </c>
      <c r="E254">
        <v>0.71104436591881637</v>
      </c>
      <c r="F254">
        <v>0.42134275278738947</v>
      </c>
      <c r="G254">
        <v>0.64910919943210599</v>
      </c>
      <c r="H254">
        <v>0.96976352500568974</v>
      </c>
    </row>
    <row r="255" spans="1:8" x14ac:dyDescent="0.2">
      <c r="A255" t="s">
        <v>88</v>
      </c>
      <c r="B255">
        <v>1.0903328147097691</v>
      </c>
      <c r="C255">
        <v>234.6070028011205</v>
      </c>
      <c r="D255">
        <v>3.9179271708683472</v>
      </c>
      <c r="E255">
        <v>0.63114961995346486</v>
      </c>
      <c r="F255">
        <v>0.29434155034562842</v>
      </c>
      <c r="G255">
        <v>0.54253253390522893</v>
      </c>
      <c r="H255">
        <v>0.95266900075800987</v>
      </c>
    </row>
    <row r="256" spans="1:8" x14ac:dyDescent="0.2">
      <c r="A256" t="s">
        <v>87</v>
      </c>
      <c r="B256">
        <v>1.1116529117020151</v>
      </c>
      <c r="C256">
        <v>178.8614845938375</v>
      </c>
      <c r="D256">
        <v>3.187675070028011</v>
      </c>
      <c r="E256">
        <v>0.74381762606061497</v>
      </c>
      <c r="F256">
        <v>0.47984302544547219</v>
      </c>
      <c r="G256">
        <v>0.69270702713735499</v>
      </c>
      <c r="H256">
        <v>0.95056972252655159</v>
      </c>
    </row>
    <row r="257" spans="1:8" x14ac:dyDescent="0.2">
      <c r="A257" t="s">
        <v>86</v>
      </c>
      <c r="B257">
        <v>1.163554630193131</v>
      </c>
      <c r="C257">
        <v>225.91148459383751</v>
      </c>
      <c r="D257">
        <v>4.6236694677871144</v>
      </c>
      <c r="E257">
        <v>0.62716958964551484</v>
      </c>
      <c r="F257">
        <v>0.31652734623261058</v>
      </c>
      <c r="G257">
        <v>0.56260763079841936</v>
      </c>
      <c r="H257">
        <v>0.95817989662373593</v>
      </c>
    </row>
    <row r="258" spans="1:8" x14ac:dyDescent="0.2">
      <c r="A258" t="s">
        <v>85</v>
      </c>
      <c r="B258">
        <v>1.310979683746917</v>
      </c>
      <c r="C258">
        <v>111.5572829131653</v>
      </c>
      <c r="D258">
        <v>3.1107843137254898</v>
      </c>
      <c r="E258">
        <v>0.70910863038213823</v>
      </c>
      <c r="F258">
        <v>0.42778384883365123</v>
      </c>
      <c r="G258">
        <v>0.65405187014001509</v>
      </c>
      <c r="H258">
        <v>0.96697437368051131</v>
      </c>
    </row>
    <row r="259" spans="1:8" x14ac:dyDescent="0.2">
      <c r="A259" t="s">
        <v>84</v>
      </c>
      <c r="B259">
        <v>1.1115683172368109</v>
      </c>
      <c r="C259">
        <v>212.19607843137251</v>
      </c>
      <c r="D259">
        <v>3.3718487394957979</v>
      </c>
      <c r="E259">
        <v>0.74200814495440137</v>
      </c>
      <c r="F259">
        <v>0.48079060055394712</v>
      </c>
      <c r="G259">
        <v>0.69339065508120823</v>
      </c>
      <c r="H259">
        <v>0.94092490365205483</v>
      </c>
    </row>
    <row r="260" spans="1:8" x14ac:dyDescent="0.2">
      <c r="A260" t="s">
        <v>83</v>
      </c>
      <c r="B260">
        <v>1.319848231004046</v>
      </c>
      <c r="C260">
        <v>93.172969187675065</v>
      </c>
      <c r="D260">
        <v>2.5298319327731091</v>
      </c>
      <c r="E260">
        <v>0.73255572346312903</v>
      </c>
      <c r="F260">
        <v>0.44340509733305078</v>
      </c>
      <c r="G260">
        <v>0.66588670007220507</v>
      </c>
      <c r="H260">
        <v>0.97055601551037285</v>
      </c>
    </row>
    <row r="261" spans="1:8" x14ac:dyDescent="0.2">
      <c r="A261" t="s">
        <v>82</v>
      </c>
      <c r="B261">
        <v>1.119235091267937</v>
      </c>
      <c r="C261">
        <v>189.63585434173669</v>
      </c>
      <c r="D261">
        <v>3.501680672268908</v>
      </c>
      <c r="E261">
        <v>0.72186848619296595</v>
      </c>
      <c r="F261">
        <v>0.45013762367692162</v>
      </c>
      <c r="G261">
        <v>0.67092296404052354</v>
      </c>
      <c r="H261">
        <v>0.95840329798501134</v>
      </c>
    </row>
    <row r="262" spans="1:8" x14ac:dyDescent="0.2">
      <c r="A262" t="s">
        <v>81</v>
      </c>
      <c r="B262">
        <v>1.1204701462800879</v>
      </c>
      <c r="C262">
        <v>141.28221288515411</v>
      </c>
      <c r="D262">
        <v>3.055042016806722</v>
      </c>
      <c r="E262">
        <v>0.68092320838966536</v>
      </c>
      <c r="F262">
        <v>0.35396489968536438</v>
      </c>
      <c r="G262">
        <v>0.59494949339029135</v>
      </c>
      <c r="H262">
        <v>0.96619594785513618</v>
      </c>
    </row>
    <row r="263" spans="1:8" x14ac:dyDescent="0.2">
      <c r="A263" t="s">
        <v>80</v>
      </c>
      <c r="B263">
        <v>1.1185837438915101</v>
      </c>
      <c r="C263">
        <v>99.639495798319331</v>
      </c>
      <c r="D263">
        <v>2.535854341736695</v>
      </c>
      <c r="E263">
        <v>0.753890931529691</v>
      </c>
      <c r="F263">
        <v>0.49823474487834352</v>
      </c>
      <c r="G263">
        <v>0.70585745365359964</v>
      </c>
      <c r="H263">
        <v>0.96698195565042266</v>
      </c>
    </row>
    <row r="264" spans="1:8" x14ac:dyDescent="0.2">
      <c r="A264" t="s">
        <v>79</v>
      </c>
      <c r="B264">
        <v>1.156132530975313</v>
      </c>
      <c r="C264">
        <v>144.0967787114846</v>
      </c>
      <c r="D264">
        <v>3.0584033613445381</v>
      </c>
      <c r="E264">
        <v>0.72218281153287889</v>
      </c>
      <c r="F264">
        <v>0.44723282450234991</v>
      </c>
      <c r="G264">
        <v>0.66875468185452724</v>
      </c>
      <c r="H264">
        <v>0.97332226121084531</v>
      </c>
    </row>
    <row r="265" spans="1:8" x14ac:dyDescent="0.2">
      <c r="A265" t="s">
        <v>78</v>
      </c>
      <c r="B265">
        <v>1.1116689519408069</v>
      </c>
      <c r="C265">
        <v>194.1768907563025</v>
      </c>
      <c r="D265">
        <v>3.9319327731092431</v>
      </c>
      <c r="E265">
        <v>0.60703063413793068</v>
      </c>
      <c r="F265">
        <v>0.25471201225588269</v>
      </c>
      <c r="G265">
        <v>0.50469001600574848</v>
      </c>
      <c r="H265">
        <v>0.95261411843160282</v>
      </c>
    </row>
    <row r="266" spans="1:8" x14ac:dyDescent="0.2">
      <c r="A266" t="s">
        <v>77</v>
      </c>
      <c r="B266">
        <v>1.099716857943851</v>
      </c>
      <c r="C266">
        <v>135.58361344537809</v>
      </c>
      <c r="D266">
        <v>3.3901960784313721</v>
      </c>
      <c r="E266">
        <v>0.64049459892996208</v>
      </c>
      <c r="F266">
        <v>0.30576005892553099</v>
      </c>
      <c r="G266">
        <v>0.55295574771000533</v>
      </c>
      <c r="H266">
        <v>0.96488565069354959</v>
      </c>
    </row>
    <row r="267" spans="1:8" x14ac:dyDescent="0.2">
      <c r="A267" t="s">
        <v>76</v>
      </c>
      <c r="B267">
        <v>1.121863517974401</v>
      </c>
      <c r="C267">
        <v>122.8001400560224</v>
      </c>
      <c r="D267">
        <v>3.1224089635854342</v>
      </c>
      <c r="E267">
        <v>0.69826542070417152</v>
      </c>
      <c r="F267">
        <v>0.40333322544704148</v>
      </c>
      <c r="G267">
        <v>0.63508521117015582</v>
      </c>
      <c r="H267">
        <v>0.96428622094042482</v>
      </c>
    </row>
    <row r="268" spans="1:8" x14ac:dyDescent="0.2">
      <c r="A268" t="s">
        <v>75</v>
      </c>
      <c r="B268">
        <v>1.1167722629899259</v>
      </c>
      <c r="C268">
        <v>261.26148459383751</v>
      </c>
      <c r="D268">
        <v>4.0320728291316517</v>
      </c>
      <c r="E268">
        <v>0.64715323732481944</v>
      </c>
      <c r="F268">
        <v>0.32585214477948032</v>
      </c>
      <c r="G268">
        <v>0.57083460369837458</v>
      </c>
      <c r="H268">
        <v>0.95908897141942828</v>
      </c>
    </row>
    <row r="269" spans="1:8" x14ac:dyDescent="0.2">
      <c r="A269" t="s">
        <v>74</v>
      </c>
      <c r="B269">
        <v>1.1002379762255881</v>
      </c>
      <c r="C269">
        <v>137.5361344537815</v>
      </c>
      <c r="D269">
        <v>2.9782913165266098</v>
      </c>
      <c r="E269">
        <v>0.71981252798621465</v>
      </c>
      <c r="F269">
        <v>0.43875012750198122</v>
      </c>
      <c r="G269">
        <v>0.6623821612196249</v>
      </c>
      <c r="H269">
        <v>0.96461619608627835</v>
      </c>
    </row>
    <row r="270" spans="1:8" x14ac:dyDescent="0.2">
      <c r="A270" t="s">
        <v>73</v>
      </c>
      <c r="B270">
        <v>1.1185538003280171</v>
      </c>
      <c r="C270">
        <v>136.53445378151261</v>
      </c>
      <c r="D270">
        <v>2.882773109243697</v>
      </c>
      <c r="E270">
        <v>0.71213430517077514</v>
      </c>
      <c r="F270">
        <v>0.41516928339963438</v>
      </c>
      <c r="G270">
        <v>0.64433631233978605</v>
      </c>
      <c r="H270">
        <v>0.97568992092317464</v>
      </c>
    </row>
    <row r="271" spans="1:8" x14ac:dyDescent="0.2">
      <c r="A271" t="s">
        <v>72</v>
      </c>
      <c r="B271">
        <v>1.094171709758472</v>
      </c>
      <c r="C271">
        <v>276.3436974789916</v>
      </c>
      <c r="D271">
        <v>4.299299719887955</v>
      </c>
      <c r="E271">
        <v>0.59372586413745077</v>
      </c>
      <c r="F271">
        <v>0.23564196266741991</v>
      </c>
      <c r="G271">
        <v>0.485429668095616</v>
      </c>
      <c r="H271">
        <v>0.95759647497438083</v>
      </c>
    </row>
    <row r="272" spans="1:8" x14ac:dyDescent="0.2">
      <c r="A272" t="s">
        <v>71</v>
      </c>
      <c r="B272">
        <v>1.11517573251751</v>
      </c>
      <c r="C272">
        <v>111.9616246498599</v>
      </c>
      <c r="D272">
        <v>2.6540616246498598</v>
      </c>
      <c r="E272">
        <v>0.74633517275306238</v>
      </c>
      <c r="F272">
        <v>0.48888916350854073</v>
      </c>
      <c r="G272">
        <v>0.69920609515974663</v>
      </c>
      <c r="H272">
        <v>0.96853358383311983</v>
      </c>
    </row>
    <row r="273" spans="1:8" x14ac:dyDescent="0.2">
      <c r="A273" t="s">
        <v>70</v>
      </c>
      <c r="B273">
        <v>1.1080798206236619</v>
      </c>
      <c r="C273">
        <v>206.38585434173669</v>
      </c>
      <c r="D273">
        <v>3.2572829131652652</v>
      </c>
      <c r="E273">
        <v>0.72500747517106134</v>
      </c>
      <c r="F273">
        <v>0.43032132460827471</v>
      </c>
      <c r="G273">
        <v>0.65598881439265</v>
      </c>
      <c r="H273">
        <v>0.95428698861888983</v>
      </c>
    </row>
    <row r="274" spans="1:8" x14ac:dyDescent="0.2">
      <c r="A274" t="s">
        <v>69</v>
      </c>
      <c r="B274">
        <v>1.1050034548645751</v>
      </c>
      <c r="C274">
        <v>121.3089635854342</v>
      </c>
      <c r="D274">
        <v>2.7910364145658262</v>
      </c>
      <c r="E274">
        <v>0.72504619719026409</v>
      </c>
      <c r="F274">
        <v>0.4215595453867822</v>
      </c>
      <c r="G274">
        <v>0.64927617035186358</v>
      </c>
      <c r="H274">
        <v>0.96138560899109093</v>
      </c>
    </row>
    <row r="275" spans="1:8" x14ac:dyDescent="0.2">
      <c r="A275" t="s">
        <v>68</v>
      </c>
      <c r="B275">
        <v>1.115538833917862</v>
      </c>
      <c r="C275">
        <v>171.9113445378151</v>
      </c>
      <c r="D275">
        <v>2.8028011204481791</v>
      </c>
      <c r="E275">
        <v>0.75308240599561305</v>
      </c>
      <c r="F275">
        <v>0.48275703418622351</v>
      </c>
      <c r="G275">
        <v>0.6948071920944856</v>
      </c>
      <c r="H275">
        <v>0.96676492416710225</v>
      </c>
    </row>
    <row r="276" spans="1:8" x14ac:dyDescent="0.2">
      <c r="A276" t="s">
        <v>67</v>
      </c>
      <c r="B276">
        <v>1.1129951124304429</v>
      </c>
      <c r="C276">
        <v>167.68501400560231</v>
      </c>
      <c r="D276">
        <v>3.045938375350139</v>
      </c>
      <c r="E276">
        <v>0.7374879870824621</v>
      </c>
      <c r="F276">
        <v>0.46340140958344128</v>
      </c>
      <c r="G276">
        <v>0.68073593234340235</v>
      </c>
      <c r="H276">
        <v>0.95014586721590522</v>
      </c>
    </row>
    <row r="277" spans="1:8" x14ac:dyDescent="0.2">
      <c r="A277" t="s">
        <v>66</v>
      </c>
      <c r="B277">
        <v>1.1232020763616031</v>
      </c>
      <c r="C277">
        <v>212.7204481792717</v>
      </c>
      <c r="D277">
        <v>3.46610644257703</v>
      </c>
      <c r="E277">
        <v>0.71017040306245727</v>
      </c>
      <c r="F277">
        <v>0.42378409206819978</v>
      </c>
      <c r="G277">
        <v>0.65098701374773971</v>
      </c>
      <c r="H277">
        <v>0.96012193267115553</v>
      </c>
    </row>
    <row r="278" spans="1:8" x14ac:dyDescent="0.2">
      <c r="A278" t="s">
        <v>65</v>
      </c>
      <c r="B278">
        <v>1.108667558317378</v>
      </c>
      <c r="C278">
        <v>222.51568627450979</v>
      </c>
      <c r="D278">
        <v>3.6282913165266102</v>
      </c>
      <c r="E278">
        <v>0.72275328313930987</v>
      </c>
      <c r="F278">
        <v>0.4382897766949917</v>
      </c>
      <c r="G278">
        <v>0.66203457364022289</v>
      </c>
      <c r="H278">
        <v>0.95743460736293995</v>
      </c>
    </row>
    <row r="279" spans="1:8" x14ac:dyDescent="0.2">
      <c r="A279" t="s">
        <v>64</v>
      </c>
      <c r="B279">
        <v>1.1229313640028189</v>
      </c>
      <c r="C279">
        <v>195.72240896358539</v>
      </c>
      <c r="D279">
        <v>3.791736694677871</v>
      </c>
      <c r="E279">
        <v>0.65058481585518391</v>
      </c>
      <c r="F279">
        <v>0.32682813321406978</v>
      </c>
      <c r="G279">
        <v>0.57168884300296596</v>
      </c>
      <c r="H279">
        <v>0.95070986454730633</v>
      </c>
    </row>
    <row r="280" spans="1:8" x14ac:dyDescent="0.2">
      <c r="A280" t="s">
        <v>63</v>
      </c>
      <c r="B280">
        <v>1.107005788114789</v>
      </c>
      <c r="C280">
        <v>216.95280112044821</v>
      </c>
      <c r="D280">
        <v>3.2621848739495789</v>
      </c>
      <c r="E280">
        <v>0.72404170962943282</v>
      </c>
      <c r="F280">
        <v>0.42468389316510918</v>
      </c>
      <c r="G280">
        <v>0.65167775254730709</v>
      </c>
      <c r="H280">
        <v>0.96081729890503786</v>
      </c>
    </row>
    <row r="281" spans="1:8" x14ac:dyDescent="0.2">
      <c r="A281" t="s">
        <v>62</v>
      </c>
      <c r="B281">
        <v>1.1224363064456351</v>
      </c>
      <c r="C281">
        <v>118.2936974789916</v>
      </c>
      <c r="D281">
        <v>2.8910364145658258</v>
      </c>
      <c r="E281">
        <v>0.67561958949785383</v>
      </c>
      <c r="F281">
        <v>0.34726475884471431</v>
      </c>
      <c r="G281">
        <v>0.5892917434044993</v>
      </c>
      <c r="H281">
        <v>0.96375500550815185</v>
      </c>
    </row>
    <row r="282" spans="1:8" x14ac:dyDescent="0.2">
      <c r="A282" t="s">
        <v>61</v>
      </c>
      <c r="B282">
        <v>1.1733350262698019</v>
      </c>
      <c r="C282">
        <v>163.7670868347339</v>
      </c>
      <c r="D282">
        <v>2.8442577030812322</v>
      </c>
      <c r="E282">
        <v>0.73736948333483798</v>
      </c>
      <c r="F282">
        <v>0.45600023342670398</v>
      </c>
      <c r="G282">
        <v>0.6752778934829009</v>
      </c>
      <c r="H282">
        <v>0.9728051041237632</v>
      </c>
    </row>
    <row r="283" spans="1:8" x14ac:dyDescent="0.2">
      <c r="A283" t="s">
        <v>60</v>
      </c>
      <c r="B283">
        <v>1.1673780536078071</v>
      </c>
      <c r="C283">
        <v>133.27436974789919</v>
      </c>
      <c r="D283">
        <v>3.109943977591036</v>
      </c>
      <c r="E283">
        <v>0.65263745814533825</v>
      </c>
      <c r="F283">
        <v>0.30404730519658851</v>
      </c>
      <c r="G283">
        <v>0.55140484691067815</v>
      </c>
      <c r="H283">
        <v>0.96348012192548238</v>
      </c>
    </row>
    <row r="284" spans="1:8" x14ac:dyDescent="0.2">
      <c r="A284" t="s">
        <v>59</v>
      </c>
      <c r="B284">
        <v>1.1158243327447099</v>
      </c>
      <c r="C284">
        <v>141.9570028011205</v>
      </c>
      <c r="D284">
        <v>3.3379551820728288</v>
      </c>
      <c r="E284">
        <v>0.6546481219397785</v>
      </c>
      <c r="F284">
        <v>0.33126220095881492</v>
      </c>
      <c r="G284">
        <v>0.57555382107915409</v>
      </c>
      <c r="H284">
        <v>0.96543323500807798</v>
      </c>
    </row>
    <row r="285" spans="1:8" x14ac:dyDescent="0.2">
      <c r="A285" t="s">
        <v>58</v>
      </c>
      <c r="B285">
        <v>1.1487729311905941</v>
      </c>
      <c r="C285">
        <v>82.220868347338921</v>
      </c>
      <c r="D285">
        <v>2.452801120448179</v>
      </c>
      <c r="E285">
        <v>0.70096201288602011</v>
      </c>
      <c r="F285">
        <v>0.37391331042220821</v>
      </c>
      <c r="G285">
        <v>0.61148451364054035</v>
      </c>
      <c r="H285">
        <v>0.96811640160563317</v>
      </c>
    </row>
    <row r="286" spans="1:8" x14ac:dyDescent="0.2">
      <c r="A286" t="s">
        <v>57</v>
      </c>
      <c r="B286">
        <v>1.1046047162391299</v>
      </c>
      <c r="C286">
        <v>143.2788515406163</v>
      </c>
      <c r="D286">
        <v>3.0907563025210081</v>
      </c>
      <c r="E286">
        <v>0.64899481629579014</v>
      </c>
      <c r="F286">
        <v>0.29465832411395931</v>
      </c>
      <c r="G286">
        <v>0.54282439528263582</v>
      </c>
      <c r="H286">
        <v>0.96305753005573347</v>
      </c>
    </row>
    <row r="287" spans="1:8" x14ac:dyDescent="0.2">
      <c r="A287" t="s">
        <v>56</v>
      </c>
      <c r="B287">
        <v>1.1524051447092349</v>
      </c>
      <c r="C287">
        <v>114.5250700280112</v>
      </c>
      <c r="D287">
        <v>2.5630252100840329</v>
      </c>
      <c r="E287">
        <v>0.74564110516424853</v>
      </c>
      <c r="F287">
        <v>0.47953924707137757</v>
      </c>
      <c r="G287">
        <v>0.69248772340842091</v>
      </c>
      <c r="H287">
        <v>0.97580553308684659</v>
      </c>
    </row>
    <row r="288" spans="1:8" x14ac:dyDescent="0.2">
      <c r="A288" t="s">
        <v>55</v>
      </c>
      <c r="B288">
        <v>1.1229160887781271</v>
      </c>
      <c r="C288">
        <v>193.39859943977589</v>
      </c>
      <c r="D288">
        <v>3.469467787114846</v>
      </c>
      <c r="E288">
        <v>0.72524556090581482</v>
      </c>
      <c r="F288">
        <v>0.45221015857323332</v>
      </c>
      <c r="G288">
        <v>0.6724657304080508</v>
      </c>
      <c r="H288">
        <v>0.95894007443651719</v>
      </c>
    </row>
    <row r="289" spans="1:8" x14ac:dyDescent="0.2">
      <c r="A289" t="s">
        <v>54</v>
      </c>
      <c r="B289">
        <v>1.113537927037618</v>
      </c>
      <c r="C289">
        <v>247.7885154061625</v>
      </c>
      <c r="D289">
        <v>3.2373949579831929</v>
      </c>
      <c r="E289">
        <v>0.74536627513186648</v>
      </c>
      <c r="F289">
        <v>0.46616932066944428</v>
      </c>
      <c r="G289">
        <v>0.68276593402823216</v>
      </c>
      <c r="H289">
        <v>0.95716855706511106</v>
      </c>
    </row>
    <row r="290" spans="1:8" x14ac:dyDescent="0.2">
      <c r="A290" t="s">
        <v>53</v>
      </c>
      <c r="B290">
        <v>1.1283264387497891</v>
      </c>
      <c r="C290">
        <v>94.321008403361347</v>
      </c>
      <c r="D290">
        <v>2.498039215686275</v>
      </c>
      <c r="E290">
        <v>0.7021400560099198</v>
      </c>
      <c r="F290">
        <v>0.37467036814725901</v>
      </c>
      <c r="G290">
        <v>0.61210323324359184</v>
      </c>
      <c r="H290">
        <v>0.97222151026211956</v>
      </c>
    </row>
    <row r="291" spans="1:8" x14ac:dyDescent="0.2">
      <c r="A291" t="s">
        <v>52</v>
      </c>
      <c r="B291">
        <v>1.10672248995207</v>
      </c>
      <c r="C291">
        <v>156.86260504201681</v>
      </c>
      <c r="D291">
        <v>3.5357142857142851</v>
      </c>
      <c r="E291">
        <v>0.64530402011453969</v>
      </c>
      <c r="F291">
        <v>0.31539636442812419</v>
      </c>
      <c r="G291">
        <v>0.56160160650422308</v>
      </c>
      <c r="H291">
        <v>0.96051191979194328</v>
      </c>
    </row>
    <row r="292" spans="1:8" x14ac:dyDescent="0.2">
      <c r="A292" t="s">
        <v>51</v>
      </c>
      <c r="B292">
        <v>1.1049803696228711</v>
      </c>
      <c r="C292">
        <v>103.7682072829132</v>
      </c>
      <c r="D292">
        <v>2.8379551820728302</v>
      </c>
      <c r="E292">
        <v>0.65475932772227274</v>
      </c>
      <c r="F292">
        <v>0.30519176297970169</v>
      </c>
      <c r="G292">
        <v>0.55244163762310827</v>
      </c>
      <c r="H292">
        <v>0.97040073486808942</v>
      </c>
    </row>
    <row r="293" spans="1:8" x14ac:dyDescent="0.2">
      <c r="A293" t="s">
        <v>50</v>
      </c>
      <c r="B293">
        <v>1.121329016251372</v>
      </c>
      <c r="C293">
        <v>194.98865546218491</v>
      </c>
      <c r="D293">
        <v>3.4483193277310922</v>
      </c>
      <c r="E293">
        <v>0.70225599700864128</v>
      </c>
      <c r="F293">
        <v>0.41083627568674541</v>
      </c>
      <c r="G293">
        <v>0.64096511269081202</v>
      </c>
      <c r="H293">
        <v>0.9625088824637873</v>
      </c>
    </row>
    <row r="294" spans="1:8" x14ac:dyDescent="0.2">
      <c r="A294" t="s">
        <v>49</v>
      </c>
      <c r="B294">
        <v>1.090624672548955</v>
      </c>
      <c r="C294">
        <v>245.75672268907559</v>
      </c>
      <c r="D294">
        <v>4.2994397759103631</v>
      </c>
      <c r="E294">
        <v>0.59678386920373294</v>
      </c>
      <c r="F294">
        <v>0.25147525676937438</v>
      </c>
      <c r="G294">
        <v>0.50147308678469915</v>
      </c>
      <c r="H294">
        <v>0.95715207417953618</v>
      </c>
    </row>
    <row r="295" spans="1:8" x14ac:dyDescent="0.2">
      <c r="A295" t="s">
        <v>48</v>
      </c>
      <c r="B295">
        <v>1.1040016590806181</v>
      </c>
      <c r="C295">
        <v>261.44411764705882</v>
      </c>
      <c r="D295">
        <v>3.8851540616246489</v>
      </c>
      <c r="E295">
        <v>0.69915221577447484</v>
      </c>
      <c r="F295">
        <v>0.41255497296957999</v>
      </c>
      <c r="G295">
        <v>0.6423044239062814</v>
      </c>
      <c r="H295">
        <v>0.96170751628396067</v>
      </c>
    </row>
    <row r="296" spans="1:8" x14ac:dyDescent="0.2">
      <c r="A296" t="s">
        <v>47</v>
      </c>
      <c r="B296">
        <v>1.1782966613755039</v>
      </c>
      <c r="C296">
        <v>134.1705882352941</v>
      </c>
      <c r="D296">
        <v>3.3669467787114842</v>
      </c>
      <c r="E296">
        <v>0.68008693692574729</v>
      </c>
      <c r="F296">
        <v>0.37633256243673952</v>
      </c>
      <c r="G296">
        <v>0.61345950350185252</v>
      </c>
      <c r="H296">
        <v>0.96849643597253221</v>
      </c>
    </row>
    <row r="297" spans="1:8" x14ac:dyDescent="0.2">
      <c r="A297" t="s">
        <v>46</v>
      </c>
      <c r="B297">
        <v>1.123659971798405</v>
      </c>
      <c r="C297">
        <v>273.30308123249301</v>
      </c>
      <c r="D297">
        <v>3.5484593837534999</v>
      </c>
      <c r="E297">
        <v>0.70494997821214922</v>
      </c>
      <c r="F297">
        <v>0.40184482616576039</v>
      </c>
      <c r="G297">
        <v>0.6339123174112965</v>
      </c>
      <c r="H297">
        <v>0.95866566065172876</v>
      </c>
    </row>
    <row r="298" spans="1:8" x14ac:dyDescent="0.2">
      <c r="A298" t="s">
        <v>45</v>
      </c>
      <c r="B298">
        <v>0.30920766245141301</v>
      </c>
      <c r="C298">
        <v>242.24663865546211</v>
      </c>
      <c r="D298">
        <v>3.7757703081232492</v>
      </c>
      <c r="E298">
        <v>0.72428657792750673</v>
      </c>
      <c r="F298">
        <v>0.46013100338174501</v>
      </c>
      <c r="G298">
        <v>0.67832956841180447</v>
      </c>
      <c r="H298">
        <v>0.96056842405883924</v>
      </c>
    </row>
    <row r="299" spans="1:8" x14ac:dyDescent="0.2">
      <c r="A299" t="s">
        <v>44</v>
      </c>
      <c r="B299">
        <v>1.111662488329439</v>
      </c>
      <c r="C299">
        <v>191.79537815126051</v>
      </c>
      <c r="D299">
        <v>3.8505602240896351</v>
      </c>
      <c r="E299">
        <v>0.67974029343393894</v>
      </c>
      <c r="F299">
        <v>0.384436303933338</v>
      </c>
      <c r="G299">
        <v>0.62002927667436636</v>
      </c>
      <c r="H299">
        <v>0.95240218184156977</v>
      </c>
    </row>
    <row r="300" spans="1:8" x14ac:dyDescent="0.2">
      <c r="A300" t="s">
        <v>43</v>
      </c>
      <c r="B300">
        <v>1.1506228065820669</v>
      </c>
      <c r="C300">
        <v>73.194397759103623</v>
      </c>
      <c r="D300">
        <v>2.189775910364145</v>
      </c>
      <c r="E300">
        <v>0.76395896337656832</v>
      </c>
      <c r="F300">
        <v>0.49709689758256248</v>
      </c>
      <c r="G300">
        <v>0.70505098934939625</v>
      </c>
      <c r="H300">
        <v>0.96472326070072978</v>
      </c>
    </row>
    <row r="301" spans="1:8" x14ac:dyDescent="0.2">
      <c r="A301" t="s">
        <v>42</v>
      </c>
      <c r="B301">
        <v>1.106192258442791</v>
      </c>
      <c r="C301">
        <v>220.60266106442569</v>
      </c>
      <c r="D301">
        <v>3.797198879551821</v>
      </c>
      <c r="E301">
        <v>0.65927339374410598</v>
      </c>
      <c r="F301">
        <v>0.34450898987045803</v>
      </c>
      <c r="G301">
        <v>0.58694888182060456</v>
      </c>
      <c r="H301">
        <v>0.96606163644727439</v>
      </c>
    </row>
    <row r="302" spans="1:8" x14ac:dyDescent="0.2">
      <c r="A302" t="s">
        <v>41</v>
      </c>
      <c r="B302">
        <v>1.105194721517583</v>
      </c>
      <c r="C302">
        <v>66.775350140056034</v>
      </c>
      <c r="D302">
        <v>2.5429971988795508</v>
      </c>
      <c r="E302">
        <v>0.67133172869721747</v>
      </c>
      <c r="F302">
        <v>0.324514168412463</v>
      </c>
      <c r="G302">
        <v>0.569661450698977</v>
      </c>
      <c r="H302">
        <v>0.97264605147129191</v>
      </c>
    </row>
    <row r="303" spans="1:8" x14ac:dyDescent="0.2">
      <c r="A303" t="s">
        <v>40</v>
      </c>
      <c r="B303">
        <v>1.1100752757425909</v>
      </c>
      <c r="C303">
        <v>276.73683473389349</v>
      </c>
      <c r="D303">
        <v>3.7682072829131639</v>
      </c>
      <c r="E303">
        <v>0.71954852435373307</v>
      </c>
      <c r="F303">
        <v>0.4379389697055292</v>
      </c>
      <c r="G303">
        <v>0.66176957447855611</v>
      </c>
      <c r="H303">
        <v>0.95551178191804531</v>
      </c>
    </row>
    <row r="304" spans="1:8" x14ac:dyDescent="0.2">
      <c r="A304" t="s">
        <v>39</v>
      </c>
      <c r="B304">
        <v>1.0980363514670231</v>
      </c>
      <c r="C304">
        <v>178.29831932773109</v>
      </c>
      <c r="D304">
        <v>3.759243697478992</v>
      </c>
      <c r="E304">
        <v>0.64313223144528298</v>
      </c>
      <c r="F304">
        <v>0.31711975966857331</v>
      </c>
      <c r="G304">
        <v>0.56313387366466716</v>
      </c>
      <c r="H304">
        <v>0.966400975105419</v>
      </c>
    </row>
    <row r="305" spans="1:8" x14ac:dyDescent="0.2">
      <c r="A305" t="s">
        <v>38</v>
      </c>
      <c r="B305">
        <v>1.12344182066819</v>
      </c>
      <c r="C305">
        <v>191.72492997198879</v>
      </c>
      <c r="D305">
        <v>3.3935574229691872</v>
      </c>
      <c r="E305">
        <v>0.70992316682336831</v>
      </c>
      <c r="F305">
        <v>0.42378757385307059</v>
      </c>
      <c r="G305">
        <v>0.65098968797752133</v>
      </c>
      <c r="H305">
        <v>0.95814446423858968</v>
      </c>
    </row>
    <row r="306" spans="1:8" x14ac:dyDescent="0.2">
      <c r="A306" t="s">
        <v>37</v>
      </c>
      <c r="B306">
        <v>1.095378098541459</v>
      </c>
      <c r="C306">
        <v>345.69369747899162</v>
      </c>
      <c r="D306">
        <v>5.1207282913165262</v>
      </c>
      <c r="E306">
        <v>0.5738993665963299</v>
      </c>
      <c r="F306">
        <v>0.22432935919465821</v>
      </c>
      <c r="G306">
        <v>0.47363420399571893</v>
      </c>
      <c r="H306">
        <v>0.94985730903642096</v>
      </c>
    </row>
    <row r="307" spans="1:8" x14ac:dyDescent="0.2">
      <c r="A307" t="s">
        <v>36</v>
      </c>
      <c r="B307">
        <v>1.0980363514670231</v>
      </c>
      <c r="C307">
        <v>178.29831932773109</v>
      </c>
      <c r="D307">
        <v>3.759243697478992</v>
      </c>
      <c r="E307">
        <v>0.64313223144528298</v>
      </c>
      <c r="F307">
        <v>0.31711975966857331</v>
      </c>
      <c r="G307">
        <v>0.56313387366466716</v>
      </c>
      <c r="H307">
        <v>0.966400975105419</v>
      </c>
    </row>
    <row r="308" spans="1:8" x14ac:dyDescent="0.2">
      <c r="A308" t="s">
        <v>35</v>
      </c>
      <c r="B308">
        <v>1.092616057280325</v>
      </c>
      <c r="C308">
        <v>131.18557422969189</v>
      </c>
      <c r="D308">
        <v>2.9609243697478989</v>
      </c>
      <c r="E308">
        <v>0.72597071089132736</v>
      </c>
      <c r="F308">
        <v>0.44778824274807949</v>
      </c>
      <c r="G308">
        <v>0.66916981607666637</v>
      </c>
      <c r="H308">
        <v>0.96217238024539686</v>
      </c>
    </row>
    <row r="309" spans="1:8" x14ac:dyDescent="0.2">
      <c r="A309" t="s">
        <v>34</v>
      </c>
      <c r="B309">
        <v>1.109589017567661</v>
      </c>
      <c r="C309">
        <v>268.75280112044823</v>
      </c>
      <c r="D309">
        <v>3.7165266106442569</v>
      </c>
      <c r="E309">
        <v>0.70943305604271667</v>
      </c>
      <c r="F309">
        <v>0.42551477453726599</v>
      </c>
      <c r="G309">
        <v>0.65231493508677696</v>
      </c>
      <c r="H309">
        <v>0.95014443507157453</v>
      </c>
    </row>
    <row r="310" spans="1:8" x14ac:dyDescent="0.2">
      <c r="A310" t="s">
        <v>33</v>
      </c>
      <c r="B310">
        <v>1.1285904766196071</v>
      </c>
      <c r="C310">
        <v>192.4386554621849</v>
      </c>
      <c r="D310">
        <v>3.1617647058823519</v>
      </c>
      <c r="E310">
        <v>0.70057911431353026</v>
      </c>
      <c r="F310">
        <v>0.39198862878484719</v>
      </c>
      <c r="G310">
        <v>0.62608995263048839</v>
      </c>
      <c r="H310">
        <v>0.96664694782365423</v>
      </c>
    </row>
    <row r="311" spans="1:8" x14ac:dyDescent="0.2">
      <c r="A311" t="s">
        <v>32</v>
      </c>
      <c r="B311">
        <v>1.1205333006912299</v>
      </c>
      <c r="C311">
        <v>166.97773109243701</v>
      </c>
      <c r="D311">
        <v>3.5903361344537812</v>
      </c>
      <c r="E311">
        <v>0.68000551122015762</v>
      </c>
      <c r="F311">
        <v>0.37873767153920401</v>
      </c>
      <c r="G311">
        <v>0.61541666498332981</v>
      </c>
      <c r="H311">
        <v>0.96605341959842361</v>
      </c>
    </row>
    <row r="312" spans="1:8" x14ac:dyDescent="0.2">
      <c r="A312" t="s">
        <v>31</v>
      </c>
      <c r="B312">
        <v>1.1366731490527071</v>
      </c>
      <c r="C312">
        <v>124.2964985994397</v>
      </c>
      <c r="D312">
        <v>2.820588235294117</v>
      </c>
      <c r="E312">
        <v>0.6517777984459785</v>
      </c>
      <c r="F312">
        <v>0.30014293952875271</v>
      </c>
      <c r="G312">
        <v>0.54785302730636865</v>
      </c>
      <c r="H312">
        <v>0.97203101891868571</v>
      </c>
    </row>
    <row r="313" spans="1:8" x14ac:dyDescent="0.2">
      <c r="A313" t="s">
        <v>30</v>
      </c>
      <c r="B313">
        <v>1.1023387725250651</v>
      </c>
      <c r="C313">
        <v>253.2971988795517</v>
      </c>
      <c r="D313">
        <v>3.4558823529411762</v>
      </c>
      <c r="E313">
        <v>0.73877603302552686</v>
      </c>
      <c r="F313">
        <v>0.46511468312815318</v>
      </c>
      <c r="G313">
        <v>0.68199316941458676</v>
      </c>
      <c r="H313">
        <v>0.95667355565591716</v>
      </c>
    </row>
    <row r="314" spans="1:8" x14ac:dyDescent="0.2">
      <c r="A314" t="s">
        <v>29</v>
      </c>
      <c r="B314">
        <v>1.1702933571400189</v>
      </c>
      <c r="C314">
        <v>252.41274509803921</v>
      </c>
      <c r="D314">
        <v>3.2733893557422959</v>
      </c>
      <c r="E314">
        <v>0.77542420537365842</v>
      </c>
      <c r="F314">
        <v>0.54461872003703438</v>
      </c>
      <c r="G314">
        <v>0.73798287245506877</v>
      </c>
      <c r="H314">
        <v>0.95867499177387383</v>
      </c>
    </row>
    <row r="315" spans="1:8" x14ac:dyDescent="0.2">
      <c r="A315" t="s">
        <v>28</v>
      </c>
      <c r="B315">
        <v>1.1064747469642939</v>
      </c>
      <c r="C315">
        <v>160.96036414565819</v>
      </c>
      <c r="D315">
        <v>3.2075630252100829</v>
      </c>
      <c r="E315">
        <v>0.69268448751450173</v>
      </c>
      <c r="F315">
        <v>0.37520942690801817</v>
      </c>
      <c r="G315">
        <v>0.61254340818265129</v>
      </c>
      <c r="H315">
        <v>0.96427383525131005</v>
      </c>
    </row>
    <row r="316" spans="1:8" x14ac:dyDescent="0.2">
      <c r="A316" t="s">
        <v>27</v>
      </c>
      <c r="B316">
        <v>1.129602768425235</v>
      </c>
      <c r="C316">
        <v>185.4791316526611</v>
      </c>
      <c r="D316">
        <v>3.6413165266106442</v>
      </c>
      <c r="E316">
        <v>0.64334666527681339</v>
      </c>
      <c r="F316">
        <v>0.31618936790402441</v>
      </c>
      <c r="G316">
        <v>0.56230718286718018</v>
      </c>
      <c r="H316">
        <v>0.96135577047459864</v>
      </c>
    </row>
    <row r="317" spans="1:8" x14ac:dyDescent="0.2">
      <c r="A317" t="s">
        <v>26</v>
      </c>
      <c r="B317">
        <v>1.1114663721423339</v>
      </c>
      <c r="C317">
        <v>120.1988795518207</v>
      </c>
      <c r="D317">
        <v>2.8556022408963582</v>
      </c>
      <c r="E317">
        <v>0.73672385180097921</v>
      </c>
      <c r="F317">
        <v>0.4577424891525238</v>
      </c>
      <c r="G317">
        <v>0.67656669231682087</v>
      </c>
      <c r="H317">
        <v>0.96068739484625709</v>
      </c>
    </row>
    <row r="318" spans="1:8" x14ac:dyDescent="0.2">
      <c r="A318" t="s">
        <v>25</v>
      </c>
      <c r="B318">
        <v>1.123372670754291</v>
      </c>
      <c r="C318">
        <v>163.5303921568628</v>
      </c>
      <c r="D318">
        <v>3.278571428571428</v>
      </c>
      <c r="E318">
        <v>0.71164081576631566</v>
      </c>
      <c r="F318">
        <v>0.42005463950285998</v>
      </c>
      <c r="G318">
        <v>0.6481162237614948</v>
      </c>
      <c r="H318">
        <v>0.95283968095007054</v>
      </c>
    </row>
    <row r="319" spans="1:8" x14ac:dyDescent="0.2">
      <c r="A319" t="s">
        <v>24</v>
      </c>
      <c r="B319">
        <v>1.1647523410302421</v>
      </c>
      <c r="C319">
        <v>70.118907563025203</v>
      </c>
      <c r="D319">
        <v>2.250560224089635</v>
      </c>
      <c r="E319">
        <v>0.75262654851950384</v>
      </c>
      <c r="F319">
        <v>0.48488633688769622</v>
      </c>
      <c r="G319">
        <v>0.69633780371863785</v>
      </c>
      <c r="H319">
        <v>0.97194499741641394</v>
      </c>
    </row>
    <row r="320" spans="1:8" x14ac:dyDescent="0.2">
      <c r="A320" t="s">
        <v>23</v>
      </c>
      <c r="B320">
        <v>1.1165030565877661</v>
      </c>
      <c r="C320">
        <v>255.1985994397759</v>
      </c>
      <c r="D320">
        <v>3.839215686274509</v>
      </c>
      <c r="E320">
        <v>0.71367975219543178</v>
      </c>
      <c r="F320">
        <v>0.4362723226545519</v>
      </c>
      <c r="G320">
        <v>0.66050913896368757</v>
      </c>
      <c r="H320">
        <v>0.95381735016587599</v>
      </c>
    </row>
    <row r="321" spans="1:8" x14ac:dyDescent="0.2">
      <c r="A321" t="s">
        <v>22</v>
      </c>
      <c r="B321">
        <v>1.105648945692643</v>
      </c>
      <c r="C321">
        <v>222.46064425770311</v>
      </c>
      <c r="D321">
        <v>3.5442577030812319</v>
      </c>
      <c r="E321">
        <v>0.68807998645595381</v>
      </c>
      <c r="F321">
        <v>0.3754050345628448</v>
      </c>
      <c r="G321">
        <v>0.61270305578056716</v>
      </c>
      <c r="H321">
        <v>0.9589114639005949</v>
      </c>
    </row>
    <row r="322" spans="1:8" x14ac:dyDescent="0.2">
      <c r="A322" t="s">
        <v>21</v>
      </c>
      <c r="B322">
        <v>1.1749291755579629</v>
      </c>
      <c r="C322">
        <v>162.95126050420171</v>
      </c>
      <c r="D322">
        <v>3.352801120448178</v>
      </c>
      <c r="E322">
        <v>0.66545716441822111</v>
      </c>
      <c r="F322">
        <v>0.347357305667365</v>
      </c>
      <c r="G322">
        <v>0.58937026194690634</v>
      </c>
      <c r="H322">
        <v>0.96958140926223435</v>
      </c>
    </row>
    <row r="323" spans="1:8" x14ac:dyDescent="0.2">
      <c r="A323" t="s">
        <v>20</v>
      </c>
      <c r="B323">
        <v>1.1018117893969199</v>
      </c>
      <c r="C323">
        <v>130.3826330532213</v>
      </c>
      <c r="D323">
        <v>3.0100840336134449</v>
      </c>
      <c r="E323">
        <v>0.69186393644562239</v>
      </c>
      <c r="F323">
        <v>0.37687661339045431</v>
      </c>
      <c r="G323">
        <v>0.61390277193579623</v>
      </c>
      <c r="H323">
        <v>0.96168746895365886</v>
      </c>
    </row>
    <row r="324" spans="1:8" x14ac:dyDescent="0.2">
      <c r="A324" t="s">
        <v>19</v>
      </c>
      <c r="B324">
        <v>1.144294601404467</v>
      </c>
      <c r="C324">
        <v>94.453921568627436</v>
      </c>
      <c r="D324">
        <v>2.553081232492997</v>
      </c>
      <c r="E324">
        <v>0.71636245430653001</v>
      </c>
      <c r="F324">
        <v>0.4097098054908237</v>
      </c>
      <c r="G324">
        <v>0.64008577979113368</v>
      </c>
      <c r="H324">
        <v>0.96852770950165978</v>
      </c>
    </row>
    <row r="325" spans="1:8" x14ac:dyDescent="0.2">
      <c r="A325" t="s">
        <v>18</v>
      </c>
      <c r="B325">
        <v>1.0960749776683609</v>
      </c>
      <c r="C325">
        <v>236.2028011204481</v>
      </c>
      <c r="D325">
        <v>3.407142857142857</v>
      </c>
      <c r="E325">
        <v>0.73821140663894247</v>
      </c>
      <c r="F325">
        <v>0.45624283046551961</v>
      </c>
      <c r="G325">
        <v>0.67545749715694148</v>
      </c>
      <c r="H325">
        <v>0.94811781620900104</v>
      </c>
    </row>
    <row r="326" spans="1:8" x14ac:dyDescent="0.2">
      <c r="A326" t="s">
        <v>17</v>
      </c>
      <c r="B326">
        <v>1.1040091696066361</v>
      </c>
      <c r="C326">
        <v>144.96932773109239</v>
      </c>
      <c r="D326">
        <v>3.163305322128851</v>
      </c>
      <c r="E326">
        <v>0.70868974236396431</v>
      </c>
      <c r="F326">
        <v>0.41180042605277412</v>
      </c>
      <c r="G326">
        <v>0.64171678024871226</v>
      </c>
      <c r="H326">
        <v>0.95644810304692662</v>
      </c>
    </row>
    <row r="327" spans="1:8" x14ac:dyDescent="0.2">
      <c r="A327" t="s">
        <v>16</v>
      </c>
      <c r="B327">
        <v>1.1505238464625021</v>
      </c>
      <c r="C327">
        <v>90.39607843137253</v>
      </c>
      <c r="D327">
        <v>3.03235294117647</v>
      </c>
      <c r="E327">
        <v>0.6854161128901145</v>
      </c>
      <c r="F327">
        <v>0.38428523370132361</v>
      </c>
      <c r="G327">
        <v>0.61990743962411321</v>
      </c>
      <c r="H327">
        <v>0.97081495806945906</v>
      </c>
    </row>
    <row r="328" spans="1:8" x14ac:dyDescent="0.2">
      <c r="A328" t="s">
        <v>15</v>
      </c>
      <c r="B328">
        <v>1.119455079553904</v>
      </c>
      <c r="C328">
        <v>213.6232492997199</v>
      </c>
      <c r="D328">
        <v>2.8518207282913162</v>
      </c>
      <c r="E328">
        <v>0.77973265628695343</v>
      </c>
      <c r="F328">
        <v>0.53978914114665477</v>
      </c>
      <c r="G328">
        <v>0.73470343754922962</v>
      </c>
      <c r="H328">
        <v>0.96330216452425788</v>
      </c>
    </row>
    <row r="329" spans="1:8" x14ac:dyDescent="0.2">
      <c r="A329" t="s">
        <v>14</v>
      </c>
      <c r="B329">
        <v>1.623003265681098</v>
      </c>
      <c r="C329">
        <v>72.768487394957972</v>
      </c>
      <c r="D329">
        <v>2.1036414565826331</v>
      </c>
      <c r="E329">
        <v>0.76950900786710463</v>
      </c>
      <c r="F329">
        <v>0.51117055645787735</v>
      </c>
      <c r="G329">
        <v>0.71496192657922519</v>
      </c>
      <c r="H329">
        <v>0.96946957117850752</v>
      </c>
    </row>
    <row r="330" spans="1:8" x14ac:dyDescent="0.2">
      <c r="A330" t="s">
        <v>13</v>
      </c>
      <c r="B330">
        <v>1.118212743383362</v>
      </c>
      <c r="C330">
        <v>214.69271708683479</v>
      </c>
      <c r="D330">
        <v>4.0977591036414562</v>
      </c>
      <c r="E330">
        <v>0.63848602484500361</v>
      </c>
      <c r="F330">
        <v>0.31439042283580099</v>
      </c>
      <c r="G330">
        <v>0.56070529053666063</v>
      </c>
      <c r="H330">
        <v>0.94874869023614961</v>
      </c>
    </row>
    <row r="331" spans="1:8" x14ac:dyDescent="0.2">
      <c r="A331" t="s">
        <v>12</v>
      </c>
      <c r="B331">
        <v>1.138120186308849</v>
      </c>
      <c r="C331">
        <v>242.5434173669467</v>
      </c>
      <c r="D331">
        <v>3.856302521008403</v>
      </c>
      <c r="E331">
        <v>0.71678423118737056</v>
      </c>
      <c r="F331">
        <v>0.44637617792214918</v>
      </c>
      <c r="G331">
        <v>0.66811389592056025</v>
      </c>
      <c r="H331">
        <v>0.95627591571687265</v>
      </c>
    </row>
    <row r="332" spans="1:8" x14ac:dyDescent="0.2">
      <c r="A332" t="s">
        <v>11</v>
      </c>
      <c r="B332">
        <v>1.2075153180999809</v>
      </c>
      <c r="C332">
        <v>58.370168067226892</v>
      </c>
      <c r="D332">
        <v>2.378851540616246</v>
      </c>
      <c r="E332">
        <v>0.73070583657046773</v>
      </c>
      <c r="F332">
        <v>0.45033277036304709</v>
      </c>
      <c r="G332">
        <v>0.67106837979675893</v>
      </c>
      <c r="H332">
        <v>0.9780103759656934</v>
      </c>
    </row>
    <row r="333" spans="1:8" x14ac:dyDescent="0.2">
      <c r="A333" t="s">
        <v>10</v>
      </c>
      <c r="B333">
        <v>1.1262499400598831</v>
      </c>
      <c r="C333">
        <v>181.99089635854341</v>
      </c>
      <c r="D333">
        <v>3.822128851540616</v>
      </c>
      <c r="E333">
        <v>0.65223699742282726</v>
      </c>
      <c r="F333">
        <v>0.33623020776938228</v>
      </c>
      <c r="G333">
        <v>0.57985360891295856</v>
      </c>
      <c r="H333">
        <v>0.96849156805173098</v>
      </c>
    </row>
    <row r="334" spans="1:8" x14ac:dyDescent="0.2">
      <c r="A334" t="s">
        <v>9</v>
      </c>
      <c r="B334">
        <v>1.144640107960919</v>
      </c>
      <c r="C334">
        <v>161.33053221288509</v>
      </c>
      <c r="D334">
        <v>3.0752100840336132</v>
      </c>
      <c r="E334">
        <v>0.71534808139858497</v>
      </c>
      <c r="F334">
        <v>0.41440790041506809</v>
      </c>
      <c r="G334">
        <v>0.64374521389682426</v>
      </c>
      <c r="H334">
        <v>0.9635661584441908</v>
      </c>
    </row>
    <row r="335" spans="1:8" x14ac:dyDescent="0.2">
      <c r="A335" t="s">
        <v>8</v>
      </c>
      <c r="B335">
        <v>1.1114550536527721</v>
      </c>
      <c r="C335">
        <v>218.8885154061625</v>
      </c>
      <c r="D335">
        <v>3.4145658263305321</v>
      </c>
      <c r="E335">
        <v>0.72333391264235503</v>
      </c>
      <c r="F335">
        <v>0.44195601770119808</v>
      </c>
      <c r="G335">
        <v>0.66479772690736394</v>
      </c>
      <c r="H335">
        <v>0.95499493257206092</v>
      </c>
    </row>
    <row r="336" spans="1:8" x14ac:dyDescent="0.2">
      <c r="A336" t="s">
        <v>7</v>
      </c>
      <c r="B336">
        <v>1.105459082424646</v>
      </c>
      <c r="C336">
        <v>139.53165266106441</v>
      </c>
      <c r="D336">
        <v>2.7904761904761899</v>
      </c>
      <c r="E336">
        <v>0.70527759069891138</v>
      </c>
      <c r="F336">
        <v>0.3930297511161327</v>
      </c>
      <c r="G336">
        <v>0.62692084916369839</v>
      </c>
      <c r="H336">
        <v>0.97186300585433405</v>
      </c>
    </row>
    <row r="337" spans="1:8" x14ac:dyDescent="0.2">
      <c r="A337" t="s">
        <v>6</v>
      </c>
      <c r="B337">
        <v>1.157654434598393</v>
      </c>
      <c r="C337">
        <v>238.06540616246511</v>
      </c>
      <c r="D337">
        <v>3.888795518207282</v>
      </c>
      <c r="E337">
        <v>0.65771263402859648</v>
      </c>
      <c r="F337">
        <v>0.34449882894334211</v>
      </c>
      <c r="G337">
        <v>0.58694022603953644</v>
      </c>
      <c r="H337">
        <v>0.95859022587337017</v>
      </c>
    </row>
    <row r="338" spans="1:8" x14ac:dyDescent="0.2">
      <c r="A338" t="s">
        <v>5</v>
      </c>
      <c r="B338">
        <v>1.099945835484434</v>
      </c>
      <c r="C338">
        <v>188.43319327731089</v>
      </c>
      <c r="D338">
        <v>3.5053221288515402</v>
      </c>
      <c r="E338">
        <v>0.64678011177407602</v>
      </c>
      <c r="F338">
        <v>0.30590700005492388</v>
      </c>
      <c r="G338">
        <v>0.55308860054689601</v>
      </c>
      <c r="H338">
        <v>0.96173977813662659</v>
      </c>
    </row>
    <row r="339" spans="1:8" x14ac:dyDescent="0.2">
      <c r="A339" t="s">
        <v>4</v>
      </c>
      <c r="B339">
        <v>1.0989907945220361</v>
      </c>
      <c r="C339">
        <v>260.46638655462192</v>
      </c>
      <c r="D339">
        <v>3.59859943977591</v>
      </c>
      <c r="E339">
        <v>0.73115933671728839</v>
      </c>
      <c r="F339">
        <v>0.46320628251300522</v>
      </c>
      <c r="G339">
        <v>0.68059259657522375</v>
      </c>
      <c r="H339">
        <v>0.95541051434910251</v>
      </c>
    </row>
    <row r="340" spans="1:8" x14ac:dyDescent="0.2">
      <c r="A340" t="s">
        <v>3</v>
      </c>
      <c r="B340">
        <v>1.1186425274026861</v>
      </c>
      <c r="C340">
        <v>171.75560224089631</v>
      </c>
      <c r="D340">
        <v>3.329831932773109</v>
      </c>
      <c r="E340">
        <v>0.68367029637917021</v>
      </c>
      <c r="F340">
        <v>0.36417215905970229</v>
      </c>
      <c r="G340">
        <v>0.60346678372525386</v>
      </c>
      <c r="H340">
        <v>0.96306766993143722</v>
      </c>
    </row>
    <row r="341" spans="1:8" x14ac:dyDescent="0.2">
      <c r="A341" t="s">
        <v>2</v>
      </c>
      <c r="B341">
        <v>1.218738864161784</v>
      </c>
      <c r="C341">
        <v>81.924509803921552</v>
      </c>
      <c r="D341">
        <v>2.8598039215686271</v>
      </c>
      <c r="E341">
        <v>0.68523529794785198</v>
      </c>
      <c r="F341">
        <v>0.38038606619118243</v>
      </c>
      <c r="G341">
        <v>0.61675446183321803</v>
      </c>
      <c r="H341">
        <v>0.97458557726533968</v>
      </c>
    </row>
    <row r="342" spans="1:8" x14ac:dyDescent="0.2">
      <c r="A342" t="s">
        <v>1</v>
      </c>
      <c r="B342">
        <v>1.105026403118357</v>
      </c>
      <c r="C342">
        <v>292.43333333333339</v>
      </c>
      <c r="D342">
        <v>3.577450980392157</v>
      </c>
      <c r="E342">
        <v>0.72418011133096249</v>
      </c>
      <c r="F342">
        <v>0.42669399132201907</v>
      </c>
      <c r="G342">
        <v>0.65321818048950464</v>
      </c>
      <c r="H342">
        <v>0.95579773179762106</v>
      </c>
    </row>
    <row r="343" spans="1:8" x14ac:dyDescent="0.2">
      <c r="A343" t="s">
        <v>0</v>
      </c>
      <c r="B343">
        <v>1.12591505489233</v>
      </c>
      <c r="C343">
        <v>211.7600840336134</v>
      </c>
      <c r="D343">
        <v>3.7212885154061621</v>
      </c>
      <c r="E343">
        <v>0.65001392205301456</v>
      </c>
      <c r="F343">
        <v>0.30194514080141871</v>
      </c>
      <c r="G343">
        <v>0.54949535102803071</v>
      </c>
      <c r="H343">
        <v>0.956991041051236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opLeftCell="A15" zoomScale="107" workbookViewId="0">
      <selection activeCell="E2" sqref="E2:F16"/>
    </sheetView>
  </sheetViews>
  <sheetFormatPr baseColWidth="10" defaultRowHeight="16" x14ac:dyDescent="0.2"/>
  <cols>
    <col min="1" max="1" width="11" customWidth="1"/>
    <col min="2" max="2" width="12" bestFit="1" customWidth="1"/>
    <col min="4" max="4" width="17.1640625" customWidth="1"/>
  </cols>
  <sheetData>
    <row r="1" spans="1:6" x14ac:dyDescent="0.2">
      <c r="A1" t="s">
        <v>345</v>
      </c>
      <c r="B1" t="s">
        <v>344</v>
      </c>
      <c r="C1" t="s">
        <v>343</v>
      </c>
      <c r="D1" t="s">
        <v>342</v>
      </c>
    </row>
    <row r="2" spans="1:6" x14ac:dyDescent="0.2">
      <c r="A2">
        <v>0.30920766245141301</v>
      </c>
      <c r="B2" s="1">
        <f>_xlfn.NORM.DIST(A2,C2,D2, FALSE)</f>
        <v>2.7750684356983098E-13</v>
      </c>
      <c r="C2">
        <f>AVERAGE(A2:A343)</f>
        <v>1.1385165895957226</v>
      </c>
      <c r="D2">
        <f>STDEV(A2:A343)</f>
        <v>0.10665140881269672</v>
      </c>
      <c r="E2" t="s">
        <v>382</v>
      </c>
      <c r="F2">
        <v>1</v>
      </c>
    </row>
    <row r="3" spans="1:6" x14ac:dyDescent="0.2">
      <c r="A3">
        <v>1.0869907659894029</v>
      </c>
      <c r="B3" s="1">
        <f>_xlfn.NORM.DIST(A3,C2,D2, FALSE)</f>
        <v>3.3285834890683912</v>
      </c>
      <c r="C3">
        <f>AVERAGE(A2:A343)</f>
        <v>1.1385165895957226</v>
      </c>
      <c r="D3">
        <f>STDEV(A2:A343)</f>
        <v>0.10665140881269672</v>
      </c>
      <c r="E3" t="s">
        <v>383</v>
      </c>
      <c r="F3">
        <v>3</v>
      </c>
    </row>
    <row r="4" spans="1:6" x14ac:dyDescent="0.2">
      <c r="A4">
        <v>1.0871169300039789</v>
      </c>
      <c r="B4" s="1">
        <f>_xlfn.NORM.DIST(A4,C2,D2, FALSE)</f>
        <v>3.3304840361681922</v>
      </c>
      <c r="C4">
        <f>AVERAGE(A2:A343)</f>
        <v>1.1385165895957226</v>
      </c>
      <c r="D4">
        <f>STDEV(A2:A343)</f>
        <v>0.10665140881269672</v>
      </c>
      <c r="E4" t="s">
        <v>384</v>
      </c>
      <c r="F4">
        <f>SUBTOTAL(102, A6:A45)</f>
        <v>40</v>
      </c>
    </row>
    <row r="5" spans="1:6" x14ac:dyDescent="0.2">
      <c r="A5">
        <v>1.0879382495659911</v>
      </c>
      <c r="B5" s="1">
        <f>_xlfn.NORM.DIST(A5,C2, D3, FALSE)</f>
        <v>3.342768679511507</v>
      </c>
      <c r="C5">
        <f>AVERAGE(A2:A343)</f>
        <v>1.1385165895957226</v>
      </c>
      <c r="D5">
        <f>STDEV(A2:A343)</f>
        <v>0.10665140881269672</v>
      </c>
      <c r="E5" t="s">
        <v>385</v>
      </c>
      <c r="F5">
        <f>SUBTOTAL(102, A46:A131)</f>
        <v>86</v>
      </c>
    </row>
    <row r="6" spans="1:6" x14ac:dyDescent="0.2">
      <c r="A6">
        <v>1.0903328147097691</v>
      </c>
      <c r="B6" s="1">
        <f t="shared" ref="B6:B20" si="0">_xlfn.NORM.DIST(A6,C2, D2, FALSE)</f>
        <v>3.3777003638547569</v>
      </c>
      <c r="C6">
        <f>AVERAGE(A2:A343)</f>
        <v>1.1385165895957226</v>
      </c>
      <c r="D6">
        <f>STDEV(A2:A343)</f>
        <v>0.10665140881269672</v>
      </c>
      <c r="E6" t="s">
        <v>386</v>
      </c>
      <c r="F6">
        <f>SUBTOTAL(102, A132:A197)</f>
        <v>66</v>
      </c>
    </row>
    <row r="7" spans="1:6" x14ac:dyDescent="0.2">
      <c r="A7">
        <v>1.090624672548955</v>
      </c>
      <c r="B7" s="1">
        <f t="shared" si="0"/>
        <v>3.3818662797543846</v>
      </c>
      <c r="C7">
        <f>AVERAGE(A2:A343)</f>
        <v>1.1385165895957226</v>
      </c>
      <c r="D7">
        <f>STDEV(A2:A343)</f>
        <v>0.10665140881269672</v>
      </c>
      <c r="E7" t="s">
        <v>387</v>
      </c>
      <c r="F7">
        <f>SUBTOTAL(102, A198:A237)</f>
        <v>40</v>
      </c>
    </row>
    <row r="8" spans="1:6" x14ac:dyDescent="0.2">
      <c r="A8">
        <v>1.091452206429643</v>
      </c>
      <c r="B8" s="1">
        <f t="shared" si="0"/>
        <v>3.3935680911729653</v>
      </c>
      <c r="C8">
        <f>AVERAGE(A2:A343)</f>
        <v>1.1385165895957226</v>
      </c>
      <c r="D8">
        <f>STDEV(A2:A343)</f>
        <v>0.10665140881269672</v>
      </c>
      <c r="E8" t="s">
        <v>388</v>
      </c>
      <c r="F8">
        <f>SUBTOTAL(102, A154:A156)</f>
        <v>3</v>
      </c>
    </row>
    <row r="9" spans="1:6" x14ac:dyDescent="0.2">
      <c r="A9">
        <v>1.0919015549148821</v>
      </c>
      <c r="B9" s="1">
        <f t="shared" si="0"/>
        <v>3.3998533434478828</v>
      </c>
      <c r="C9">
        <f>AVERAGE(A2:A343)</f>
        <v>1.1385165895957226</v>
      </c>
      <c r="D9">
        <f>STDEV(A2:A343)</f>
        <v>0.10665140881269672</v>
      </c>
      <c r="E9" t="s">
        <v>389</v>
      </c>
      <c r="F9">
        <f>SUBTOTAL(102, A157)</f>
        <v>1</v>
      </c>
    </row>
    <row r="10" spans="1:6" x14ac:dyDescent="0.2">
      <c r="A10">
        <v>1.0921059226093699</v>
      </c>
      <c r="B10" s="1">
        <f t="shared" si="0"/>
        <v>3.4026957989722115</v>
      </c>
      <c r="C10">
        <f>AVERAGE(A2:A343)</f>
        <v>1.1385165895957226</v>
      </c>
      <c r="D10">
        <f>STDEV(A2:A343)</f>
        <v>0.10665140881269672</v>
      </c>
      <c r="E10" t="s">
        <v>396</v>
      </c>
      <c r="F10">
        <f>SUBTOTAL(102, A158:A168)</f>
        <v>11</v>
      </c>
    </row>
    <row r="11" spans="1:6" x14ac:dyDescent="0.2">
      <c r="A11">
        <v>1.092616057280325</v>
      </c>
      <c r="B11" s="1">
        <f t="shared" si="0"/>
        <v>3.4097467670516748</v>
      </c>
      <c r="C11">
        <f>AVERAGE(A2:A343)</f>
        <v>1.1385165895957226</v>
      </c>
      <c r="D11">
        <f>STDEV(A2:A343)</f>
        <v>0.10665140881269672</v>
      </c>
      <c r="E11" t="s">
        <v>395</v>
      </c>
      <c r="F11">
        <f>SUBTOTAL(102, A307:A314)</f>
        <v>8</v>
      </c>
    </row>
    <row r="12" spans="1:6" x14ac:dyDescent="0.2">
      <c r="A12">
        <v>1.0927287227785629</v>
      </c>
      <c r="B12" s="1">
        <f t="shared" si="0"/>
        <v>3.4112954512858127</v>
      </c>
      <c r="C12">
        <f>AVERAGE(A2:A343)</f>
        <v>1.1385165895957226</v>
      </c>
      <c r="D12">
        <f>STDEV(A2:A343)</f>
        <v>0.10665140881269672</v>
      </c>
      <c r="E12" t="s">
        <v>394</v>
      </c>
      <c r="F12">
        <f>SUBTOTAL(102, A315:A318)</f>
        <v>4</v>
      </c>
    </row>
    <row r="13" spans="1:6" x14ac:dyDescent="0.2">
      <c r="A13">
        <v>1.0940071960790609</v>
      </c>
      <c r="B13" s="1">
        <f t="shared" si="0"/>
        <v>3.4286504580471844</v>
      </c>
      <c r="C13">
        <f>AVERAGE(A2:A343)</f>
        <v>1.1385165895957226</v>
      </c>
      <c r="D13">
        <f>STDEV(A2:A343)</f>
        <v>0.10665140881269672</v>
      </c>
      <c r="E13" t="s">
        <v>393</v>
      </c>
      <c r="F13">
        <v>1</v>
      </c>
    </row>
    <row r="14" spans="1:6" x14ac:dyDescent="0.2">
      <c r="A14">
        <v>1.094171709758472</v>
      </c>
      <c r="B14" s="1">
        <f t="shared" si="0"/>
        <v>3.4308542972142941</v>
      </c>
      <c r="C14">
        <f>AVERAGE(A2:A343)</f>
        <v>1.1385165895957226</v>
      </c>
      <c r="D14">
        <f>STDEV(A2:A343)</f>
        <v>0.10665140881269672</v>
      </c>
      <c r="E14" t="s">
        <v>392</v>
      </c>
      <c r="F14">
        <f>SUBTOTAL(102, A320:A326)</f>
        <v>7</v>
      </c>
    </row>
    <row r="15" spans="1:6" x14ac:dyDescent="0.2">
      <c r="A15">
        <v>1.0941990169662359</v>
      </c>
      <c r="B15" s="1">
        <f t="shared" si="0"/>
        <v>3.4312194538784784</v>
      </c>
      <c r="C15">
        <f>AVERAGE(A2:A343)</f>
        <v>1.1385165895957226</v>
      </c>
      <c r="D15">
        <f>STDEV(A2:A343)</f>
        <v>0.10665140881269672</v>
      </c>
      <c r="E15" t="s">
        <v>391</v>
      </c>
      <c r="F15">
        <f>SUBTOTAL(102, A327:A334)</f>
        <v>8</v>
      </c>
    </row>
    <row r="16" spans="1:6" x14ac:dyDescent="0.2">
      <c r="A16">
        <v>1.094313530094593</v>
      </c>
      <c r="B16" s="1">
        <f t="shared" si="0"/>
        <v>3.4327487157300154</v>
      </c>
      <c r="C16">
        <f>AVERAGE(A2:A343)</f>
        <v>1.1385165895957226</v>
      </c>
      <c r="D16">
        <f>STDEV(A2:A343)</f>
        <v>0.10665140881269672</v>
      </c>
      <c r="E16" t="s">
        <v>390</v>
      </c>
      <c r="F16">
        <f>SUBTOTAL(102, A335:A343)</f>
        <v>9</v>
      </c>
    </row>
    <row r="17" spans="1:4" x14ac:dyDescent="0.2">
      <c r="A17">
        <v>1.0948426541496821</v>
      </c>
      <c r="B17" s="1">
        <f t="shared" si="0"/>
        <v>3.439772245710139</v>
      </c>
      <c r="C17">
        <f>AVERAGE(A2:A343)</f>
        <v>1.1385165895957226</v>
      </c>
      <c r="D17">
        <f>STDEV(A2:A343)</f>
        <v>0.10665140881269672</v>
      </c>
    </row>
    <row r="18" spans="1:4" x14ac:dyDescent="0.2">
      <c r="A18">
        <v>1.094982094943181</v>
      </c>
      <c r="B18" s="1">
        <f t="shared" si="0"/>
        <v>3.4416114539054874</v>
      </c>
      <c r="C18">
        <f>AVERAGE(A2:A343)</f>
        <v>1.1385165895957226</v>
      </c>
      <c r="D18">
        <f>STDEV(A2:A343)</f>
        <v>0.10665140881269672</v>
      </c>
    </row>
    <row r="19" spans="1:4" x14ac:dyDescent="0.2">
      <c r="A19">
        <v>1.0951160348080911</v>
      </c>
      <c r="B19" s="1">
        <f t="shared" si="0"/>
        <v>3.4433734890354084</v>
      </c>
      <c r="C19">
        <f>AVERAGE(A2:A343)</f>
        <v>1.1385165895957226</v>
      </c>
      <c r="D19">
        <f>STDEV(A2:A343)</f>
        <v>0.10665140881269672</v>
      </c>
    </row>
    <row r="20" spans="1:4" x14ac:dyDescent="0.2">
      <c r="A20">
        <v>1.095378098541459</v>
      </c>
      <c r="B20" s="1">
        <f t="shared" si="0"/>
        <v>3.4468079332207608</v>
      </c>
      <c r="C20">
        <f>AVERAGE(A2:A343)</f>
        <v>1.1385165895957226</v>
      </c>
      <c r="D20">
        <f>STDEV(A2:A343)</f>
        <v>0.10665140881269672</v>
      </c>
    </row>
    <row r="21" spans="1:4" x14ac:dyDescent="0.2">
      <c r="A21">
        <v>1.095389186005127</v>
      </c>
      <c r="B21" s="1">
        <f>_xlfn.NORM.DIST(A21,C21, D21, FALSE)</f>
        <v>3.446952855236193</v>
      </c>
      <c r="C21">
        <f>AVERAGE(A2:A343)</f>
        <v>1.1385165895957226</v>
      </c>
      <c r="D21">
        <f>STDEV(A2:A343)</f>
        <v>0.10665140881269672</v>
      </c>
    </row>
    <row r="22" spans="1:4" x14ac:dyDescent="0.2">
      <c r="A22">
        <v>1.095549758478287</v>
      </c>
      <c r="B22" s="1">
        <f t="shared" ref="B22:B64" si="1">_xlfn.NORM.DIST(A22,C18, D18, FALSE)</f>
        <v>3.4490481700615483</v>
      </c>
      <c r="C22">
        <f>AVERAGE(A2:A343)</f>
        <v>1.1385165895957226</v>
      </c>
      <c r="D22">
        <f>STDEV(A2:A343)</f>
        <v>0.10665140881269672</v>
      </c>
    </row>
    <row r="23" spans="1:4" x14ac:dyDescent="0.2">
      <c r="A23">
        <v>1.095683565474737</v>
      </c>
      <c r="B23" s="1">
        <f t="shared" si="1"/>
        <v>3.4507892192426777</v>
      </c>
      <c r="C23">
        <f>AVERAGE(A2:A343)</f>
        <v>1.1385165895957226</v>
      </c>
      <c r="D23">
        <f>STDEV(A2:A343)</f>
        <v>0.10665140881269672</v>
      </c>
    </row>
    <row r="24" spans="1:4" x14ac:dyDescent="0.2">
      <c r="A24">
        <v>1.09578775231318</v>
      </c>
      <c r="B24" s="1">
        <f t="shared" si="1"/>
        <v>3.4521417072447207</v>
      </c>
      <c r="C24">
        <f>AVERAGE(A2:A343)</f>
        <v>1.1385165895957226</v>
      </c>
      <c r="D24">
        <f>STDEV(A2:A343)</f>
        <v>0.10665140881269672</v>
      </c>
    </row>
    <row r="25" spans="1:4" x14ac:dyDescent="0.2">
      <c r="A25">
        <v>1.096051663702281</v>
      </c>
      <c r="B25" s="1">
        <f t="shared" si="1"/>
        <v>3.4555552550706188</v>
      </c>
      <c r="C25">
        <f>AVERAGE(A2:A343)</f>
        <v>1.1385165895957226</v>
      </c>
      <c r="D25">
        <f>STDEV(A2:A343)</f>
        <v>0.10665140881269672</v>
      </c>
    </row>
    <row r="26" spans="1:4" x14ac:dyDescent="0.2">
      <c r="A26">
        <v>1.0960749776683609</v>
      </c>
      <c r="B26" s="1">
        <f t="shared" si="1"/>
        <v>3.4558559532791033</v>
      </c>
      <c r="C26">
        <f>AVERAGE(A2:A343)</f>
        <v>1.1385165895957226</v>
      </c>
      <c r="D26">
        <f>STDEV(A2:A343)</f>
        <v>0.10665140881269672</v>
      </c>
    </row>
    <row r="27" spans="1:4" x14ac:dyDescent="0.2">
      <c r="A27">
        <v>1.0967769636232729</v>
      </c>
      <c r="B27" s="1">
        <f t="shared" si="1"/>
        <v>3.4648447253550416</v>
      </c>
      <c r="C27">
        <f>AVERAGE(A2:A343)</f>
        <v>1.1385165895957226</v>
      </c>
      <c r="D27">
        <f>STDEV(A2:A343)</f>
        <v>0.10665140881269672</v>
      </c>
    </row>
    <row r="28" spans="1:4" x14ac:dyDescent="0.2">
      <c r="A28">
        <v>1.0969133991494799</v>
      </c>
      <c r="B28" s="1">
        <f t="shared" si="1"/>
        <v>3.4665770320122609</v>
      </c>
      <c r="C28">
        <f>AVERAGE(A2:A343)</f>
        <v>1.1385165895957226</v>
      </c>
      <c r="D28">
        <f>STDEV(A2:A343)</f>
        <v>0.10665140881269672</v>
      </c>
    </row>
    <row r="29" spans="1:4" x14ac:dyDescent="0.2">
      <c r="A29">
        <v>1.0969426854076829</v>
      </c>
      <c r="B29" s="1">
        <f t="shared" si="1"/>
        <v>3.4669482496065247</v>
      </c>
      <c r="C29">
        <f>AVERAGE(A2:A343)</f>
        <v>1.1385165895957226</v>
      </c>
      <c r="D29">
        <f>STDEV(A2:A343)</f>
        <v>0.10665140881269672</v>
      </c>
    </row>
    <row r="30" spans="1:4" x14ac:dyDescent="0.2">
      <c r="A30">
        <v>1.0969935828565931</v>
      </c>
      <c r="B30" s="1">
        <f t="shared" si="1"/>
        <v>3.4675928720715832</v>
      </c>
      <c r="C30">
        <f>AVERAGE(A2:A343)</f>
        <v>1.1385165895957226</v>
      </c>
      <c r="D30">
        <f>STDEV(A2:A343)</f>
        <v>0.10665140881269672</v>
      </c>
    </row>
    <row r="31" spans="1:4" x14ac:dyDescent="0.2">
      <c r="A31">
        <v>1.0972562224252911</v>
      </c>
      <c r="B31" s="1">
        <f t="shared" si="1"/>
        <v>3.4709085760059213</v>
      </c>
      <c r="C31">
        <f>AVERAGE(A2:A343)</f>
        <v>1.1385165895957226</v>
      </c>
      <c r="D31">
        <f>STDEV(A2:A343)</f>
        <v>0.10665140881269672</v>
      </c>
    </row>
    <row r="32" spans="1:4" x14ac:dyDescent="0.2">
      <c r="A32">
        <v>1.0975972165140611</v>
      </c>
      <c r="B32" s="1">
        <f t="shared" si="1"/>
        <v>3.4751867566126649</v>
      </c>
      <c r="C32">
        <f>AVERAGE(A2:A343)</f>
        <v>1.1385165895957226</v>
      </c>
      <c r="D32">
        <f>STDEV(A2:A343)</f>
        <v>0.10665140881269672</v>
      </c>
    </row>
    <row r="33" spans="1:4" x14ac:dyDescent="0.2">
      <c r="A33">
        <v>1.0980363514670231</v>
      </c>
      <c r="B33" s="1">
        <f t="shared" si="1"/>
        <v>3.4806515851841673</v>
      </c>
      <c r="C33">
        <f>AVERAGE(A2:A343)</f>
        <v>1.1385165895957226</v>
      </c>
      <c r="D33">
        <f>STDEV(A2:A343)</f>
        <v>0.10665140881269672</v>
      </c>
    </row>
    <row r="34" spans="1:4" x14ac:dyDescent="0.2">
      <c r="A34">
        <v>1.0980363514670231</v>
      </c>
      <c r="B34" s="1">
        <f t="shared" si="1"/>
        <v>3.4806515851841673</v>
      </c>
      <c r="C34">
        <f>AVERAGE(A2:A343)</f>
        <v>1.1385165895957226</v>
      </c>
      <c r="D34">
        <f>STDEV(A2:A343)</f>
        <v>0.10665140881269672</v>
      </c>
    </row>
    <row r="35" spans="1:4" x14ac:dyDescent="0.2">
      <c r="A35">
        <v>1.0982433150881259</v>
      </c>
      <c r="B35" s="1">
        <f t="shared" si="1"/>
        <v>3.4832096546955169</v>
      </c>
      <c r="C35">
        <f>AVERAGE(A2:A343)</f>
        <v>1.1385165895957226</v>
      </c>
      <c r="D35">
        <f>STDEV(A2:A343)</f>
        <v>0.10665140881269672</v>
      </c>
    </row>
    <row r="36" spans="1:4" x14ac:dyDescent="0.2">
      <c r="A36">
        <v>1.0984628423402081</v>
      </c>
      <c r="B36" s="1">
        <f t="shared" si="1"/>
        <v>3.48591071864114</v>
      </c>
      <c r="C36">
        <f>AVERAGE(A2:A343)</f>
        <v>1.1385165895957226</v>
      </c>
      <c r="D36">
        <f>STDEV(A2:A343)</f>
        <v>0.10665140881269672</v>
      </c>
    </row>
    <row r="37" spans="1:4" x14ac:dyDescent="0.2">
      <c r="A37">
        <v>1.098582350288285</v>
      </c>
      <c r="B37" s="1">
        <f t="shared" si="1"/>
        <v>3.4873758139388054</v>
      </c>
      <c r="C37">
        <f>AVERAGE(A2:A343)</f>
        <v>1.1385165895957226</v>
      </c>
      <c r="D37">
        <f>STDEV(A2:A343)</f>
        <v>0.10665140881269672</v>
      </c>
    </row>
    <row r="38" spans="1:4" x14ac:dyDescent="0.2">
      <c r="A38">
        <v>1.098876854340183</v>
      </c>
      <c r="B38" s="1">
        <f t="shared" si="1"/>
        <v>3.490970174167396</v>
      </c>
      <c r="C38">
        <f>AVERAGE(A2:A343)</f>
        <v>1.1385165895957226</v>
      </c>
      <c r="D38">
        <f>STDEV(A2:A343)</f>
        <v>0.10665140881269672</v>
      </c>
    </row>
    <row r="39" spans="1:4" x14ac:dyDescent="0.2">
      <c r="A39">
        <v>1.0989907945220361</v>
      </c>
      <c r="B39" s="1">
        <f t="shared" si="1"/>
        <v>3.4923546395025578</v>
      </c>
      <c r="C39">
        <f>AVERAGE(A2:A343)</f>
        <v>1.1385165895957226</v>
      </c>
      <c r="D39">
        <f>STDEV(A2:A343)</f>
        <v>0.10665140881269672</v>
      </c>
    </row>
    <row r="40" spans="1:4" x14ac:dyDescent="0.2">
      <c r="A40">
        <v>1.099041627846074</v>
      </c>
      <c r="B40" s="1">
        <f t="shared" si="1"/>
        <v>3.4929711965192372</v>
      </c>
      <c r="C40">
        <f>AVERAGE(A2:A343)</f>
        <v>1.1385165895957226</v>
      </c>
      <c r="D40">
        <f>STDEV(A2:A343)</f>
        <v>0.10665140881269672</v>
      </c>
    </row>
    <row r="41" spans="1:4" x14ac:dyDescent="0.2">
      <c r="A41">
        <v>1.0991221957352171</v>
      </c>
      <c r="B41" s="1">
        <f t="shared" si="1"/>
        <v>3.493947000867534</v>
      </c>
      <c r="C41">
        <f>AVERAGE(A2:A343)</f>
        <v>1.1385165895957226</v>
      </c>
      <c r="D41">
        <f>STDEV(A2:A343)</f>
        <v>0.10665140881269672</v>
      </c>
    </row>
    <row r="42" spans="1:4" x14ac:dyDescent="0.2">
      <c r="A42">
        <v>1.0992006471184499</v>
      </c>
      <c r="B42" s="1">
        <f t="shared" si="1"/>
        <v>3.4948955163860163</v>
      </c>
      <c r="C42">
        <f>AVERAGE(A2:A343)</f>
        <v>1.1385165895957226</v>
      </c>
      <c r="D42">
        <f>STDEV(A2:A343)</f>
        <v>0.10665140881269672</v>
      </c>
    </row>
    <row r="43" spans="1:4" x14ac:dyDescent="0.2">
      <c r="A43">
        <v>1.0995493392400291</v>
      </c>
      <c r="B43" s="1">
        <f t="shared" si="1"/>
        <v>3.4990915818527588</v>
      </c>
      <c r="C43">
        <f>AVERAGE(A2:A343)</f>
        <v>1.1385165895957226</v>
      </c>
      <c r="D43">
        <f>STDEV(A2:A343)</f>
        <v>0.10665140881269672</v>
      </c>
    </row>
    <row r="44" spans="1:4" x14ac:dyDescent="0.2">
      <c r="A44">
        <v>1.099716857943851</v>
      </c>
      <c r="B44" s="1">
        <f t="shared" si="1"/>
        <v>3.5010959386197413</v>
      </c>
      <c r="C44">
        <f>AVERAGE(A2:A343)</f>
        <v>1.1385165895957226</v>
      </c>
      <c r="D44">
        <f>STDEV(A2:A343)</f>
        <v>0.10665140881269672</v>
      </c>
    </row>
    <row r="45" spans="1:4" x14ac:dyDescent="0.2">
      <c r="A45">
        <v>1.099945835484434</v>
      </c>
      <c r="B45" s="1">
        <f t="shared" si="1"/>
        <v>3.5038235227171568</v>
      </c>
      <c r="C45">
        <f>AVERAGE(A2:A343)</f>
        <v>1.1385165895957226</v>
      </c>
      <c r="D45">
        <f>STDEV(A2:A343)</f>
        <v>0.10665140881269672</v>
      </c>
    </row>
    <row r="46" spans="1:4" x14ac:dyDescent="0.2">
      <c r="A46">
        <v>1.1001037176857551</v>
      </c>
      <c r="B46" s="1">
        <f t="shared" si="1"/>
        <v>3.5056960432711346</v>
      </c>
      <c r="C46">
        <f>AVERAGE(A2:A343)</f>
        <v>1.1385165895957226</v>
      </c>
      <c r="D46">
        <f>STDEV(A2:A343)</f>
        <v>0.10665140881269672</v>
      </c>
    </row>
    <row r="47" spans="1:4" x14ac:dyDescent="0.2">
      <c r="A47">
        <v>1.1001241289030961</v>
      </c>
      <c r="B47" s="1">
        <f t="shared" si="1"/>
        <v>3.5059376373661042</v>
      </c>
      <c r="C47">
        <f>AVERAGE(A2:A343)</f>
        <v>1.1385165895957226</v>
      </c>
      <c r="D47">
        <f>STDEV(A2:A343)</f>
        <v>0.10665140881269672</v>
      </c>
    </row>
    <row r="48" spans="1:4" x14ac:dyDescent="0.2">
      <c r="A48">
        <v>1.1002379762255881</v>
      </c>
      <c r="B48" s="1">
        <f t="shared" si="1"/>
        <v>3.5072831218321028</v>
      </c>
      <c r="C48">
        <f>AVERAGE(A2:A343)</f>
        <v>1.1385165895957226</v>
      </c>
      <c r="D48">
        <f>STDEV(A2:A343)</f>
        <v>0.10665140881269672</v>
      </c>
    </row>
    <row r="49" spans="1:4" x14ac:dyDescent="0.2">
      <c r="A49">
        <v>1.100248298960204</v>
      </c>
      <c r="B49" s="1">
        <f t="shared" si="1"/>
        <v>3.5074049471550137</v>
      </c>
      <c r="C49">
        <f>AVERAGE(A2:A343)</f>
        <v>1.1385165895957226</v>
      </c>
      <c r="D49">
        <f>STDEV(A2:A343)</f>
        <v>0.10665140881269672</v>
      </c>
    </row>
    <row r="50" spans="1:4" x14ac:dyDescent="0.2">
      <c r="A50">
        <v>1.1003317045163641</v>
      </c>
      <c r="B50" s="1">
        <f t="shared" si="1"/>
        <v>3.508388220128436</v>
      </c>
      <c r="C50">
        <f>AVERAGE(A2:A343)</f>
        <v>1.1385165895957226</v>
      </c>
      <c r="D50">
        <f>STDEV(A2:A343)</f>
        <v>0.10665140881269672</v>
      </c>
    </row>
    <row r="51" spans="1:4" x14ac:dyDescent="0.2">
      <c r="A51">
        <v>1.1005364918420391</v>
      </c>
      <c r="B51" s="1">
        <f t="shared" si="1"/>
        <v>3.5107945312113671</v>
      </c>
      <c r="C51">
        <f>AVERAGE(A2:A343)</f>
        <v>1.1385165895957226</v>
      </c>
      <c r="D51">
        <f>STDEV(A2:A343)</f>
        <v>0.10665140881269672</v>
      </c>
    </row>
    <row r="52" spans="1:4" x14ac:dyDescent="0.2">
      <c r="A52">
        <v>1.1006692204317921</v>
      </c>
      <c r="B52" s="1">
        <f t="shared" si="1"/>
        <v>3.5123480958403017</v>
      </c>
      <c r="C52">
        <f>AVERAGE(A2:A343)</f>
        <v>1.1385165895957226</v>
      </c>
      <c r="D52">
        <f>STDEV(A2:A343)</f>
        <v>0.10665140881269672</v>
      </c>
    </row>
    <row r="53" spans="1:4" x14ac:dyDescent="0.2">
      <c r="A53">
        <v>1.1009034914329709</v>
      </c>
      <c r="B53" s="1">
        <f t="shared" si="1"/>
        <v>3.515078589302397</v>
      </c>
      <c r="C53">
        <f>AVERAGE(A2:A343)</f>
        <v>1.1385165895957226</v>
      </c>
      <c r="D53">
        <f>STDEV(A2:A343)</f>
        <v>0.10665140881269672</v>
      </c>
    </row>
    <row r="54" spans="1:4" x14ac:dyDescent="0.2">
      <c r="A54">
        <v>1.101099384561002</v>
      </c>
      <c r="B54" s="1">
        <f t="shared" si="1"/>
        <v>3.5173503786408187</v>
      </c>
      <c r="C54">
        <f>AVERAGE(A2:A343)</f>
        <v>1.1385165895957226</v>
      </c>
      <c r="D54">
        <f>STDEV(A2:A343)</f>
        <v>0.10665140881269672</v>
      </c>
    </row>
    <row r="55" spans="1:4" x14ac:dyDescent="0.2">
      <c r="A55">
        <v>1.1015814136043001</v>
      </c>
      <c r="B55" s="1">
        <f t="shared" si="1"/>
        <v>3.5228961591896821</v>
      </c>
      <c r="C55">
        <f>AVERAGE(A2:A343)</f>
        <v>1.1385165895957226</v>
      </c>
      <c r="D55">
        <f>STDEV(A2:A343)</f>
        <v>0.10665140881269672</v>
      </c>
    </row>
    <row r="56" spans="1:4" x14ac:dyDescent="0.2">
      <c r="A56">
        <v>1.1016781888595999</v>
      </c>
      <c r="B56" s="1">
        <f t="shared" si="1"/>
        <v>3.5240019423421045</v>
      </c>
      <c r="C56">
        <f>AVERAGE(A2:A343)</f>
        <v>1.1385165895957226</v>
      </c>
      <c r="D56">
        <f>STDEV(A2:A343)</f>
        <v>0.10665140881269672</v>
      </c>
    </row>
    <row r="57" spans="1:4" x14ac:dyDescent="0.2">
      <c r="A57">
        <v>1.101721612095941</v>
      </c>
      <c r="B57" s="1">
        <f t="shared" si="1"/>
        <v>3.5244972789036795</v>
      </c>
      <c r="C57">
        <f>AVERAGE(A2:A343)</f>
        <v>1.1385165895957226</v>
      </c>
      <c r="D57">
        <f>STDEV(A2:A343)</f>
        <v>0.10665140881269672</v>
      </c>
    </row>
    <row r="58" spans="1:4" x14ac:dyDescent="0.2">
      <c r="A58">
        <v>1.1018117893969199</v>
      </c>
      <c r="B58" s="1">
        <f t="shared" si="1"/>
        <v>3.5255243027250796</v>
      </c>
      <c r="C58">
        <f>AVERAGE(A2:A343)</f>
        <v>1.1385165895957226</v>
      </c>
      <c r="D58">
        <f>STDEV(A2:A343)</f>
        <v>0.10665140881269672</v>
      </c>
    </row>
    <row r="59" spans="1:4" x14ac:dyDescent="0.2">
      <c r="A59">
        <v>1.102242082330688</v>
      </c>
      <c r="B59" s="1">
        <f t="shared" si="1"/>
        <v>3.5303942499796617</v>
      </c>
      <c r="C59">
        <f>AVERAGE(A2:A343)</f>
        <v>1.1385165895957226</v>
      </c>
      <c r="D59">
        <f>STDEV(A2:A343)</f>
        <v>0.10665140881269672</v>
      </c>
    </row>
    <row r="60" spans="1:4" x14ac:dyDescent="0.2">
      <c r="A60">
        <v>1.1023082655907861</v>
      </c>
      <c r="B60" s="1">
        <f t="shared" si="1"/>
        <v>3.5311387918305055</v>
      </c>
      <c r="C60">
        <f>AVERAGE(A2:A343)</f>
        <v>1.1385165895957226</v>
      </c>
      <c r="D60">
        <f>STDEV(A2:A343)</f>
        <v>0.10665140881269672</v>
      </c>
    </row>
    <row r="61" spans="1:4" x14ac:dyDescent="0.2">
      <c r="A61">
        <v>1.1023387725250651</v>
      </c>
      <c r="B61" s="1">
        <f t="shared" si="1"/>
        <v>3.5314815806664415</v>
      </c>
      <c r="C61">
        <f>AVERAGE(A2:A343)</f>
        <v>1.1385165895957226</v>
      </c>
      <c r="D61">
        <f>STDEV(A2:A343)</f>
        <v>0.10665140881269672</v>
      </c>
    </row>
    <row r="62" spans="1:4" x14ac:dyDescent="0.2">
      <c r="A62">
        <v>1.102430306160711</v>
      </c>
      <c r="B62" s="1">
        <f t="shared" si="1"/>
        <v>3.5325085564675534</v>
      </c>
      <c r="C62">
        <f>AVERAGE(A2:A343)</f>
        <v>1.1385165895957226</v>
      </c>
      <c r="D62">
        <f>STDEV(A2:A343)</f>
        <v>0.10665140881269672</v>
      </c>
    </row>
    <row r="63" spans="1:4" x14ac:dyDescent="0.2">
      <c r="A63">
        <v>1.102468115901613</v>
      </c>
      <c r="B63" s="1">
        <f t="shared" si="1"/>
        <v>3.5329320963803821</v>
      </c>
      <c r="C63">
        <f>AVERAGE(A2:A343)</f>
        <v>1.1385165895957226</v>
      </c>
      <c r="D63">
        <f>STDEV(A2:A343)</f>
        <v>0.10665140881269672</v>
      </c>
    </row>
    <row r="64" spans="1:4" x14ac:dyDescent="0.2">
      <c r="A64">
        <v>1.1027042996438019</v>
      </c>
      <c r="B64" s="1">
        <f t="shared" si="1"/>
        <v>3.5355688888249674</v>
      </c>
      <c r="C64">
        <f>AVERAGE(A2:A343)</f>
        <v>1.1385165895957226</v>
      </c>
      <c r="D64">
        <f>STDEV(A2:A343)</f>
        <v>0.10665140881269672</v>
      </c>
    </row>
    <row r="65" spans="1:4" x14ac:dyDescent="0.2">
      <c r="A65">
        <v>1.102860063180424</v>
      </c>
      <c r="B65" s="1">
        <f>_xlfn.NORM.DIST(A65,C63, D63, FALSE)</f>
        <v>3.5372994412842624</v>
      </c>
      <c r="C65">
        <f>AVERAGE(A2:A343)</f>
        <v>1.1385165895957226</v>
      </c>
      <c r="D65">
        <f>STDEV(A2:A343)</f>
        <v>0.10665140881269672</v>
      </c>
    </row>
    <row r="66" spans="1:4" x14ac:dyDescent="0.2">
      <c r="A66">
        <v>1.1030341270831749</v>
      </c>
      <c r="B66" s="1">
        <f t="shared" ref="B66:B97" si="2">_xlfn.NORM.DIST(A66,C62, D62, FALSE)</f>
        <v>3.5392253834627594</v>
      </c>
      <c r="C66">
        <f>AVERAGE(A2:A343)</f>
        <v>1.1385165895957226</v>
      </c>
      <c r="D66">
        <f>STDEV(A2:A343)</f>
        <v>0.10665140881269672</v>
      </c>
    </row>
    <row r="67" spans="1:4" x14ac:dyDescent="0.2">
      <c r="A67">
        <v>1.103036847654882</v>
      </c>
      <c r="B67" s="1">
        <f t="shared" si="2"/>
        <v>3.539255418913215</v>
      </c>
      <c r="C67">
        <f>AVERAGE(A2:A343)</f>
        <v>1.1385165895957226</v>
      </c>
      <c r="D67">
        <f>STDEV(A2:A343)</f>
        <v>0.10665140881269672</v>
      </c>
    </row>
    <row r="68" spans="1:4" x14ac:dyDescent="0.2">
      <c r="A68">
        <v>1.1036692378952779</v>
      </c>
      <c r="B68" s="1">
        <f t="shared" si="2"/>
        <v>3.546181397357691</v>
      </c>
      <c r="C68">
        <f>AVERAGE(A2:A343)</f>
        <v>1.1385165895957226</v>
      </c>
      <c r="D68">
        <f>STDEV(A2:A343)</f>
        <v>0.10665140881269672</v>
      </c>
    </row>
    <row r="69" spans="1:4" x14ac:dyDescent="0.2">
      <c r="A69">
        <v>1.10375890074965</v>
      </c>
      <c r="B69" s="1">
        <f t="shared" si="2"/>
        <v>3.5471543923006013</v>
      </c>
      <c r="C69">
        <f>AVERAGE(A2:A343)</f>
        <v>1.1385165895957226</v>
      </c>
      <c r="D69">
        <f>STDEV(A2:A343)</f>
        <v>0.10665140881269672</v>
      </c>
    </row>
    <row r="70" spans="1:4" x14ac:dyDescent="0.2">
      <c r="A70">
        <v>1.1037595778260121</v>
      </c>
      <c r="B70" s="1">
        <f t="shared" si="2"/>
        <v>3.5471617312122765</v>
      </c>
      <c r="C70">
        <f>AVERAGE(A2:A343)</f>
        <v>1.1385165895957226</v>
      </c>
      <c r="D70">
        <f>STDEV(A2:A343)</f>
        <v>0.10665140881269672</v>
      </c>
    </row>
    <row r="71" spans="1:4" x14ac:dyDescent="0.2">
      <c r="A71">
        <v>1.103827461877664</v>
      </c>
      <c r="B71" s="1">
        <f t="shared" si="2"/>
        <v>3.5478968857888242</v>
      </c>
      <c r="C71">
        <f>AVERAGE(A2:A343)</f>
        <v>1.1385165895957226</v>
      </c>
      <c r="D71">
        <f>STDEV(A2:A343)</f>
        <v>0.10665140881269672</v>
      </c>
    </row>
    <row r="72" spans="1:4" x14ac:dyDescent="0.2">
      <c r="A72">
        <v>1.1040016590806181</v>
      </c>
      <c r="B72" s="1">
        <f t="shared" si="2"/>
        <v>3.5497774822567707</v>
      </c>
      <c r="C72">
        <f>AVERAGE(A2:A343)</f>
        <v>1.1385165895957226</v>
      </c>
      <c r="D72">
        <f>STDEV(A2:A343)</f>
        <v>0.10665140881269672</v>
      </c>
    </row>
    <row r="73" spans="1:4" x14ac:dyDescent="0.2">
      <c r="A73">
        <v>1.1040091696066361</v>
      </c>
      <c r="B73" s="1">
        <f t="shared" si="2"/>
        <v>3.5498583737754767</v>
      </c>
      <c r="C73">
        <f>AVERAGE(A2:A343)</f>
        <v>1.1385165895957226</v>
      </c>
      <c r="D73">
        <f>STDEV(A2:A343)</f>
        <v>0.10665140881269672</v>
      </c>
    </row>
    <row r="74" spans="1:4" x14ac:dyDescent="0.2">
      <c r="A74">
        <v>1.104044139226013</v>
      </c>
      <c r="B74" s="1">
        <f t="shared" si="2"/>
        <v>3.5502348037014375</v>
      </c>
      <c r="C74">
        <f>AVERAGE(A2:A343)</f>
        <v>1.1385165895957226</v>
      </c>
      <c r="D74">
        <f>STDEV(A2:A343)</f>
        <v>0.10665140881269672</v>
      </c>
    </row>
    <row r="75" spans="1:4" x14ac:dyDescent="0.2">
      <c r="A75">
        <v>1.1041977276838939</v>
      </c>
      <c r="B75" s="1">
        <f t="shared" si="2"/>
        <v>3.5518840553160622</v>
      </c>
      <c r="C75">
        <f>AVERAGE(A2:A343)</f>
        <v>1.1385165895957226</v>
      </c>
      <c r="D75">
        <f>STDEV(A2:A343)</f>
        <v>0.10665140881269672</v>
      </c>
    </row>
    <row r="76" spans="1:4" x14ac:dyDescent="0.2">
      <c r="A76">
        <v>1.1042590054361601</v>
      </c>
      <c r="B76" s="1">
        <f t="shared" si="2"/>
        <v>3.5525402209859047</v>
      </c>
      <c r="C76">
        <f>AVERAGE(A2:A343)</f>
        <v>1.1385165895957226</v>
      </c>
      <c r="D76">
        <f>STDEV(A2:A343)</f>
        <v>0.10665140881269672</v>
      </c>
    </row>
    <row r="77" spans="1:4" x14ac:dyDescent="0.2">
      <c r="A77">
        <v>1.104289513362235</v>
      </c>
      <c r="B77" s="1">
        <f t="shared" si="2"/>
        <v>3.5528665094728065</v>
      </c>
      <c r="C77">
        <f>AVERAGE(A2:A343)</f>
        <v>1.1385165895957226</v>
      </c>
      <c r="D77">
        <f>STDEV(A2:A343)</f>
        <v>0.10665140881269672</v>
      </c>
    </row>
    <row r="78" spans="1:4" x14ac:dyDescent="0.2">
      <c r="A78">
        <v>1.1046047162391299</v>
      </c>
      <c r="B78" s="1">
        <f t="shared" si="2"/>
        <v>3.5562223887954469</v>
      </c>
      <c r="C78">
        <f>AVERAGE(A2:A343)</f>
        <v>1.1385165895957226</v>
      </c>
      <c r="D78">
        <f>STDEV(A2:A343)</f>
        <v>0.10665140881269672</v>
      </c>
    </row>
    <row r="79" spans="1:4" x14ac:dyDescent="0.2">
      <c r="A79">
        <v>1.104616065745641</v>
      </c>
      <c r="B79" s="1">
        <f t="shared" si="2"/>
        <v>3.5563427036207691</v>
      </c>
      <c r="C79">
        <f>AVERAGE(A2:A343)</f>
        <v>1.1385165895957226</v>
      </c>
      <c r="D79">
        <f>STDEV(A2:A343)</f>
        <v>0.10665140881269672</v>
      </c>
    </row>
    <row r="80" spans="1:4" x14ac:dyDescent="0.2">
      <c r="A80">
        <v>1.1047846889655859</v>
      </c>
      <c r="B80" s="1">
        <f t="shared" si="2"/>
        <v>3.5581259921393356</v>
      </c>
      <c r="C80">
        <f>AVERAGE(A2:A343)</f>
        <v>1.1385165895957226</v>
      </c>
      <c r="D80">
        <f>STDEV(A2:A343)</f>
        <v>0.10665140881269672</v>
      </c>
    </row>
    <row r="81" spans="1:4" x14ac:dyDescent="0.2">
      <c r="A81">
        <v>1.104806838696583</v>
      </c>
      <c r="B81" s="1">
        <f t="shared" si="2"/>
        <v>3.5583596438932439</v>
      </c>
      <c r="C81">
        <f>AVERAGE(A2:A343)</f>
        <v>1.1385165895957226</v>
      </c>
      <c r="D81">
        <f>STDEV(A2:A343)</f>
        <v>0.10665140881269672</v>
      </c>
    </row>
    <row r="82" spans="1:4" x14ac:dyDescent="0.2">
      <c r="A82">
        <v>1.104820528771276</v>
      </c>
      <c r="B82" s="1">
        <f t="shared" si="2"/>
        <v>3.5585039878547291</v>
      </c>
      <c r="C82">
        <f>AVERAGE(A2:A343)</f>
        <v>1.1385165895957226</v>
      </c>
      <c r="D82">
        <f>STDEV(A2:A343)</f>
        <v>0.10665140881269672</v>
      </c>
    </row>
    <row r="83" spans="1:4" x14ac:dyDescent="0.2">
      <c r="A83">
        <v>1.1049799823893001</v>
      </c>
      <c r="B83" s="1">
        <f t="shared" si="2"/>
        <v>3.5601813287144548</v>
      </c>
      <c r="C83">
        <f>AVERAGE(A2:A343)</f>
        <v>1.1385165895957226</v>
      </c>
      <c r="D83">
        <f>STDEV(A2:A343)</f>
        <v>0.10665140881269672</v>
      </c>
    </row>
    <row r="84" spans="1:4" x14ac:dyDescent="0.2">
      <c r="A84">
        <v>1.1049803696228711</v>
      </c>
      <c r="B84" s="1">
        <f t="shared" si="2"/>
        <v>3.5601853934172021</v>
      </c>
      <c r="C84">
        <f>AVERAGE(A2:A343)</f>
        <v>1.1385165895957226</v>
      </c>
      <c r="D84">
        <f>STDEV(A2:A343)</f>
        <v>0.10665140881269672</v>
      </c>
    </row>
    <row r="85" spans="1:4" x14ac:dyDescent="0.2">
      <c r="A85">
        <v>1.1050034548645751</v>
      </c>
      <c r="B85" s="1">
        <f t="shared" si="2"/>
        <v>3.5604276375283965</v>
      </c>
      <c r="C85">
        <f>AVERAGE(A2:A343)</f>
        <v>1.1385165895957226</v>
      </c>
      <c r="D85">
        <f>STDEV(A2:A343)</f>
        <v>0.10665140881269672</v>
      </c>
    </row>
    <row r="86" spans="1:4" x14ac:dyDescent="0.2">
      <c r="A86">
        <v>1.105026403118357</v>
      </c>
      <c r="B86" s="1">
        <f t="shared" si="2"/>
        <v>3.5606682951531581</v>
      </c>
      <c r="C86">
        <f>AVERAGE(A2:A343)</f>
        <v>1.1385165895957226</v>
      </c>
      <c r="D86">
        <f>STDEV(A2:A343)</f>
        <v>0.10665140881269672</v>
      </c>
    </row>
    <row r="87" spans="1:4" x14ac:dyDescent="0.2">
      <c r="A87">
        <v>1.105079214550355</v>
      </c>
      <c r="B87" s="1">
        <f t="shared" si="2"/>
        <v>3.5612215624663528</v>
      </c>
      <c r="C87">
        <f>AVERAGE(A2:A343)</f>
        <v>1.1385165895957226</v>
      </c>
      <c r="D87">
        <f>STDEV(A2:A343)</f>
        <v>0.10665140881269672</v>
      </c>
    </row>
    <row r="88" spans="1:4" x14ac:dyDescent="0.2">
      <c r="A88">
        <v>1.105194721517583</v>
      </c>
      <c r="B88" s="1">
        <f t="shared" si="2"/>
        <v>3.5624289008233583</v>
      </c>
      <c r="C88">
        <f>AVERAGE(A2:A343)</f>
        <v>1.1385165895957226</v>
      </c>
      <c r="D88">
        <f>STDEV(A2:A343)</f>
        <v>0.10665140881269672</v>
      </c>
    </row>
    <row r="89" spans="1:4" x14ac:dyDescent="0.2">
      <c r="A89">
        <v>1.105455718467153</v>
      </c>
      <c r="B89" s="1">
        <f t="shared" si="2"/>
        <v>3.5651430830802355</v>
      </c>
      <c r="C89">
        <f>AVERAGE(A2:A343)</f>
        <v>1.1385165895957226</v>
      </c>
      <c r="D89">
        <f>STDEV(A2:A343)</f>
        <v>0.10665140881269672</v>
      </c>
    </row>
    <row r="90" spans="1:4" x14ac:dyDescent="0.2">
      <c r="A90">
        <v>1.105459082424646</v>
      </c>
      <c r="B90" s="1">
        <f t="shared" si="2"/>
        <v>3.5651779399666315</v>
      </c>
      <c r="C90">
        <f>AVERAGE(A2:A343)</f>
        <v>1.1385165895957226</v>
      </c>
      <c r="D90">
        <f>STDEV(A2:A343)</f>
        <v>0.10665140881269672</v>
      </c>
    </row>
    <row r="91" spans="1:4" x14ac:dyDescent="0.2">
      <c r="A91">
        <v>1.1055711274331379</v>
      </c>
      <c r="B91" s="1">
        <f t="shared" si="2"/>
        <v>3.5663371032117936</v>
      </c>
      <c r="C91">
        <f>AVERAGE(A2:A343)</f>
        <v>1.1385165895957226</v>
      </c>
      <c r="D91">
        <f>STDEV(A2:A343)</f>
        <v>0.10665140881269672</v>
      </c>
    </row>
    <row r="92" spans="1:4" x14ac:dyDescent="0.2">
      <c r="A92">
        <v>1.1056133438808069</v>
      </c>
      <c r="B92" s="1">
        <f t="shared" si="2"/>
        <v>3.5667729307641087</v>
      </c>
      <c r="C92">
        <f>AVERAGE(A2:A343)</f>
        <v>1.1385165895957226</v>
      </c>
      <c r="D92">
        <f>STDEV(A2:A343)</f>
        <v>0.10665140881269672</v>
      </c>
    </row>
    <row r="93" spans="1:4" x14ac:dyDescent="0.2">
      <c r="A93">
        <v>1.105636604197958</v>
      </c>
      <c r="B93" s="1">
        <f t="shared" si="2"/>
        <v>3.567012845935428</v>
      </c>
      <c r="C93">
        <f>AVERAGE(A2:A343)</f>
        <v>1.1385165895957226</v>
      </c>
      <c r="D93">
        <f>STDEV(A2:A343)</f>
        <v>0.10665140881269672</v>
      </c>
    </row>
    <row r="94" spans="1:4" x14ac:dyDescent="0.2">
      <c r="A94">
        <v>1.105648945692643</v>
      </c>
      <c r="B94" s="1">
        <f t="shared" si="2"/>
        <v>3.5671400781504876</v>
      </c>
      <c r="C94">
        <f>AVERAGE(A2:A343)</f>
        <v>1.1385165895957226</v>
      </c>
      <c r="D94">
        <f>STDEV(A2:A343)</f>
        <v>0.10665140881269672</v>
      </c>
    </row>
    <row r="95" spans="1:4" x14ac:dyDescent="0.2">
      <c r="A95">
        <v>1.105871289353499</v>
      </c>
      <c r="B95" s="1">
        <f t="shared" si="2"/>
        <v>3.5694248765849097</v>
      </c>
      <c r="C95">
        <f>AVERAGE(A2:A343)</f>
        <v>1.1385165895957226</v>
      </c>
      <c r="D95">
        <f>STDEV(A2:A343)</f>
        <v>0.10665140881269672</v>
      </c>
    </row>
    <row r="96" spans="1:4" x14ac:dyDescent="0.2">
      <c r="A96">
        <v>1.106192258442791</v>
      </c>
      <c r="B96" s="1">
        <f t="shared" si="2"/>
        <v>3.5726983418449865</v>
      </c>
      <c r="C96">
        <f>AVERAGE(A2:A343)</f>
        <v>1.1385165895957226</v>
      </c>
      <c r="D96">
        <f>STDEV(A2:A343)</f>
        <v>0.10665140881269672</v>
      </c>
    </row>
    <row r="97" spans="1:4" x14ac:dyDescent="0.2">
      <c r="A97">
        <v>1.1063087096391431</v>
      </c>
      <c r="B97" s="1">
        <f t="shared" si="2"/>
        <v>3.5738787314973441</v>
      </c>
      <c r="C97">
        <f>AVERAGE(A2:A343)</f>
        <v>1.1385165895957226</v>
      </c>
      <c r="D97">
        <f>STDEV(A2:A343)</f>
        <v>0.10665140881269672</v>
      </c>
    </row>
    <row r="98" spans="1:4" x14ac:dyDescent="0.2">
      <c r="A98">
        <v>1.10631974017221</v>
      </c>
      <c r="B98" s="1">
        <f t="shared" ref="B98:B129" si="3">_xlfn.NORM.DIST(A98,C94, D94, FALSE)</f>
        <v>3.5739903400984709</v>
      </c>
      <c r="C98">
        <f>AVERAGE(A2:A343)</f>
        <v>1.1385165895957226</v>
      </c>
      <c r="D98">
        <f>STDEV(A2:A343)</f>
        <v>0.10665140881269672</v>
      </c>
    </row>
    <row r="99" spans="1:4" x14ac:dyDescent="0.2">
      <c r="A99">
        <v>1.1064747469642939</v>
      </c>
      <c r="B99" s="1">
        <f t="shared" si="3"/>
        <v>3.5755550457608893</v>
      </c>
      <c r="C99">
        <f>AVERAGE(A2:A343)</f>
        <v>1.1385165895957226</v>
      </c>
      <c r="D99">
        <f>STDEV(A2:A343)</f>
        <v>0.10665140881269672</v>
      </c>
    </row>
    <row r="100" spans="1:4" x14ac:dyDescent="0.2">
      <c r="A100">
        <v>1.1064765783723149</v>
      </c>
      <c r="B100" s="1">
        <f t="shared" si="3"/>
        <v>3.5755734917343225</v>
      </c>
      <c r="C100">
        <f>AVERAGE(A2:A343)</f>
        <v>1.1385165895957226</v>
      </c>
      <c r="D100">
        <f>STDEV(A2:A343)</f>
        <v>0.10665140881269672</v>
      </c>
    </row>
    <row r="101" spans="1:4" x14ac:dyDescent="0.2">
      <c r="A101">
        <v>1.10672248995207</v>
      </c>
      <c r="B101" s="1">
        <f t="shared" si="3"/>
        <v>3.5780415997369954</v>
      </c>
      <c r="C101">
        <f>AVERAGE(A2:A343)</f>
        <v>1.1385165895957226</v>
      </c>
      <c r="D101">
        <f>STDEV(A2:A343)</f>
        <v>0.10665140881269672</v>
      </c>
    </row>
    <row r="102" spans="1:4" x14ac:dyDescent="0.2">
      <c r="A102">
        <v>1.106826433105716</v>
      </c>
      <c r="B102" s="1">
        <f t="shared" si="3"/>
        <v>3.5790796230556827</v>
      </c>
      <c r="C102">
        <f>AVERAGE(A2:A343)</f>
        <v>1.1385165895957226</v>
      </c>
      <c r="D102">
        <f>STDEV(A2:A343)</f>
        <v>0.10665140881269672</v>
      </c>
    </row>
    <row r="103" spans="1:4" x14ac:dyDescent="0.2">
      <c r="A103">
        <v>1.106844920928943</v>
      </c>
      <c r="B103" s="1">
        <f t="shared" si="3"/>
        <v>3.5792639262284229</v>
      </c>
      <c r="C103">
        <f>AVERAGE(A2:A343)</f>
        <v>1.1385165895957226</v>
      </c>
      <c r="D103">
        <f>STDEV(A2:A343)</f>
        <v>0.10665140881269672</v>
      </c>
    </row>
    <row r="104" spans="1:4" x14ac:dyDescent="0.2">
      <c r="A104">
        <v>1.106905283172708</v>
      </c>
      <c r="B104" s="1">
        <f t="shared" si="3"/>
        <v>3.5798649882120448</v>
      </c>
      <c r="C104">
        <f>AVERAGE(A2:A343)</f>
        <v>1.1385165895957226</v>
      </c>
      <c r="D104">
        <f>STDEV(A2:A343)</f>
        <v>0.10665140881269672</v>
      </c>
    </row>
    <row r="105" spans="1:4" x14ac:dyDescent="0.2">
      <c r="A105">
        <v>1.1069894891608709</v>
      </c>
      <c r="B105" s="1">
        <f t="shared" si="3"/>
        <v>3.5807017287404248</v>
      </c>
      <c r="C105">
        <f>AVERAGE(A2:A343)</f>
        <v>1.1385165895957226</v>
      </c>
      <c r="D105">
        <f>STDEV(A2:A343)</f>
        <v>0.10665140881269672</v>
      </c>
    </row>
    <row r="106" spans="1:4" x14ac:dyDescent="0.2">
      <c r="A106">
        <v>1.107005788114789</v>
      </c>
      <c r="B106" s="1">
        <f t="shared" si="3"/>
        <v>3.5808634534002897</v>
      </c>
      <c r="C106">
        <f>AVERAGE(A2:A343)</f>
        <v>1.1385165895957226</v>
      </c>
      <c r="D106">
        <f>STDEV(A2:A343)</f>
        <v>0.10665140881269672</v>
      </c>
    </row>
    <row r="107" spans="1:4" x14ac:dyDescent="0.2">
      <c r="A107">
        <v>1.107185341856203</v>
      </c>
      <c r="B107" s="1">
        <f t="shared" si="3"/>
        <v>3.5826400019433629</v>
      </c>
      <c r="C107">
        <f>AVERAGE(A2:A343)</f>
        <v>1.1385165895957226</v>
      </c>
      <c r="D107">
        <f>STDEV(A2:A343)</f>
        <v>0.10665140881269672</v>
      </c>
    </row>
    <row r="108" spans="1:4" x14ac:dyDescent="0.2">
      <c r="A108">
        <v>1.1071945474257141</v>
      </c>
      <c r="B108" s="1">
        <f t="shared" si="3"/>
        <v>3.5827308341844244</v>
      </c>
      <c r="C108">
        <f>AVERAGE(A2:A343)</f>
        <v>1.1385165895957226</v>
      </c>
      <c r="D108">
        <f>STDEV(A2:A343)</f>
        <v>0.10665140881269672</v>
      </c>
    </row>
    <row r="109" spans="1:4" x14ac:dyDescent="0.2">
      <c r="A109">
        <v>1.1073820062238919</v>
      </c>
      <c r="B109" s="1">
        <f t="shared" si="3"/>
        <v>3.5845752001476452</v>
      </c>
      <c r="C109">
        <f>AVERAGE(A2:A343)</f>
        <v>1.1385165895957226</v>
      </c>
      <c r="D109">
        <f>STDEV(A2:A343)</f>
        <v>0.10665140881269672</v>
      </c>
    </row>
    <row r="110" spans="1:4" x14ac:dyDescent="0.2">
      <c r="A110">
        <v>1.1074409558169931</v>
      </c>
      <c r="B110" s="1">
        <f t="shared" si="3"/>
        <v>3.5851530992789482</v>
      </c>
      <c r="C110">
        <f>AVERAGE(A2:A343)</f>
        <v>1.1385165895957226</v>
      </c>
      <c r="D110">
        <f>STDEV(A2:A343)</f>
        <v>0.10665140881269672</v>
      </c>
    </row>
    <row r="111" spans="1:4" x14ac:dyDescent="0.2">
      <c r="A111">
        <v>1.1078614209916759</v>
      </c>
      <c r="B111" s="1">
        <f t="shared" si="3"/>
        <v>3.5892459343972649</v>
      </c>
      <c r="C111">
        <f>AVERAGE(A2:A343)</f>
        <v>1.1385165895957226</v>
      </c>
      <c r="D111">
        <f>STDEV(A2:A343)</f>
        <v>0.10665140881269672</v>
      </c>
    </row>
    <row r="112" spans="1:4" x14ac:dyDescent="0.2">
      <c r="A112">
        <v>1.107998726971043</v>
      </c>
      <c r="B112" s="1">
        <f t="shared" si="3"/>
        <v>3.590571403648374</v>
      </c>
      <c r="C112">
        <f>AVERAGE(A2:A343)</f>
        <v>1.1385165895957226</v>
      </c>
      <c r="D112">
        <f>STDEV(A2:A343)</f>
        <v>0.10665140881269672</v>
      </c>
    </row>
    <row r="113" spans="1:4" x14ac:dyDescent="0.2">
      <c r="A113">
        <v>1.1080798206236619</v>
      </c>
      <c r="B113" s="1">
        <f t="shared" si="3"/>
        <v>3.5913516668683911</v>
      </c>
      <c r="C113">
        <f>AVERAGE(A2:A343)</f>
        <v>1.1385165895957226</v>
      </c>
      <c r="D113">
        <f>STDEV(A2:A343)</f>
        <v>0.10665140881269672</v>
      </c>
    </row>
    <row r="114" spans="1:4" x14ac:dyDescent="0.2">
      <c r="A114">
        <v>1.108150772244425</v>
      </c>
      <c r="B114" s="1">
        <f t="shared" si="3"/>
        <v>3.5920327816379398</v>
      </c>
      <c r="C114">
        <f>AVERAGE(A2:A343)</f>
        <v>1.1385165895957226</v>
      </c>
      <c r="D114">
        <f>STDEV(A2:A343)</f>
        <v>0.10665140881269672</v>
      </c>
    </row>
    <row r="115" spans="1:4" x14ac:dyDescent="0.2">
      <c r="A115">
        <v>1.1085576211242829</v>
      </c>
      <c r="B115" s="1">
        <f t="shared" si="3"/>
        <v>3.5959101789839041</v>
      </c>
      <c r="C115">
        <f>AVERAGE(A2:A343)</f>
        <v>1.1385165895957226</v>
      </c>
      <c r="D115">
        <f>STDEV(A2:A343)</f>
        <v>0.10665140881269672</v>
      </c>
    </row>
    <row r="116" spans="1:4" x14ac:dyDescent="0.2">
      <c r="A116">
        <v>1.1085930275345459</v>
      </c>
      <c r="B116" s="1">
        <f t="shared" si="3"/>
        <v>3.5962453357000008</v>
      </c>
      <c r="C116">
        <f>AVERAGE(A2:A343)</f>
        <v>1.1385165895957226</v>
      </c>
      <c r="D116">
        <f>STDEV(A2:A343)</f>
        <v>0.10665140881269672</v>
      </c>
    </row>
    <row r="117" spans="1:4" x14ac:dyDescent="0.2">
      <c r="A117">
        <v>1.1086090739216929</v>
      </c>
      <c r="B117" s="1">
        <f t="shared" si="3"/>
        <v>3.5963971103985188</v>
      </c>
      <c r="C117">
        <f>AVERAGE(A2:A343)</f>
        <v>1.1385165895957226</v>
      </c>
      <c r="D117">
        <f>STDEV(A2:A343)</f>
        <v>0.10665140881269672</v>
      </c>
    </row>
    <row r="118" spans="1:4" x14ac:dyDescent="0.2">
      <c r="A118">
        <v>1.1086251798117399</v>
      </c>
      <c r="B118" s="1">
        <f t="shared" si="3"/>
        <v>3.5965493724771678</v>
      </c>
      <c r="C118">
        <f>AVERAGE(A2:A343)</f>
        <v>1.1385165895957226</v>
      </c>
      <c r="D118">
        <f>STDEV(A2:A343)</f>
        <v>0.10665140881269672</v>
      </c>
    </row>
    <row r="119" spans="1:4" x14ac:dyDescent="0.2">
      <c r="A119">
        <v>1.108667558317378</v>
      </c>
      <c r="B119" s="1">
        <f t="shared" si="3"/>
        <v>3.5969496498742206</v>
      </c>
      <c r="C119">
        <f>AVERAGE(A2:A343)</f>
        <v>1.1385165895957226</v>
      </c>
      <c r="D119">
        <f>STDEV(A2:A343)</f>
        <v>0.10665140881269672</v>
      </c>
    </row>
    <row r="120" spans="1:4" x14ac:dyDescent="0.2">
      <c r="A120">
        <v>1.108712737794368</v>
      </c>
      <c r="B120" s="1">
        <f t="shared" si="3"/>
        <v>3.5973758067823565</v>
      </c>
      <c r="C120">
        <f>AVERAGE(A2:A343)</f>
        <v>1.1385165895957226</v>
      </c>
      <c r="D120">
        <f>STDEV(A2:A343)</f>
        <v>0.10665140881269672</v>
      </c>
    </row>
    <row r="121" spans="1:4" x14ac:dyDescent="0.2">
      <c r="A121">
        <v>1.108720013230478</v>
      </c>
      <c r="B121" s="1">
        <f t="shared" si="3"/>
        <v>3.5974443769435926</v>
      </c>
      <c r="C121">
        <f>AVERAGE(A2:A343)</f>
        <v>1.1385165895957226</v>
      </c>
      <c r="D121">
        <f>STDEV(A2:A343)</f>
        <v>0.10665140881269672</v>
      </c>
    </row>
    <row r="122" spans="1:4" x14ac:dyDescent="0.2">
      <c r="A122">
        <v>1.1088452188268889</v>
      </c>
      <c r="B122" s="1">
        <f t="shared" si="3"/>
        <v>3.5986220064007046</v>
      </c>
      <c r="C122">
        <f>AVERAGE(A2:A343)</f>
        <v>1.1385165895957226</v>
      </c>
      <c r="D122">
        <f>STDEV(A2:A343)</f>
        <v>0.10665140881269672</v>
      </c>
    </row>
    <row r="123" spans="1:4" x14ac:dyDescent="0.2">
      <c r="A123">
        <v>1.1089523951114819</v>
      </c>
      <c r="B123" s="1">
        <f t="shared" si="3"/>
        <v>3.5996264253060799</v>
      </c>
      <c r="C123">
        <f>AVERAGE(A2:A343)</f>
        <v>1.1385165895957226</v>
      </c>
      <c r="D123">
        <f>STDEV(A2:A343)</f>
        <v>0.10665140881269672</v>
      </c>
    </row>
    <row r="124" spans="1:4" x14ac:dyDescent="0.2">
      <c r="A124">
        <v>1.1091092466291721</v>
      </c>
      <c r="B124" s="1">
        <f t="shared" si="3"/>
        <v>3.6010903330673929</v>
      </c>
      <c r="C124">
        <f>AVERAGE(A2:A343)</f>
        <v>1.1385165895957226</v>
      </c>
      <c r="D124">
        <f>STDEV(A2:A343)</f>
        <v>0.10665140881269672</v>
      </c>
    </row>
    <row r="125" spans="1:4" x14ac:dyDescent="0.2">
      <c r="A125">
        <v>1.10930827537928</v>
      </c>
      <c r="B125" s="1">
        <f t="shared" si="3"/>
        <v>3.6029375233853216</v>
      </c>
      <c r="C125">
        <f>AVERAGE(A2:A343)</f>
        <v>1.1385165895957226</v>
      </c>
      <c r="D125">
        <f>STDEV(A2:A343)</f>
        <v>0.10665140881269672</v>
      </c>
    </row>
    <row r="126" spans="1:4" x14ac:dyDescent="0.2">
      <c r="A126">
        <v>1.1093459431961139</v>
      </c>
      <c r="B126" s="1">
        <f t="shared" si="3"/>
        <v>3.6032858136547312</v>
      </c>
      <c r="C126">
        <f>AVERAGE(A2:A343)</f>
        <v>1.1385165895957226</v>
      </c>
      <c r="D126">
        <f>STDEV(A2:A343)</f>
        <v>0.10665140881269672</v>
      </c>
    </row>
    <row r="127" spans="1:4" x14ac:dyDescent="0.2">
      <c r="A127">
        <v>1.10934832719914</v>
      </c>
      <c r="B127" s="1">
        <f t="shared" si="3"/>
        <v>3.6033078430184964</v>
      </c>
      <c r="C127">
        <f>AVERAGE(A2:A343)</f>
        <v>1.1385165895957226</v>
      </c>
      <c r="D127">
        <f>STDEV(A2:A343)</f>
        <v>0.10665140881269672</v>
      </c>
    </row>
    <row r="128" spans="1:4" x14ac:dyDescent="0.2">
      <c r="A128">
        <v>1.109373699538122</v>
      </c>
      <c r="B128" s="1">
        <f t="shared" si="3"/>
        <v>3.6035421927338001</v>
      </c>
      <c r="C128">
        <f>AVERAGE(A2:A343)</f>
        <v>1.1385165895957226</v>
      </c>
      <c r="D128">
        <f>STDEV(A2:A343)</f>
        <v>0.10665140881269672</v>
      </c>
    </row>
    <row r="129" spans="1:4" x14ac:dyDescent="0.2">
      <c r="A129">
        <v>1.109548545703259</v>
      </c>
      <c r="B129" s="1">
        <f t="shared" si="3"/>
        <v>3.6051520129541368</v>
      </c>
      <c r="C129">
        <f>AVERAGE(A2:A343)</f>
        <v>1.1385165895957226</v>
      </c>
      <c r="D129">
        <f>STDEV(A2:A343)</f>
        <v>0.10665140881269672</v>
      </c>
    </row>
    <row r="130" spans="1:4" x14ac:dyDescent="0.2">
      <c r="A130">
        <v>1.109589017567661</v>
      </c>
      <c r="B130" s="1">
        <f>_xlfn.NORM.DIST(A130,C126, D126, FALSE)</f>
        <v>3.6055233614326445</v>
      </c>
      <c r="C130">
        <f>AVERAGE(A2:A343)</f>
        <v>1.1385165895957226</v>
      </c>
      <c r="D130">
        <f>STDEV(A2:A343)</f>
        <v>0.10665140881269672</v>
      </c>
    </row>
    <row r="131" spans="1:4" x14ac:dyDescent="0.2">
      <c r="A131">
        <v>1.109754315216545</v>
      </c>
      <c r="B131" s="1">
        <f>_xlfn.NORM.DIST(A131,C127, D127, FALSE)</f>
        <v>3.6070350495923078</v>
      </c>
      <c r="C131">
        <f>AVERAGE(A2:A343)</f>
        <v>1.1385165895957226</v>
      </c>
      <c r="D131">
        <f>STDEV(A2:A343)</f>
        <v>0.10665140881269672</v>
      </c>
    </row>
    <row r="132" spans="1:4" x14ac:dyDescent="0.2">
      <c r="A132">
        <v>1.110042936557833</v>
      </c>
      <c r="B132" s="1">
        <f>_xlfn.NORM.DIST(A132,C129, D129, FALSE)</f>
        <v>3.6096552953837429</v>
      </c>
      <c r="C132">
        <f>AVERAGE(A2:A343)</f>
        <v>1.1385165895957226</v>
      </c>
      <c r="D132">
        <f>STDEV(A2:A343)</f>
        <v>0.10665140881269672</v>
      </c>
    </row>
    <row r="133" spans="1:4" x14ac:dyDescent="0.2">
      <c r="A133">
        <v>1.1100752757425909</v>
      </c>
      <c r="B133" s="1">
        <f t="shared" ref="B133:B164" si="4">_xlfn.NORM.DIST(A133,C129, D129, FALSE)</f>
        <v>3.6099473577947916</v>
      </c>
      <c r="C133">
        <f>AVERAGE(A2:A343)</f>
        <v>1.1385165895957226</v>
      </c>
      <c r="D133">
        <f>STDEV(A2:A343)</f>
        <v>0.10665140881269672</v>
      </c>
    </row>
    <row r="134" spans="1:4" x14ac:dyDescent="0.2">
      <c r="A134">
        <v>1.1101435876867209</v>
      </c>
      <c r="B134" s="1">
        <f t="shared" si="4"/>
        <v>3.6105632846677116</v>
      </c>
      <c r="C134">
        <f>AVERAGE(A2:A343)</f>
        <v>1.1385165895957226</v>
      </c>
      <c r="D134">
        <f>STDEV(A2:A343)</f>
        <v>0.10665140881269672</v>
      </c>
    </row>
    <row r="135" spans="1:4" x14ac:dyDescent="0.2">
      <c r="A135">
        <v>1.1101542841515619</v>
      </c>
      <c r="B135" s="1">
        <f t="shared" si="4"/>
        <v>3.6106596035080862</v>
      </c>
      <c r="C135">
        <f>AVERAGE(A2:A343)</f>
        <v>1.1385165895957226</v>
      </c>
      <c r="D135">
        <f>STDEV(A2:A343)</f>
        <v>0.10665140881269672</v>
      </c>
    </row>
    <row r="136" spans="1:4" x14ac:dyDescent="0.2">
      <c r="A136">
        <v>1.1103387680248069</v>
      </c>
      <c r="B136" s="1">
        <f t="shared" si="4"/>
        <v>3.6123155187921112</v>
      </c>
      <c r="C136">
        <f>AVERAGE(A2:A343)</f>
        <v>1.1385165895957226</v>
      </c>
      <c r="D136">
        <f>STDEV(A2:A343)</f>
        <v>0.10665140881269672</v>
      </c>
    </row>
    <row r="137" spans="1:4" x14ac:dyDescent="0.2">
      <c r="A137">
        <v>1.1103552214681141</v>
      </c>
      <c r="B137" s="1">
        <f t="shared" si="4"/>
        <v>3.612462715715167</v>
      </c>
      <c r="C137">
        <f>AVERAGE(A2:A343)</f>
        <v>1.1385165895957226</v>
      </c>
      <c r="D137">
        <f>STDEV(A2:A343)</f>
        <v>0.10665140881269672</v>
      </c>
    </row>
    <row r="138" spans="1:4" x14ac:dyDescent="0.2">
      <c r="A138">
        <v>1.110449917619271</v>
      </c>
      <c r="B138" s="1">
        <f t="shared" si="4"/>
        <v>3.6133083377364117</v>
      </c>
      <c r="C138">
        <f>AVERAGE(A2:A343)</f>
        <v>1.1385165895957226</v>
      </c>
      <c r="D138">
        <f>STDEV(A2:A343)</f>
        <v>0.10665140881269672</v>
      </c>
    </row>
    <row r="139" spans="1:4" x14ac:dyDescent="0.2">
      <c r="A139">
        <v>1.111022114549344</v>
      </c>
      <c r="B139" s="1">
        <f t="shared" si="4"/>
        <v>3.6183614862254037</v>
      </c>
      <c r="C139">
        <f>AVERAGE(A2:A343)</f>
        <v>1.1385165895957226</v>
      </c>
      <c r="D139">
        <f>STDEV(A2:A343)</f>
        <v>0.10665140881269672</v>
      </c>
    </row>
    <row r="140" spans="1:4" x14ac:dyDescent="0.2">
      <c r="A140">
        <v>1.111022114549344</v>
      </c>
      <c r="B140" s="1">
        <f t="shared" si="4"/>
        <v>3.6183614862254037</v>
      </c>
      <c r="C140">
        <f>AVERAGE(A2:A343)</f>
        <v>1.1385165895957226</v>
      </c>
      <c r="D140">
        <f>STDEV(A2:A343)</f>
        <v>0.10665140881269672</v>
      </c>
    </row>
    <row r="141" spans="1:4" x14ac:dyDescent="0.2">
      <c r="A141">
        <v>1.111301778511292</v>
      </c>
      <c r="B141" s="1">
        <f t="shared" si="4"/>
        <v>3.6207958886446541</v>
      </c>
      <c r="C141">
        <f>AVERAGE(A2:A343)</f>
        <v>1.1385165895957226</v>
      </c>
      <c r="D141">
        <f>STDEV(A2:A343)</f>
        <v>0.10665140881269672</v>
      </c>
    </row>
    <row r="142" spans="1:4" x14ac:dyDescent="0.2">
      <c r="A142">
        <v>1.1114550536527721</v>
      </c>
      <c r="B142" s="1">
        <f t="shared" si="4"/>
        <v>3.6221202381170752</v>
      </c>
      <c r="C142">
        <f>AVERAGE(A2:A343)</f>
        <v>1.1385165895957226</v>
      </c>
      <c r="D142">
        <f>STDEV(A2:A343)</f>
        <v>0.10665140881269672</v>
      </c>
    </row>
    <row r="143" spans="1:4" x14ac:dyDescent="0.2">
      <c r="A143">
        <v>1.1114663721423339</v>
      </c>
      <c r="B143" s="1">
        <f t="shared" si="4"/>
        <v>3.6222177563002389</v>
      </c>
      <c r="C143">
        <f>AVERAGE(A2:A343)</f>
        <v>1.1385165895957226</v>
      </c>
      <c r="D143">
        <f>STDEV(A2:A343)</f>
        <v>0.10665140881269672</v>
      </c>
    </row>
    <row r="144" spans="1:4" x14ac:dyDescent="0.2">
      <c r="A144">
        <v>1.11152265327894</v>
      </c>
      <c r="B144" s="1">
        <f t="shared" si="4"/>
        <v>3.6227020981329399</v>
      </c>
      <c r="C144">
        <f>AVERAGE(A2:A343)</f>
        <v>1.1385165895957226</v>
      </c>
      <c r="D144">
        <f>STDEV(A2:A343)</f>
        <v>0.10665140881269672</v>
      </c>
    </row>
    <row r="145" spans="1:4" x14ac:dyDescent="0.2">
      <c r="A145">
        <v>1.1115683172368109</v>
      </c>
      <c r="B145" s="1">
        <f t="shared" si="4"/>
        <v>3.6230943772793549</v>
      </c>
      <c r="C145">
        <f>AVERAGE(A2:A343)</f>
        <v>1.1385165895957226</v>
      </c>
      <c r="D145">
        <f>STDEV(A2:A343)</f>
        <v>0.10665140881269672</v>
      </c>
    </row>
    <row r="146" spans="1:4" x14ac:dyDescent="0.2">
      <c r="A146">
        <v>1.1116529117020151</v>
      </c>
      <c r="B146" s="1">
        <f t="shared" si="4"/>
        <v>3.6238194483742907</v>
      </c>
      <c r="C146">
        <f>AVERAGE(A2:A343)</f>
        <v>1.1385165895957226</v>
      </c>
      <c r="D146">
        <f>STDEV(A2:A343)</f>
        <v>0.10665140881269672</v>
      </c>
    </row>
    <row r="147" spans="1:4" x14ac:dyDescent="0.2">
      <c r="A147">
        <v>1.111662488329439</v>
      </c>
      <c r="B147" s="1">
        <f t="shared" si="4"/>
        <v>3.6239013964790687</v>
      </c>
      <c r="C147">
        <f>AVERAGE(A2:A343)</f>
        <v>1.1385165895957226</v>
      </c>
      <c r="D147">
        <f>STDEV(A2:A343)</f>
        <v>0.10665140881269672</v>
      </c>
    </row>
    <row r="148" spans="1:4" x14ac:dyDescent="0.2">
      <c r="A148">
        <v>1.1116689519408069</v>
      </c>
      <c r="B148" s="1">
        <f t="shared" si="4"/>
        <v>3.6239566907430572</v>
      </c>
      <c r="C148">
        <f>AVERAGE(A2:A343)</f>
        <v>1.1385165895957226</v>
      </c>
      <c r="D148">
        <f>STDEV(A2:A343)</f>
        <v>0.10665140881269672</v>
      </c>
    </row>
    <row r="149" spans="1:4" x14ac:dyDescent="0.2">
      <c r="A149">
        <v>1.1120739563781861</v>
      </c>
      <c r="B149" s="1">
        <f t="shared" si="4"/>
        <v>3.62739649358114</v>
      </c>
      <c r="C149">
        <f>AVERAGE(A2:A343)</f>
        <v>1.1385165895957226</v>
      </c>
      <c r="D149">
        <f>STDEV(A2:A343)</f>
        <v>0.10665140881269672</v>
      </c>
    </row>
    <row r="150" spans="1:4" x14ac:dyDescent="0.2">
      <c r="A150">
        <v>1.1123920935491081</v>
      </c>
      <c r="B150" s="1">
        <f t="shared" si="4"/>
        <v>3.6300640901911136</v>
      </c>
      <c r="C150">
        <f>AVERAGE(A2:A343)</f>
        <v>1.1385165895957226</v>
      </c>
      <c r="D150">
        <f>STDEV(A2:A343)</f>
        <v>0.10665140881269672</v>
      </c>
    </row>
    <row r="151" spans="1:4" x14ac:dyDescent="0.2">
      <c r="A151">
        <v>1.112713825629577</v>
      </c>
      <c r="B151" s="1">
        <f t="shared" si="4"/>
        <v>3.6327309510592349</v>
      </c>
      <c r="C151">
        <f>AVERAGE(A2:A343)</f>
        <v>1.1385165895957226</v>
      </c>
      <c r="D151">
        <f>STDEV(A2:A343)</f>
        <v>0.10665140881269672</v>
      </c>
    </row>
    <row r="152" spans="1:4" x14ac:dyDescent="0.2">
      <c r="A152">
        <v>1.1128108549755169</v>
      </c>
      <c r="B152" s="1">
        <f t="shared" si="4"/>
        <v>3.6335291290474512</v>
      </c>
      <c r="C152">
        <f>AVERAGE(A2:A343)</f>
        <v>1.1385165895957226</v>
      </c>
      <c r="D152">
        <f>STDEV(A2:A343)</f>
        <v>0.10665140881269672</v>
      </c>
    </row>
    <row r="153" spans="1:4" x14ac:dyDescent="0.2">
      <c r="A153">
        <v>1.1129951124304429</v>
      </c>
      <c r="B153" s="1">
        <f t="shared" si="4"/>
        <v>3.635037059616542</v>
      </c>
      <c r="C153">
        <f>AVERAGE(A2:A343)</f>
        <v>1.1385165895957226</v>
      </c>
      <c r="D153">
        <f>STDEV(A2:A343)</f>
        <v>0.10665140881269672</v>
      </c>
    </row>
    <row r="154" spans="1:4" x14ac:dyDescent="0.2">
      <c r="A154">
        <v>1.11312116809887</v>
      </c>
      <c r="B154" s="1">
        <f t="shared" si="4"/>
        <v>3.6360627853316223</v>
      </c>
      <c r="C154">
        <f>AVERAGE(A2:A343)</f>
        <v>1.1385165895957226</v>
      </c>
      <c r="D154">
        <f>STDEV(A2:A343)</f>
        <v>0.10665140881269672</v>
      </c>
    </row>
    <row r="155" spans="1:4" x14ac:dyDescent="0.2">
      <c r="A155">
        <v>1.113537927037618</v>
      </c>
      <c r="B155" s="1">
        <f t="shared" si="4"/>
        <v>3.639419857514874</v>
      </c>
      <c r="C155">
        <f>AVERAGE(A2:A343)</f>
        <v>1.1385165895957226</v>
      </c>
      <c r="D155">
        <f>STDEV(A2:A343)</f>
        <v>0.10665140881269672</v>
      </c>
    </row>
    <row r="156" spans="1:4" x14ac:dyDescent="0.2">
      <c r="A156">
        <v>1.1138120019585229</v>
      </c>
      <c r="B156" s="1">
        <f t="shared" si="4"/>
        <v>3.6415989629927723</v>
      </c>
      <c r="C156">
        <f>AVERAGE(A2:A343)</f>
        <v>1.1385165895957226</v>
      </c>
      <c r="D156">
        <f>STDEV(A2:A343)</f>
        <v>0.10665140881269672</v>
      </c>
    </row>
    <row r="157" spans="1:4" x14ac:dyDescent="0.2">
      <c r="A157">
        <v>1.114734166369477</v>
      </c>
      <c r="B157" s="1">
        <f t="shared" si="4"/>
        <v>3.6487635237032343</v>
      </c>
      <c r="C157">
        <f>AVERAGE(A2:A343)</f>
        <v>1.1385165895957226</v>
      </c>
      <c r="D157">
        <f>STDEV(A2:A343)</f>
        <v>0.10665140881269672</v>
      </c>
    </row>
    <row r="158" spans="1:4" x14ac:dyDescent="0.2">
      <c r="A158">
        <v>1.1150338182079991</v>
      </c>
      <c r="B158" s="1">
        <f t="shared" si="4"/>
        <v>3.651035878410875</v>
      </c>
      <c r="C158">
        <f>AVERAGE(A2:A343)</f>
        <v>1.1385165895957226</v>
      </c>
      <c r="D158">
        <f>STDEV(A2:A343)</f>
        <v>0.10665140881269672</v>
      </c>
    </row>
    <row r="159" spans="1:4" x14ac:dyDescent="0.2">
      <c r="A159">
        <v>1.115084430684389</v>
      </c>
      <c r="B159" s="1">
        <f t="shared" si="4"/>
        <v>3.651416983053887</v>
      </c>
      <c r="C159">
        <f>AVERAGE(A2:A343)</f>
        <v>1.1385165895957226</v>
      </c>
      <c r="D159">
        <f>STDEV(A2:A343)</f>
        <v>0.10665140881269672</v>
      </c>
    </row>
    <row r="160" spans="1:4" x14ac:dyDescent="0.2">
      <c r="A160">
        <v>1.1150991117547431</v>
      </c>
      <c r="B160" s="1">
        <f t="shared" si="4"/>
        <v>3.6515273829730446</v>
      </c>
      <c r="C160">
        <f>AVERAGE(A2:A343)</f>
        <v>1.1385165895957226</v>
      </c>
      <c r="D160">
        <f>STDEV(A2:A343)</f>
        <v>0.10665140881269672</v>
      </c>
    </row>
    <row r="161" spans="1:4" x14ac:dyDescent="0.2">
      <c r="A161">
        <v>1.11517573251751</v>
      </c>
      <c r="B161" s="1">
        <f t="shared" si="4"/>
        <v>3.6521024931853181</v>
      </c>
      <c r="C161">
        <f>AVERAGE(A2:A343)</f>
        <v>1.1385165895957226</v>
      </c>
      <c r="D161">
        <f>STDEV(A2:A343)</f>
        <v>0.10665140881269672</v>
      </c>
    </row>
    <row r="162" spans="1:4" x14ac:dyDescent="0.2">
      <c r="A162">
        <v>1.1155385079318809</v>
      </c>
      <c r="B162" s="1">
        <f t="shared" si="4"/>
        <v>3.6548010813977281</v>
      </c>
      <c r="C162">
        <f>AVERAGE(A2:A343)</f>
        <v>1.1385165895957226</v>
      </c>
      <c r="D162">
        <f>STDEV(A2:A343)</f>
        <v>0.10665140881269672</v>
      </c>
    </row>
    <row r="163" spans="1:4" x14ac:dyDescent="0.2">
      <c r="A163">
        <v>1.115538833917862</v>
      </c>
      <c r="B163" s="1">
        <f t="shared" si="4"/>
        <v>3.6548034881994091</v>
      </c>
      <c r="C163">
        <f>AVERAGE(A2:A343)</f>
        <v>1.1385165895957226</v>
      </c>
      <c r="D163">
        <f>STDEV(A2:A343)</f>
        <v>0.10665140881269672</v>
      </c>
    </row>
    <row r="164" spans="1:4" x14ac:dyDescent="0.2">
      <c r="A164">
        <v>1.115572325538988</v>
      </c>
      <c r="B164" s="1">
        <f t="shared" si="4"/>
        <v>3.6550505881582787</v>
      </c>
      <c r="C164">
        <f>AVERAGE(A2:A343)</f>
        <v>1.1385165895957226</v>
      </c>
      <c r="D164">
        <f>STDEV(A2:A343)</f>
        <v>0.10665140881269672</v>
      </c>
    </row>
    <row r="165" spans="1:4" x14ac:dyDescent="0.2">
      <c r="A165">
        <v>1.115659686545915</v>
      </c>
      <c r="B165" s="1">
        <f t="shared" ref="B165:B196" si="5">_xlfn.NORM.DIST(A165,C161, D161, FALSE)</f>
        <v>3.6556935165030624</v>
      </c>
      <c r="C165">
        <f>AVERAGE(A2:A343)</f>
        <v>1.1385165895957226</v>
      </c>
      <c r="D165">
        <f>STDEV(A2:A343)</f>
        <v>0.10665140881269672</v>
      </c>
    </row>
    <row r="166" spans="1:4" x14ac:dyDescent="0.2">
      <c r="A166">
        <v>1.115678726496568</v>
      </c>
      <c r="B166" s="1">
        <f t="shared" si="5"/>
        <v>3.6558333293798468</v>
      </c>
      <c r="C166">
        <f>AVERAGE(A2:A343)</f>
        <v>1.1385165895957226</v>
      </c>
      <c r="D166">
        <f>STDEV(A2:A343)</f>
        <v>0.10665140881269672</v>
      </c>
    </row>
    <row r="167" spans="1:4" x14ac:dyDescent="0.2">
      <c r="A167">
        <v>1.1157567269862021</v>
      </c>
      <c r="B167" s="1">
        <f t="shared" si="5"/>
        <v>3.6564049365388751</v>
      </c>
      <c r="C167">
        <f>AVERAGE(A2:A343)</f>
        <v>1.1385165895957226</v>
      </c>
      <c r="D167">
        <f>STDEV(A2:A343)</f>
        <v>0.10665140881269672</v>
      </c>
    </row>
    <row r="168" spans="1:4" x14ac:dyDescent="0.2">
      <c r="A168">
        <v>1.1158243327447099</v>
      </c>
      <c r="B168" s="1">
        <f t="shared" si="5"/>
        <v>3.6568988584111</v>
      </c>
      <c r="C168">
        <f>AVERAGE(A2:A343)</f>
        <v>1.1385165895957226</v>
      </c>
      <c r="D168">
        <f>STDEV(A2:A343)</f>
        <v>0.10665140881269672</v>
      </c>
    </row>
    <row r="169" spans="1:4" x14ac:dyDescent="0.2">
      <c r="A169">
        <v>1.1162523505838711</v>
      </c>
      <c r="B169" s="1">
        <f t="shared" si="5"/>
        <v>3.6599933390433583</v>
      </c>
      <c r="C169">
        <f>AVERAGE(A2:A343)</f>
        <v>1.1385165895957226</v>
      </c>
      <c r="D169">
        <f>STDEV(A2:A343)</f>
        <v>0.10665140881269672</v>
      </c>
    </row>
    <row r="170" spans="1:4" x14ac:dyDescent="0.2">
      <c r="A170">
        <v>1.1165030565877661</v>
      </c>
      <c r="B170" s="1">
        <f t="shared" si="5"/>
        <v>3.6617797178786722</v>
      </c>
      <c r="C170">
        <f>AVERAGE(A2:A343)</f>
        <v>1.1385165895957226</v>
      </c>
      <c r="D170">
        <f>STDEV(A2:A343)</f>
        <v>0.10665140881269672</v>
      </c>
    </row>
    <row r="171" spans="1:4" x14ac:dyDescent="0.2">
      <c r="A171">
        <v>1.116526952380352</v>
      </c>
      <c r="B171" s="1">
        <f t="shared" si="5"/>
        <v>3.6619489740330788</v>
      </c>
      <c r="C171">
        <f>AVERAGE(A2:A343)</f>
        <v>1.1385165895957226</v>
      </c>
      <c r="D171">
        <f>STDEV(A2:A343)</f>
        <v>0.10665140881269672</v>
      </c>
    </row>
    <row r="172" spans="1:4" x14ac:dyDescent="0.2">
      <c r="A172">
        <v>1.11656635648122</v>
      </c>
      <c r="B172" s="1">
        <f t="shared" si="5"/>
        <v>3.6622276925482069</v>
      </c>
      <c r="C172">
        <f>AVERAGE(A2:A343)</f>
        <v>1.1385165895957226</v>
      </c>
      <c r="D172">
        <f>STDEV(A2:A343)</f>
        <v>0.10665140881269672</v>
      </c>
    </row>
    <row r="173" spans="1:4" x14ac:dyDescent="0.2">
      <c r="A173">
        <v>1.1167722629899259</v>
      </c>
      <c r="B173" s="1">
        <f t="shared" si="5"/>
        <v>3.6636763492437061</v>
      </c>
      <c r="C173">
        <f>AVERAGE(A2:A343)</f>
        <v>1.1385165895957226</v>
      </c>
      <c r="D173">
        <f>STDEV(A2:A343)</f>
        <v>0.10665140881269672</v>
      </c>
    </row>
    <row r="174" spans="1:4" x14ac:dyDescent="0.2">
      <c r="A174">
        <v>1.1169068011624581</v>
      </c>
      <c r="B174" s="1">
        <f t="shared" si="5"/>
        <v>3.6646158247005802</v>
      </c>
      <c r="C174">
        <f>AVERAGE(A2:A343)</f>
        <v>1.1385165895957226</v>
      </c>
      <c r="D174">
        <f>STDEV(A2:A343)</f>
        <v>0.10665140881269672</v>
      </c>
    </row>
    <row r="175" spans="1:4" x14ac:dyDescent="0.2">
      <c r="A175">
        <v>1.1176986926091641</v>
      </c>
      <c r="B175" s="1">
        <f t="shared" si="5"/>
        <v>3.6700321033683458</v>
      </c>
      <c r="C175">
        <f>AVERAGE(A2:A343)</f>
        <v>1.1385165895957226</v>
      </c>
      <c r="D175">
        <f>STDEV(A2:A343)</f>
        <v>0.10665140881269672</v>
      </c>
    </row>
    <row r="176" spans="1:4" x14ac:dyDescent="0.2">
      <c r="A176">
        <v>1.118178708140382</v>
      </c>
      <c r="B176" s="1">
        <f t="shared" si="5"/>
        <v>3.6732205662828523</v>
      </c>
      <c r="C176">
        <f>AVERAGE(A2:A343)</f>
        <v>1.1385165895957226</v>
      </c>
      <c r="D176">
        <f>STDEV(A2:A343)</f>
        <v>0.10665140881269672</v>
      </c>
    </row>
    <row r="177" spans="1:4" x14ac:dyDescent="0.2">
      <c r="A177">
        <v>1.1182045653593971</v>
      </c>
      <c r="B177" s="1">
        <f t="shared" si="5"/>
        <v>3.6733902871366055</v>
      </c>
      <c r="C177">
        <f>AVERAGE(A2:A343)</f>
        <v>1.1385165895957226</v>
      </c>
      <c r="D177">
        <f>STDEV(A2:A343)</f>
        <v>0.10665140881269672</v>
      </c>
    </row>
    <row r="178" spans="1:4" x14ac:dyDescent="0.2">
      <c r="A178">
        <v>1.118212743383362</v>
      </c>
      <c r="B178" s="1">
        <f t="shared" si="5"/>
        <v>3.6734439224964843</v>
      </c>
      <c r="C178">
        <f>AVERAGE(A2:A343)</f>
        <v>1.1385165895957226</v>
      </c>
      <c r="D178">
        <f>STDEV(A2:A343)</f>
        <v>0.10665140881269672</v>
      </c>
    </row>
    <row r="179" spans="1:4" x14ac:dyDescent="0.2">
      <c r="A179">
        <v>1.118237211215428</v>
      </c>
      <c r="B179" s="1">
        <f t="shared" si="5"/>
        <v>3.6736042698315545</v>
      </c>
      <c r="C179">
        <f>AVERAGE(A2:A343)</f>
        <v>1.1385165895957226</v>
      </c>
      <c r="D179">
        <f>STDEV(A2:A343)</f>
        <v>0.10665140881269672</v>
      </c>
    </row>
    <row r="180" spans="1:4" x14ac:dyDescent="0.2">
      <c r="A180">
        <v>1.11834661912283</v>
      </c>
      <c r="B180" s="1">
        <f t="shared" si="5"/>
        <v>3.6743189828156275</v>
      </c>
      <c r="C180">
        <f>AVERAGE(A2:A343)</f>
        <v>1.1385165895957226</v>
      </c>
      <c r="D180">
        <f>STDEV(A2:A343)</f>
        <v>0.10665140881269672</v>
      </c>
    </row>
    <row r="181" spans="1:4" x14ac:dyDescent="0.2">
      <c r="A181">
        <v>1.1185538003280171</v>
      </c>
      <c r="B181" s="1">
        <f t="shared" si="5"/>
        <v>3.6756621881790803</v>
      </c>
      <c r="C181">
        <f>AVERAGE(A2:A343)</f>
        <v>1.1385165895957226</v>
      </c>
      <c r="D181">
        <f>STDEV(A2:A343)</f>
        <v>0.10665140881269672</v>
      </c>
    </row>
    <row r="182" spans="1:4" x14ac:dyDescent="0.2">
      <c r="A182">
        <v>1.1185837438915101</v>
      </c>
      <c r="B182" s="1">
        <f t="shared" si="5"/>
        <v>3.6758552127828392</v>
      </c>
      <c r="C182">
        <f>AVERAGE(A2:A343)</f>
        <v>1.1385165895957226</v>
      </c>
      <c r="D182">
        <f>STDEV(A2:A343)</f>
        <v>0.10665140881269672</v>
      </c>
    </row>
    <row r="183" spans="1:4" x14ac:dyDescent="0.2">
      <c r="A183">
        <v>1.1186026902826141</v>
      </c>
      <c r="B183" s="1">
        <f t="shared" si="5"/>
        <v>3.6759772020894799</v>
      </c>
      <c r="C183">
        <f>AVERAGE(A2:A343)</f>
        <v>1.1385165895957226</v>
      </c>
      <c r="D183">
        <f>STDEV(A2:A343)</f>
        <v>0.10665140881269672</v>
      </c>
    </row>
    <row r="184" spans="1:4" x14ac:dyDescent="0.2">
      <c r="A184">
        <v>1.118627583781034</v>
      </c>
      <c r="B184" s="1">
        <f t="shared" si="5"/>
        <v>3.6761373125786347</v>
      </c>
      <c r="C184">
        <f>AVERAGE(A2:A343)</f>
        <v>1.1385165895957226</v>
      </c>
      <c r="D184">
        <f>STDEV(A2:A343)</f>
        <v>0.10665140881269672</v>
      </c>
    </row>
    <row r="185" spans="1:4" x14ac:dyDescent="0.2">
      <c r="A185">
        <v>1.1186425274026861</v>
      </c>
      <c r="B185" s="1">
        <f t="shared" si="5"/>
        <v>3.6762333344039284</v>
      </c>
      <c r="C185">
        <f>AVERAGE(A2:A343)</f>
        <v>1.1385165895957226</v>
      </c>
      <c r="D185">
        <f>STDEV(A2:A343)</f>
        <v>0.10665140881269672</v>
      </c>
    </row>
    <row r="186" spans="1:4" x14ac:dyDescent="0.2">
      <c r="A186">
        <v>1.118987222823103</v>
      </c>
      <c r="B186" s="1">
        <f t="shared" si="5"/>
        <v>3.6784288628218755</v>
      </c>
      <c r="C186">
        <f>AVERAGE(A2:A343)</f>
        <v>1.1385165895957226</v>
      </c>
      <c r="D186">
        <f>STDEV(A2:A343)</f>
        <v>0.10665140881269672</v>
      </c>
    </row>
    <row r="187" spans="1:4" x14ac:dyDescent="0.2">
      <c r="A187">
        <v>1.1190028393357141</v>
      </c>
      <c r="B187" s="1">
        <f t="shared" si="5"/>
        <v>3.6785274529728049</v>
      </c>
      <c r="C187">
        <f>AVERAGE(A2:A343)</f>
        <v>1.1385165895957226</v>
      </c>
      <c r="D187">
        <f>STDEV(A2:A343)</f>
        <v>0.10665140881269672</v>
      </c>
    </row>
    <row r="188" spans="1:4" x14ac:dyDescent="0.2">
      <c r="A188">
        <v>1.119053352388488</v>
      </c>
      <c r="B188" s="1">
        <f t="shared" si="5"/>
        <v>3.6788458298301188</v>
      </c>
      <c r="C188">
        <f>AVERAGE(A2:A343)</f>
        <v>1.1385165895957226</v>
      </c>
      <c r="D188">
        <f>STDEV(A2:A343)</f>
        <v>0.10665140881269672</v>
      </c>
    </row>
    <row r="189" spans="1:4" x14ac:dyDescent="0.2">
      <c r="A189">
        <v>1.119096077415882</v>
      </c>
      <c r="B189" s="1">
        <f t="shared" si="5"/>
        <v>3.6791144970876801</v>
      </c>
      <c r="C189">
        <f>AVERAGE(A2:A343)</f>
        <v>1.1385165895957226</v>
      </c>
      <c r="D189">
        <f>STDEV(A2:A343)</f>
        <v>0.10665140881269672</v>
      </c>
    </row>
    <row r="190" spans="1:4" x14ac:dyDescent="0.2">
      <c r="A190">
        <v>1.119129396329019</v>
      </c>
      <c r="B190" s="1">
        <f t="shared" si="5"/>
        <v>3.6793236198219961</v>
      </c>
      <c r="C190">
        <f>AVERAGE(A2:A343)</f>
        <v>1.1385165895957226</v>
      </c>
      <c r="D190">
        <f>STDEV(A2:A343)</f>
        <v>0.10665140881269672</v>
      </c>
    </row>
    <row r="191" spans="1:4" x14ac:dyDescent="0.2">
      <c r="A191">
        <v>1.119201759238839</v>
      </c>
      <c r="B191" s="1">
        <f t="shared" si="5"/>
        <v>3.6797766021174754</v>
      </c>
      <c r="C191">
        <f>AVERAGE(A2:A343)</f>
        <v>1.1385165895957226</v>
      </c>
      <c r="D191">
        <f>STDEV(A2:A343)</f>
        <v>0.10665140881269672</v>
      </c>
    </row>
    <row r="192" spans="1:4" x14ac:dyDescent="0.2">
      <c r="A192">
        <v>1.119235091267937</v>
      </c>
      <c r="B192" s="1">
        <f t="shared" si="5"/>
        <v>3.6799847050945629</v>
      </c>
      <c r="C192">
        <f>AVERAGE(A2:A343)</f>
        <v>1.1385165895957226</v>
      </c>
      <c r="D192">
        <f>STDEV(A2:A343)</f>
        <v>0.10665140881269672</v>
      </c>
    </row>
    <row r="193" spans="1:4" x14ac:dyDescent="0.2">
      <c r="A193">
        <v>1.1193441982037331</v>
      </c>
      <c r="B193" s="1">
        <f t="shared" si="5"/>
        <v>3.6806634639506877</v>
      </c>
      <c r="C193">
        <f>AVERAGE(A2:A343)</f>
        <v>1.1385165895957226</v>
      </c>
      <c r="D193">
        <f>STDEV(A2:A343)</f>
        <v>0.10665140881269672</v>
      </c>
    </row>
    <row r="194" spans="1:4" x14ac:dyDescent="0.2">
      <c r="A194">
        <v>1.119455079553904</v>
      </c>
      <c r="B194" s="1">
        <f t="shared" si="5"/>
        <v>3.6813494424604611</v>
      </c>
      <c r="C194">
        <f>AVERAGE(A2:A343)</f>
        <v>1.1385165895957226</v>
      </c>
      <c r="D194">
        <f>STDEV(A2:A343)</f>
        <v>0.10665140881269672</v>
      </c>
    </row>
    <row r="195" spans="1:4" x14ac:dyDescent="0.2">
      <c r="A195">
        <v>1.119558620941274</v>
      </c>
      <c r="B195" s="1">
        <f t="shared" si="5"/>
        <v>3.6819865336056585</v>
      </c>
      <c r="C195">
        <f>AVERAGE(A2:A343)</f>
        <v>1.1385165895957226</v>
      </c>
      <c r="D195">
        <f>STDEV(A2:A343)</f>
        <v>0.10665140881269672</v>
      </c>
    </row>
    <row r="196" spans="1:4" x14ac:dyDescent="0.2">
      <c r="A196">
        <v>1.1197407207718639</v>
      </c>
      <c r="B196" s="1">
        <f t="shared" si="5"/>
        <v>3.6830988417418102</v>
      </c>
      <c r="C196">
        <f>AVERAGE(A2:A343)</f>
        <v>1.1385165895957226</v>
      </c>
      <c r="D196">
        <f>STDEV(A2:A343)</f>
        <v>0.10665140881269672</v>
      </c>
    </row>
    <row r="197" spans="1:4" x14ac:dyDescent="0.2">
      <c r="A197">
        <v>1.119770586184097</v>
      </c>
      <c r="B197" s="1">
        <f t="shared" ref="B197:B228" si="6">_xlfn.NORM.DIST(A197,C193, D193, FALSE)</f>
        <v>3.6832802737450105</v>
      </c>
      <c r="C197">
        <f>AVERAGE(A2:A343)</f>
        <v>1.1385165895957226</v>
      </c>
      <c r="D197">
        <f>STDEV(A2:A343)</f>
        <v>0.10665140881269672</v>
      </c>
    </row>
    <row r="198" spans="1:4" x14ac:dyDescent="0.2">
      <c r="A198">
        <v>1.1201417648082661</v>
      </c>
      <c r="B198" s="1">
        <f t="shared" si="6"/>
        <v>3.6855118088311727</v>
      </c>
      <c r="C198">
        <f>AVERAGE(A2:A343)</f>
        <v>1.1385165895957226</v>
      </c>
      <c r="D198">
        <f>STDEV(A2:A343)</f>
        <v>0.10665140881269672</v>
      </c>
    </row>
    <row r="199" spans="1:4" x14ac:dyDescent="0.2">
      <c r="A199">
        <v>1.1204701462800879</v>
      </c>
      <c r="B199" s="1">
        <f t="shared" si="6"/>
        <v>3.6874499370010381</v>
      </c>
      <c r="C199">
        <f>AVERAGE(A2:A343)</f>
        <v>1.1385165895957226</v>
      </c>
      <c r="D199">
        <f>STDEV(A2:A343)</f>
        <v>0.10665140881269672</v>
      </c>
    </row>
    <row r="200" spans="1:4" x14ac:dyDescent="0.2">
      <c r="A200">
        <v>1.1205333006912299</v>
      </c>
      <c r="B200" s="1">
        <f t="shared" si="6"/>
        <v>3.6878187866617353</v>
      </c>
      <c r="C200">
        <f>AVERAGE(A2:A343)</f>
        <v>1.1385165895957226</v>
      </c>
      <c r="D200">
        <f>STDEV(A2:A343)</f>
        <v>0.10665140881269672</v>
      </c>
    </row>
    <row r="201" spans="1:4" x14ac:dyDescent="0.2">
      <c r="A201">
        <v>1.120762967698836</v>
      </c>
      <c r="B201" s="1">
        <f t="shared" si="6"/>
        <v>3.6891495485360291</v>
      </c>
      <c r="C201">
        <f>AVERAGE(A2:A343)</f>
        <v>1.1385165895957226</v>
      </c>
      <c r="D201">
        <f>STDEV(A2:A343)</f>
        <v>0.10665140881269672</v>
      </c>
    </row>
    <row r="202" spans="1:4" x14ac:dyDescent="0.2">
      <c r="A202">
        <v>1.121206254781328</v>
      </c>
      <c r="B202" s="1">
        <f t="shared" si="6"/>
        <v>3.6916710396656915</v>
      </c>
      <c r="C202">
        <f>AVERAGE(A2:A343)</f>
        <v>1.1385165895957226</v>
      </c>
      <c r="D202">
        <f>STDEV(A2:A343)</f>
        <v>0.10665140881269672</v>
      </c>
    </row>
    <row r="203" spans="1:4" x14ac:dyDescent="0.2">
      <c r="A203">
        <v>1.121329016251372</v>
      </c>
      <c r="B203" s="1">
        <f t="shared" si="6"/>
        <v>3.6923583534801545</v>
      </c>
      <c r="C203">
        <f>AVERAGE(A2:A343)</f>
        <v>1.1385165895957226</v>
      </c>
      <c r="D203">
        <f>STDEV(A2:A343)</f>
        <v>0.10665140881269672</v>
      </c>
    </row>
    <row r="204" spans="1:4" x14ac:dyDescent="0.2">
      <c r="A204">
        <v>1.121863517974401</v>
      </c>
      <c r="B204" s="1">
        <f t="shared" si="6"/>
        <v>3.6952953339758965</v>
      </c>
      <c r="C204">
        <f>AVERAGE(A2:A343)</f>
        <v>1.1385165895957226</v>
      </c>
      <c r="D204">
        <f>STDEV(A2:A343)</f>
        <v>0.10665140881269672</v>
      </c>
    </row>
    <row r="205" spans="1:4" x14ac:dyDescent="0.2">
      <c r="A205">
        <v>1.1224363064456351</v>
      </c>
      <c r="B205" s="1">
        <f t="shared" si="6"/>
        <v>3.698342174553424</v>
      </c>
      <c r="C205">
        <f>AVERAGE(A2:A343)</f>
        <v>1.1385165895957226</v>
      </c>
      <c r="D205">
        <f>STDEV(A2:A343)</f>
        <v>0.10665140881269672</v>
      </c>
    </row>
    <row r="206" spans="1:4" x14ac:dyDescent="0.2">
      <c r="A206">
        <v>1.1229160887781271</v>
      </c>
      <c r="B206" s="1">
        <f t="shared" si="6"/>
        <v>3.7008140647130761</v>
      </c>
      <c r="C206">
        <f>AVERAGE(A2:A343)</f>
        <v>1.1385165895957226</v>
      </c>
      <c r="D206">
        <f>STDEV(A2:A343)</f>
        <v>0.10665140881269672</v>
      </c>
    </row>
    <row r="207" spans="1:4" x14ac:dyDescent="0.2">
      <c r="A207">
        <v>1.1229313640028189</v>
      </c>
      <c r="B207" s="1">
        <f t="shared" si="6"/>
        <v>3.7008915612143483</v>
      </c>
      <c r="C207">
        <f>AVERAGE(A2:A343)</f>
        <v>1.1385165895957226</v>
      </c>
      <c r="D207">
        <f>STDEV(A2:A343)</f>
        <v>0.10665140881269672</v>
      </c>
    </row>
    <row r="208" spans="1:4" x14ac:dyDescent="0.2">
      <c r="A208">
        <v>1.123096405447759</v>
      </c>
      <c r="B208" s="1">
        <f t="shared" si="6"/>
        <v>3.7017241345722911</v>
      </c>
      <c r="C208">
        <f>AVERAGE(A2:A343)</f>
        <v>1.1385165895957226</v>
      </c>
      <c r="D208">
        <f>STDEV(A2:A343)</f>
        <v>0.10665140881269672</v>
      </c>
    </row>
    <row r="209" spans="1:4" x14ac:dyDescent="0.2">
      <c r="A209">
        <v>1.1232020763616031</v>
      </c>
      <c r="B209" s="1">
        <f t="shared" si="6"/>
        <v>3.7022526482942117</v>
      </c>
      <c r="C209">
        <f>AVERAGE(A2:A343)</f>
        <v>1.1385165895957226</v>
      </c>
      <c r="D209">
        <f>STDEV(A2:A343)</f>
        <v>0.10665140881269672</v>
      </c>
    </row>
    <row r="210" spans="1:4" x14ac:dyDescent="0.2">
      <c r="A210">
        <v>1.123372670754291</v>
      </c>
      <c r="B210" s="1">
        <f t="shared" si="6"/>
        <v>3.7030983647043905</v>
      </c>
      <c r="C210">
        <f>AVERAGE(A2:A343)</f>
        <v>1.1385165895957226</v>
      </c>
      <c r="D210">
        <f>STDEV(A2:A343)</f>
        <v>0.10665140881269672</v>
      </c>
    </row>
    <row r="211" spans="1:4" x14ac:dyDescent="0.2">
      <c r="A211">
        <v>1.12344182066819</v>
      </c>
      <c r="B211" s="1">
        <f t="shared" si="6"/>
        <v>3.7034385294100591</v>
      </c>
      <c r="C211">
        <f>AVERAGE(A2:A343)</f>
        <v>1.1385165895957226</v>
      </c>
      <c r="D211">
        <f>STDEV(A2:A343)</f>
        <v>0.10665140881269672</v>
      </c>
    </row>
    <row r="212" spans="1:4" x14ac:dyDescent="0.2">
      <c r="A212">
        <v>1.123659971798405</v>
      </c>
      <c r="B212" s="1">
        <f t="shared" si="6"/>
        <v>3.7045016648250408</v>
      </c>
      <c r="C212">
        <f>AVERAGE(A2:A343)</f>
        <v>1.1385165895957226</v>
      </c>
      <c r="D212">
        <f>STDEV(A2:A343)</f>
        <v>0.10665140881269672</v>
      </c>
    </row>
    <row r="213" spans="1:4" x14ac:dyDescent="0.2">
      <c r="A213">
        <v>1.1244233260839751</v>
      </c>
      <c r="B213" s="1">
        <f t="shared" si="6"/>
        <v>3.7081020627319097</v>
      </c>
      <c r="C213">
        <f>AVERAGE(A2:A343)</f>
        <v>1.1385165895957226</v>
      </c>
      <c r="D213">
        <f>STDEV(A2:A343)</f>
        <v>0.10665140881269672</v>
      </c>
    </row>
    <row r="214" spans="1:4" x14ac:dyDescent="0.2">
      <c r="A214">
        <v>1.1245156204041711</v>
      </c>
      <c r="B214" s="1">
        <f t="shared" si="6"/>
        <v>3.7085247365935476</v>
      </c>
      <c r="C214">
        <f>AVERAGE(A2:A343)</f>
        <v>1.1385165895957226</v>
      </c>
      <c r="D214">
        <f>STDEV(A2:A343)</f>
        <v>0.10665140881269672</v>
      </c>
    </row>
    <row r="215" spans="1:4" x14ac:dyDescent="0.2">
      <c r="A215">
        <v>1.1250030980876859</v>
      </c>
      <c r="B215" s="1">
        <f t="shared" si="6"/>
        <v>3.7107119027120179</v>
      </c>
      <c r="C215">
        <f>AVERAGE(A2:A343)</f>
        <v>1.1385165895957226</v>
      </c>
      <c r="D215">
        <f>STDEV(A2:A343)</f>
        <v>0.10665140881269672</v>
      </c>
    </row>
    <row r="216" spans="1:4" x14ac:dyDescent="0.2">
      <c r="A216">
        <v>1.1252235149800001</v>
      </c>
      <c r="B216" s="1">
        <f t="shared" si="6"/>
        <v>3.7116758127643319</v>
      </c>
      <c r="C216">
        <f>AVERAGE(A2:A343)</f>
        <v>1.1385165895957226</v>
      </c>
      <c r="D216">
        <f>STDEV(A2:A343)</f>
        <v>0.10665140881269672</v>
      </c>
    </row>
    <row r="217" spans="1:4" x14ac:dyDescent="0.2">
      <c r="A217">
        <v>1.125526395878788</v>
      </c>
      <c r="B217" s="1">
        <f t="shared" si="6"/>
        <v>3.7129748873659394</v>
      </c>
      <c r="C217">
        <f>AVERAGE(A2:A343)</f>
        <v>1.1385165895957226</v>
      </c>
      <c r="D217">
        <f>STDEV(A2:A343)</f>
        <v>0.10665140881269672</v>
      </c>
    </row>
    <row r="218" spans="1:4" x14ac:dyDescent="0.2">
      <c r="A218">
        <v>1.1256490860778301</v>
      </c>
      <c r="B218" s="1">
        <f t="shared" si="6"/>
        <v>3.7134927192922129</v>
      </c>
      <c r="C218">
        <f>AVERAGE(A2:A343)</f>
        <v>1.1385165895957226</v>
      </c>
      <c r="D218">
        <f>STDEV(A2:A343)</f>
        <v>0.10665140881269672</v>
      </c>
    </row>
    <row r="219" spans="1:4" x14ac:dyDescent="0.2">
      <c r="A219">
        <v>1.12591505489233</v>
      </c>
      <c r="B219" s="1">
        <f t="shared" si="6"/>
        <v>3.7145986484590066</v>
      </c>
      <c r="C219">
        <f>AVERAGE(A2:A343)</f>
        <v>1.1385165895957226</v>
      </c>
      <c r="D219">
        <f>STDEV(A2:A343)</f>
        <v>0.10665140881269672</v>
      </c>
    </row>
    <row r="220" spans="1:4" x14ac:dyDescent="0.2">
      <c r="A220">
        <v>1.125985907521952</v>
      </c>
      <c r="B220" s="1">
        <f t="shared" si="6"/>
        <v>3.7148894203863256</v>
      </c>
      <c r="C220">
        <f>AVERAGE(A2:A343)</f>
        <v>1.1385165895957226</v>
      </c>
      <c r="D220">
        <f>STDEV(A2:A343)</f>
        <v>0.10665140881269672</v>
      </c>
    </row>
    <row r="221" spans="1:4" x14ac:dyDescent="0.2">
      <c r="A221">
        <v>1.1262499400598831</v>
      </c>
      <c r="B221" s="1">
        <f t="shared" si="6"/>
        <v>3.7159587401644716</v>
      </c>
      <c r="C221">
        <f>AVERAGE(A2:A343)</f>
        <v>1.1385165895957226</v>
      </c>
      <c r="D221">
        <f>STDEV(A2:A343)</f>
        <v>0.10665140881269672</v>
      </c>
    </row>
    <row r="222" spans="1:4" x14ac:dyDescent="0.2">
      <c r="A222">
        <v>1.126635288343264</v>
      </c>
      <c r="B222" s="1">
        <f t="shared" si="6"/>
        <v>3.717479043439103</v>
      </c>
      <c r="C222">
        <f>AVERAGE(A2:A343)</f>
        <v>1.1385165895957226</v>
      </c>
      <c r="D222">
        <f>STDEV(A2:A343)</f>
        <v>0.10665140881269672</v>
      </c>
    </row>
    <row r="223" spans="1:4" x14ac:dyDescent="0.2">
      <c r="A223">
        <v>1.126801401557755</v>
      </c>
      <c r="B223" s="1">
        <f t="shared" si="6"/>
        <v>3.7181196248485975</v>
      </c>
      <c r="C223">
        <f>AVERAGE(A2:A343)</f>
        <v>1.1385165895957226</v>
      </c>
      <c r="D223">
        <f>STDEV(A2:A343)</f>
        <v>0.10665140881269672</v>
      </c>
    </row>
    <row r="224" spans="1:4" x14ac:dyDescent="0.2">
      <c r="A224">
        <v>1.1271846795662741</v>
      </c>
      <c r="B224" s="1">
        <f t="shared" si="6"/>
        <v>3.719563649613737</v>
      </c>
      <c r="C224">
        <f>AVERAGE(A2:A343)</f>
        <v>1.1385165895957226</v>
      </c>
      <c r="D224">
        <f>STDEV(A2:A343)</f>
        <v>0.10665140881269672</v>
      </c>
    </row>
    <row r="225" spans="1:4" x14ac:dyDescent="0.2">
      <c r="A225">
        <v>1.127298350769091</v>
      </c>
      <c r="B225" s="1">
        <f t="shared" si="6"/>
        <v>3.7199827838551753</v>
      </c>
      <c r="C225">
        <f>AVERAGE(A2:A343)</f>
        <v>1.1385165895957226</v>
      </c>
      <c r="D225">
        <f>STDEV(A2:A343)</f>
        <v>0.10665140881269672</v>
      </c>
    </row>
    <row r="226" spans="1:4" x14ac:dyDescent="0.2">
      <c r="A226">
        <v>1.12735621210753</v>
      </c>
      <c r="B226" s="1">
        <f t="shared" si="6"/>
        <v>3.7201945281933995</v>
      </c>
      <c r="C226">
        <f>AVERAGE(A2:A343)</f>
        <v>1.1385165895957226</v>
      </c>
      <c r="D226">
        <f>STDEV(A2:A343)</f>
        <v>0.10665140881269672</v>
      </c>
    </row>
    <row r="227" spans="1:4" x14ac:dyDescent="0.2">
      <c r="A227">
        <v>1.127566966272183</v>
      </c>
      <c r="B227" s="1">
        <f t="shared" si="6"/>
        <v>3.7209566280228543</v>
      </c>
      <c r="C227">
        <f>AVERAGE(A2:A343)</f>
        <v>1.1385165895957226</v>
      </c>
      <c r="D227">
        <f>STDEV(A2:A343)</f>
        <v>0.10665140881269672</v>
      </c>
    </row>
    <row r="228" spans="1:4" x14ac:dyDescent="0.2">
      <c r="A228">
        <v>1.127781698775743</v>
      </c>
      <c r="B228" s="1">
        <f t="shared" si="6"/>
        <v>3.7217183269602989</v>
      </c>
      <c r="C228">
        <f>AVERAGE(A2:A343)</f>
        <v>1.1385165895957226</v>
      </c>
      <c r="D228">
        <f>STDEV(A2:A343)</f>
        <v>0.10665140881269672</v>
      </c>
    </row>
    <row r="229" spans="1:4" x14ac:dyDescent="0.2">
      <c r="A229">
        <v>1.1283264387497891</v>
      </c>
      <c r="B229" s="1">
        <f t="shared" ref="B229:B260" si="7">_xlfn.NORM.DIST(A229,C225, D225, FALSE)</f>
        <v>3.7235836098152215</v>
      </c>
      <c r="C229">
        <f>AVERAGE(A2:A343)</f>
        <v>1.1385165895957226</v>
      </c>
      <c r="D229">
        <f>STDEV(A2:A343)</f>
        <v>0.10665140881269672</v>
      </c>
    </row>
    <row r="230" spans="1:4" x14ac:dyDescent="0.2">
      <c r="A230">
        <v>1.1285904766196071</v>
      </c>
      <c r="B230" s="1">
        <f t="shared" si="7"/>
        <v>3.7244530949564605</v>
      </c>
      <c r="C230">
        <f>AVERAGE(A2:A343)</f>
        <v>1.1385165895957226</v>
      </c>
      <c r="D230">
        <f>STDEV(A2:A343)</f>
        <v>0.10665140881269672</v>
      </c>
    </row>
    <row r="231" spans="1:4" x14ac:dyDescent="0.2">
      <c r="A231">
        <v>1.1286349042194801</v>
      </c>
      <c r="B231" s="1">
        <f t="shared" si="7"/>
        <v>3.7245971726602272</v>
      </c>
      <c r="C231">
        <f>AVERAGE(A2:A343)</f>
        <v>1.1385165895957226</v>
      </c>
      <c r="D231">
        <f>STDEV(A2:A343)</f>
        <v>0.10665140881269672</v>
      </c>
    </row>
    <row r="232" spans="1:4" x14ac:dyDescent="0.2">
      <c r="A232">
        <v>1.1288791539896741</v>
      </c>
      <c r="B232" s="1">
        <f t="shared" si="7"/>
        <v>3.7253778220931246</v>
      </c>
      <c r="C232">
        <f>AVERAGE(A2:A343)</f>
        <v>1.1385165895957226</v>
      </c>
      <c r="D232">
        <f>STDEV(A2:A343)</f>
        <v>0.10665140881269672</v>
      </c>
    </row>
    <row r="233" spans="1:4" x14ac:dyDescent="0.2">
      <c r="A233">
        <v>1.1294548058486451</v>
      </c>
      <c r="B233" s="1">
        <f t="shared" si="7"/>
        <v>3.7271409883906905</v>
      </c>
      <c r="C233">
        <f>AVERAGE(A2:A343)</f>
        <v>1.1385165895957226</v>
      </c>
      <c r="D233">
        <f>STDEV(A2:A343)</f>
        <v>0.10665140881269672</v>
      </c>
    </row>
    <row r="234" spans="1:4" x14ac:dyDescent="0.2">
      <c r="A234">
        <v>1.129602768425235</v>
      </c>
      <c r="B234" s="1">
        <f t="shared" si="7"/>
        <v>3.7275767745373289</v>
      </c>
      <c r="C234">
        <f>AVERAGE(A2:A343)</f>
        <v>1.1385165895957226</v>
      </c>
      <c r="D234">
        <f>STDEV(A2:A343)</f>
        <v>0.10665140881269672</v>
      </c>
    </row>
    <row r="235" spans="1:4" x14ac:dyDescent="0.2">
      <c r="A235">
        <v>1.129647006286159</v>
      </c>
      <c r="B235" s="1">
        <f t="shared" si="7"/>
        <v>3.7277056825588715</v>
      </c>
      <c r="C235">
        <f>AVERAGE(A2:A343)</f>
        <v>1.1385165895957226</v>
      </c>
      <c r="D235">
        <f>STDEV(A2:A343)</f>
        <v>0.10665140881269672</v>
      </c>
    </row>
    <row r="236" spans="1:4" x14ac:dyDescent="0.2">
      <c r="A236">
        <v>1.129670620077796</v>
      </c>
      <c r="B236" s="1">
        <f t="shared" si="7"/>
        <v>3.7277742318323202</v>
      </c>
      <c r="C236">
        <f>AVERAGE(A2:A343)</f>
        <v>1.1385165895957226</v>
      </c>
      <c r="D236">
        <f>STDEV(A2:A343)</f>
        <v>0.10665140881269672</v>
      </c>
    </row>
    <row r="237" spans="1:4" x14ac:dyDescent="0.2">
      <c r="A237">
        <v>1.1298985943668189</v>
      </c>
      <c r="B237" s="1">
        <f t="shared" si="7"/>
        <v>3.7284266906919585</v>
      </c>
      <c r="C237">
        <f>AVERAGE(A2:A343)</f>
        <v>1.1385165895957226</v>
      </c>
      <c r="D237">
        <f>STDEV(A2:A343)</f>
        <v>0.10665140881269672</v>
      </c>
    </row>
    <row r="238" spans="1:4" x14ac:dyDescent="0.2">
      <c r="A238">
        <v>1.1300456551695539</v>
      </c>
      <c r="B238" s="1">
        <f t="shared" si="7"/>
        <v>3.7288385967718582</v>
      </c>
      <c r="C238">
        <f>AVERAGE(A2:A343)</f>
        <v>1.1385165895957226</v>
      </c>
      <c r="D238">
        <f>STDEV(A2:A343)</f>
        <v>0.10665140881269672</v>
      </c>
    </row>
    <row r="239" spans="1:4" x14ac:dyDescent="0.2">
      <c r="A239">
        <v>1.13026332185503</v>
      </c>
      <c r="B239" s="1">
        <f t="shared" si="7"/>
        <v>3.7294353331548429</v>
      </c>
      <c r="C239">
        <f>AVERAGE(A2:A343)</f>
        <v>1.1385165895957226</v>
      </c>
      <c r="D239">
        <f>STDEV(A2:A343)</f>
        <v>0.10665140881269672</v>
      </c>
    </row>
    <row r="240" spans="1:4" x14ac:dyDescent="0.2">
      <c r="A240">
        <v>1.130914277440864</v>
      </c>
      <c r="B240" s="1">
        <f t="shared" si="7"/>
        <v>3.7311277677893386</v>
      </c>
      <c r="C240">
        <f>AVERAGE(A2:A343)</f>
        <v>1.1385165895957226</v>
      </c>
      <c r="D240">
        <f>STDEV(A2:A343)</f>
        <v>0.10665140881269672</v>
      </c>
    </row>
    <row r="241" spans="1:4" x14ac:dyDescent="0.2">
      <c r="A241">
        <v>1.1311080658131429</v>
      </c>
      <c r="B241" s="1">
        <f t="shared" si="7"/>
        <v>3.7316048984136816</v>
      </c>
      <c r="C241">
        <f>AVERAGE(A2:A343)</f>
        <v>1.1385165895957226</v>
      </c>
      <c r="D241">
        <f>STDEV(A2:A343)</f>
        <v>0.10665140881269672</v>
      </c>
    </row>
    <row r="242" spans="1:4" x14ac:dyDescent="0.2">
      <c r="A242">
        <v>1.131369400751181</v>
      </c>
      <c r="B242" s="1">
        <f t="shared" si="7"/>
        <v>3.7322289201580512</v>
      </c>
      <c r="C242">
        <f>AVERAGE(A2:A343)</f>
        <v>1.1385165895957226</v>
      </c>
      <c r="D242">
        <f>STDEV(A2:A343)</f>
        <v>0.10665140881269672</v>
      </c>
    </row>
    <row r="243" spans="1:4" x14ac:dyDescent="0.2">
      <c r="A243">
        <v>1.131581564666015</v>
      </c>
      <c r="B243" s="1">
        <f t="shared" si="7"/>
        <v>3.7327191232624988</v>
      </c>
      <c r="C243">
        <f>AVERAGE(A2:A343)</f>
        <v>1.1385165895957226</v>
      </c>
      <c r="D243">
        <f>STDEV(A2:A343)</f>
        <v>0.10665140881269672</v>
      </c>
    </row>
    <row r="244" spans="1:4" x14ac:dyDescent="0.2">
      <c r="A244">
        <v>1.1317057396688359</v>
      </c>
      <c r="B244" s="1">
        <f t="shared" si="7"/>
        <v>3.7329992051212941</v>
      </c>
      <c r="C244">
        <f>AVERAGE(A2:A343)</f>
        <v>1.1385165895957226</v>
      </c>
      <c r="D244">
        <f>STDEV(A2:A343)</f>
        <v>0.10665140881269672</v>
      </c>
    </row>
    <row r="245" spans="1:4" x14ac:dyDescent="0.2">
      <c r="A245">
        <v>1.1320523418089381</v>
      </c>
      <c r="B245" s="1">
        <f t="shared" si="7"/>
        <v>3.7337543105549811</v>
      </c>
      <c r="C245">
        <f>AVERAGE(A2:A343)</f>
        <v>1.1385165895957226</v>
      </c>
      <c r="D245">
        <f>STDEV(A2:A343)</f>
        <v>0.10665140881269672</v>
      </c>
    </row>
    <row r="246" spans="1:4" x14ac:dyDescent="0.2">
      <c r="A246">
        <v>1.132205630955198</v>
      </c>
      <c r="B246" s="1">
        <f t="shared" si="7"/>
        <v>3.7340757362359254</v>
      </c>
      <c r="C246">
        <f>AVERAGE(A2:A343)</f>
        <v>1.1385165895957226</v>
      </c>
      <c r="D246">
        <f>STDEV(A2:A343)</f>
        <v>0.10665140881269672</v>
      </c>
    </row>
    <row r="247" spans="1:4" x14ac:dyDescent="0.2">
      <c r="A247">
        <v>1.132257480984459</v>
      </c>
      <c r="B247" s="1">
        <f t="shared" si="7"/>
        <v>3.7341827187406618</v>
      </c>
      <c r="C247">
        <f>AVERAGE(A2:A343)</f>
        <v>1.1385165895957226</v>
      </c>
      <c r="D247">
        <f>STDEV(A2:A343)</f>
        <v>0.10665140881269672</v>
      </c>
    </row>
    <row r="248" spans="1:4" x14ac:dyDescent="0.2">
      <c r="A248">
        <v>1.132417332281062</v>
      </c>
      <c r="B248" s="1">
        <f t="shared" si="7"/>
        <v>3.7345070049248084</v>
      </c>
      <c r="C248">
        <f>AVERAGE(A2:A343)</f>
        <v>1.1385165895957226</v>
      </c>
      <c r="D248">
        <f>STDEV(A2:A343)</f>
        <v>0.10665140881269672</v>
      </c>
    </row>
    <row r="249" spans="1:4" x14ac:dyDescent="0.2">
      <c r="A249">
        <v>1.1326048990449999</v>
      </c>
      <c r="B249" s="1">
        <f t="shared" si="7"/>
        <v>3.7348768541910413</v>
      </c>
      <c r="C249">
        <f>AVERAGE(A2:A343)</f>
        <v>1.1385165895957226</v>
      </c>
      <c r="D249">
        <f>STDEV(A2:A343)</f>
        <v>0.10665140881269672</v>
      </c>
    </row>
    <row r="250" spans="1:4" x14ac:dyDescent="0.2">
      <c r="A250">
        <v>1.13302573138569</v>
      </c>
      <c r="B250" s="1">
        <f t="shared" si="7"/>
        <v>3.7356647521009188</v>
      </c>
      <c r="C250">
        <f>AVERAGE(A2:A343)</f>
        <v>1.1385165895957226</v>
      </c>
      <c r="D250">
        <f>STDEV(A2:A343)</f>
        <v>0.10665140881269672</v>
      </c>
    </row>
    <row r="251" spans="1:4" x14ac:dyDescent="0.2">
      <c r="A251">
        <v>1.1330263496617179</v>
      </c>
      <c r="B251" s="1">
        <f t="shared" si="7"/>
        <v>3.7356658669933105</v>
      </c>
      <c r="C251">
        <f>AVERAGE(A2:A343)</f>
        <v>1.1385165895957226</v>
      </c>
      <c r="D251">
        <f>STDEV(A2:A343)</f>
        <v>0.10665140881269672</v>
      </c>
    </row>
    <row r="252" spans="1:4" x14ac:dyDescent="0.2">
      <c r="A252">
        <v>1.133389201138473</v>
      </c>
      <c r="B252" s="1">
        <f t="shared" si="7"/>
        <v>3.7362985672732703</v>
      </c>
      <c r="C252">
        <f>AVERAGE(A2:A343)</f>
        <v>1.1385165895957226</v>
      </c>
      <c r="D252">
        <f>STDEV(A2:A343)</f>
        <v>0.10665140881269672</v>
      </c>
    </row>
    <row r="253" spans="1:4" x14ac:dyDescent="0.2">
      <c r="A253">
        <v>1.133823999495972</v>
      </c>
      <c r="B253" s="1">
        <f t="shared" si="7"/>
        <v>3.7369998894549785</v>
      </c>
      <c r="C253">
        <f>AVERAGE(A2:A343)</f>
        <v>1.1385165895957226</v>
      </c>
      <c r="D253">
        <f>STDEV(A2:A343)</f>
        <v>0.10665140881269672</v>
      </c>
    </row>
    <row r="254" spans="1:4" x14ac:dyDescent="0.2">
      <c r="A254">
        <v>1.1340563593738999</v>
      </c>
      <c r="B254" s="1">
        <f t="shared" si="7"/>
        <v>3.7373492680332525</v>
      </c>
      <c r="C254">
        <f>AVERAGE(A2:A343)</f>
        <v>1.1385165895957226</v>
      </c>
      <c r="D254">
        <f>STDEV(A2:A343)</f>
        <v>0.10665140881269672</v>
      </c>
    </row>
    <row r="255" spans="1:4" x14ac:dyDescent="0.2">
      <c r="A255">
        <v>1.134235337378076</v>
      </c>
      <c r="B255" s="1">
        <f t="shared" si="7"/>
        <v>3.7376063077189512</v>
      </c>
      <c r="C255">
        <f>AVERAGE(A2:A343)</f>
        <v>1.1385165895957226</v>
      </c>
      <c r="D255">
        <f>STDEV(A2:A343)</f>
        <v>0.10665140881269672</v>
      </c>
    </row>
    <row r="256" spans="1:4" x14ac:dyDescent="0.2">
      <c r="A256">
        <v>1.1347735307918301</v>
      </c>
      <c r="B256" s="1">
        <f t="shared" si="7"/>
        <v>3.7383159144408094</v>
      </c>
      <c r="C256">
        <f>AVERAGE(A2:A343)</f>
        <v>1.1385165895957226</v>
      </c>
      <c r="D256">
        <f>STDEV(A2:A343)</f>
        <v>0.10665140881269672</v>
      </c>
    </row>
    <row r="257" spans="1:4" x14ac:dyDescent="0.2">
      <c r="A257">
        <v>1.1361686950890311</v>
      </c>
      <c r="B257" s="1">
        <f t="shared" si="7"/>
        <v>3.7397126190062102</v>
      </c>
      <c r="C257">
        <f>AVERAGE(A2:A343)</f>
        <v>1.1385165895957226</v>
      </c>
      <c r="D257">
        <f>STDEV(A2:A343)</f>
        <v>0.10665140881269672</v>
      </c>
    </row>
    <row r="258" spans="1:4" x14ac:dyDescent="0.2">
      <c r="A258">
        <v>1.136427953099765</v>
      </c>
      <c r="B258" s="1">
        <f t="shared" si="7"/>
        <v>3.7399017060295598</v>
      </c>
      <c r="C258">
        <f>AVERAGE(A2:A343)</f>
        <v>1.1385165895957226</v>
      </c>
      <c r="D258">
        <f>STDEV(A2:A343)</f>
        <v>0.10665140881269672</v>
      </c>
    </row>
    <row r="259" spans="1:4" x14ac:dyDescent="0.2">
      <c r="A259">
        <v>1.136591076349571</v>
      </c>
      <c r="B259" s="1">
        <f t="shared" si="7"/>
        <v>3.7400093556947938</v>
      </c>
      <c r="C259">
        <f>AVERAGE(A2:A343)</f>
        <v>1.1385165895957226</v>
      </c>
      <c r="D259">
        <f>STDEV(A2:A343)</f>
        <v>0.10665140881269672</v>
      </c>
    </row>
    <row r="260" spans="1:4" x14ac:dyDescent="0.2">
      <c r="A260">
        <v>1.1366731490527071</v>
      </c>
      <c r="B260" s="1">
        <f t="shared" si="7"/>
        <v>3.7400602105008574</v>
      </c>
      <c r="C260">
        <f>AVERAGE(A2:A343)</f>
        <v>1.1385165895957226</v>
      </c>
      <c r="D260">
        <f>STDEV(A2:A343)</f>
        <v>0.10665140881269672</v>
      </c>
    </row>
    <row r="261" spans="1:4" x14ac:dyDescent="0.2">
      <c r="A261">
        <v>1.1372043903527951</v>
      </c>
      <c r="B261" s="1">
        <f t="shared" ref="B261:B292" si="8">_xlfn.NORM.DIST(A261,C257, D257, FALSE)</f>
        <v>3.7403358304579091</v>
      </c>
      <c r="C261">
        <f>AVERAGE(A2:A343)</f>
        <v>1.1385165895957226</v>
      </c>
      <c r="D261">
        <f>STDEV(A2:A343)</f>
        <v>0.10665140881269672</v>
      </c>
    </row>
    <row r="262" spans="1:4" x14ac:dyDescent="0.2">
      <c r="A262">
        <v>1.137440887307319</v>
      </c>
      <c r="B262" s="1">
        <f t="shared" si="8"/>
        <v>3.7404286832068601</v>
      </c>
      <c r="C262">
        <f>AVERAGE(A2:A343)</f>
        <v>1.1385165895957226</v>
      </c>
      <c r="D262">
        <f>STDEV(A2:A343)</f>
        <v>0.10665140881269672</v>
      </c>
    </row>
    <row r="263" spans="1:4" x14ac:dyDescent="0.2">
      <c r="A263">
        <v>1.1377858742970881</v>
      </c>
      <c r="B263" s="1">
        <f t="shared" si="8"/>
        <v>3.7405311504397516</v>
      </c>
      <c r="C263">
        <f>AVERAGE(A2:A343)</f>
        <v>1.1385165895957226</v>
      </c>
      <c r="D263">
        <f>STDEV(A2:A343)</f>
        <v>0.10665140881269672</v>
      </c>
    </row>
    <row r="264" spans="1:4" x14ac:dyDescent="0.2">
      <c r="A264">
        <v>1.1379296327188899</v>
      </c>
      <c r="B264" s="1">
        <f t="shared" si="8"/>
        <v>3.7405622971775365</v>
      </c>
      <c r="C264">
        <f>AVERAGE(A2:A343)</f>
        <v>1.1385165895957226</v>
      </c>
      <c r="D264">
        <f>STDEV(A2:A343)</f>
        <v>0.10665140881269672</v>
      </c>
    </row>
    <row r="265" spans="1:4" x14ac:dyDescent="0.2">
      <c r="A265">
        <v>1.1380101841553649</v>
      </c>
      <c r="B265" s="1">
        <f t="shared" si="8"/>
        <v>3.7405767786237401</v>
      </c>
      <c r="C265">
        <f>AVERAGE(A2:A343)</f>
        <v>1.1385165895957226</v>
      </c>
      <c r="D265">
        <f>STDEV(A2:A343)</f>
        <v>0.10665140881269672</v>
      </c>
    </row>
    <row r="266" spans="1:4" x14ac:dyDescent="0.2">
      <c r="A266">
        <v>1.138120186308849</v>
      </c>
      <c r="B266" s="1">
        <f t="shared" si="8"/>
        <v>3.7405931081380781</v>
      </c>
      <c r="C266">
        <f>AVERAGE(A2:A343)</f>
        <v>1.1385165895957226</v>
      </c>
      <c r="D266">
        <f>STDEV(A2:A343)</f>
        <v>0.10665140881269672</v>
      </c>
    </row>
    <row r="267" spans="1:4" x14ac:dyDescent="0.2">
      <c r="A267">
        <v>1.1386937073644741</v>
      </c>
      <c r="B267" s="1">
        <f t="shared" si="8"/>
        <v>3.7406137875316547</v>
      </c>
      <c r="C267">
        <f>AVERAGE(A2:A343)</f>
        <v>1.1385165895957226</v>
      </c>
      <c r="D267">
        <f>STDEV(A2:A343)</f>
        <v>0.10665140881269672</v>
      </c>
    </row>
    <row r="268" spans="1:4" x14ac:dyDescent="0.2">
      <c r="A268">
        <v>1.1389320317412639</v>
      </c>
      <c r="B268" s="1">
        <f t="shared" si="8"/>
        <v>3.7405905666305848</v>
      </c>
      <c r="C268">
        <f>AVERAGE(A2:A343)</f>
        <v>1.1385165895957226</v>
      </c>
      <c r="D268">
        <f>STDEV(A2:A343)</f>
        <v>0.10665140881269672</v>
      </c>
    </row>
    <row r="269" spans="1:4" x14ac:dyDescent="0.2">
      <c r="A269">
        <v>1.139101927420036</v>
      </c>
      <c r="B269" s="1">
        <f t="shared" si="8"/>
        <v>3.740562609261505</v>
      </c>
      <c r="C269">
        <f>AVERAGE(A2:A343)</f>
        <v>1.1385165895957226</v>
      </c>
      <c r="D269">
        <f>STDEV(A2:A343)</f>
        <v>0.10665140881269672</v>
      </c>
    </row>
    <row r="270" spans="1:4" x14ac:dyDescent="0.2">
      <c r="A270">
        <v>1.139152148125087</v>
      </c>
      <c r="B270" s="1">
        <f t="shared" si="8"/>
        <v>3.7405525275386098</v>
      </c>
      <c r="C270">
        <f>AVERAGE(A2:A343)</f>
        <v>1.1385165895957226</v>
      </c>
      <c r="D270">
        <f>STDEV(A2:A343)</f>
        <v>0.10665140881269672</v>
      </c>
    </row>
    <row r="271" spans="1:4" x14ac:dyDescent="0.2">
      <c r="A271">
        <v>1.1392757653316901</v>
      </c>
      <c r="B271" s="1">
        <f t="shared" si="8"/>
        <v>3.7405241783052241</v>
      </c>
      <c r="C271">
        <f>AVERAGE(A2:A343)</f>
        <v>1.1385165895957226</v>
      </c>
      <c r="D271">
        <f>STDEV(A2:A343)</f>
        <v>0.10665140881269672</v>
      </c>
    </row>
    <row r="272" spans="1:4" x14ac:dyDescent="0.2">
      <c r="A272">
        <v>1.139431497665554</v>
      </c>
      <c r="B272" s="1">
        <f t="shared" si="8"/>
        <v>3.7404813113362865</v>
      </c>
      <c r="C272">
        <f>AVERAGE(A2:A343)</f>
        <v>1.1385165895957226</v>
      </c>
      <c r="D272">
        <f>STDEV(A2:A343)</f>
        <v>0.10665140881269672</v>
      </c>
    </row>
    <row r="273" spans="1:4" x14ac:dyDescent="0.2">
      <c r="A273">
        <v>1.140121226940525</v>
      </c>
      <c r="B273" s="1">
        <f t="shared" si="8"/>
        <v>3.74019558612471</v>
      </c>
      <c r="C273">
        <f>AVERAGE(A2:A343)</f>
        <v>1.1385165895957226</v>
      </c>
      <c r="D273">
        <f>STDEV(A2:A343)</f>
        <v>0.10665140881269672</v>
      </c>
    </row>
    <row r="274" spans="1:4" x14ac:dyDescent="0.2">
      <c r="A274">
        <v>1.1402890433028681</v>
      </c>
      <c r="B274" s="1">
        <f t="shared" si="8"/>
        <v>3.7401024103981841</v>
      </c>
      <c r="C274">
        <f>AVERAGE(A2:A343)</f>
        <v>1.1385165895957226</v>
      </c>
      <c r="D274">
        <f>STDEV(A2:A343)</f>
        <v>0.10665140881269672</v>
      </c>
    </row>
    <row r="275" spans="1:4" x14ac:dyDescent="0.2">
      <c r="A275">
        <v>1.1424704885982231</v>
      </c>
      <c r="B275" s="1">
        <f t="shared" si="8"/>
        <v>3.7380492470922744</v>
      </c>
      <c r="C275">
        <f>AVERAGE(A2:A343)</f>
        <v>1.1385165895957226</v>
      </c>
      <c r="D275">
        <f>STDEV(A2:A343)</f>
        <v>0.10665140881269672</v>
      </c>
    </row>
    <row r="276" spans="1:4" x14ac:dyDescent="0.2">
      <c r="A276">
        <v>1.144294601404467</v>
      </c>
      <c r="B276" s="1">
        <f t="shared" si="8"/>
        <v>3.7351334170683228</v>
      </c>
      <c r="C276">
        <f>AVERAGE(A2:A343)</f>
        <v>1.1385165895957226</v>
      </c>
      <c r="D276">
        <f>STDEV(A2:A343)</f>
        <v>0.10665140881269672</v>
      </c>
    </row>
    <row r="277" spans="1:4" x14ac:dyDescent="0.2">
      <c r="A277">
        <v>1.144557517798668</v>
      </c>
      <c r="B277" s="1">
        <f t="shared" si="8"/>
        <v>3.7346232534722099</v>
      </c>
      <c r="C277">
        <f>AVERAGE(A2:A343)</f>
        <v>1.1385165895957226</v>
      </c>
      <c r="D277">
        <f>STDEV(A2:A343)</f>
        <v>0.10665140881269672</v>
      </c>
    </row>
    <row r="278" spans="1:4" x14ac:dyDescent="0.2">
      <c r="A278">
        <v>1.144640107960919</v>
      </c>
      <c r="B278" s="1">
        <f t="shared" si="8"/>
        <v>3.734458325358236</v>
      </c>
      <c r="C278">
        <f>AVERAGE(A2:A343)</f>
        <v>1.1385165895957226</v>
      </c>
      <c r="D278">
        <f>STDEV(A2:A343)</f>
        <v>0.10665140881269672</v>
      </c>
    </row>
    <row r="279" spans="1:4" x14ac:dyDescent="0.2">
      <c r="A279">
        <v>1.145919909868045</v>
      </c>
      <c r="B279" s="1">
        <f t="shared" si="8"/>
        <v>3.7316175410820835</v>
      </c>
      <c r="C279">
        <f>AVERAGE(A2:A343)</f>
        <v>1.1385165895957226</v>
      </c>
      <c r="D279">
        <f>STDEV(A2:A343)</f>
        <v>0.10665140881269672</v>
      </c>
    </row>
    <row r="280" spans="1:4" x14ac:dyDescent="0.2">
      <c r="A280">
        <v>1.1459520409257591</v>
      </c>
      <c r="B280" s="1">
        <f t="shared" si="8"/>
        <v>3.7315393328698692</v>
      </c>
      <c r="C280">
        <f>AVERAGE(A2:A343)</f>
        <v>1.1385165895957226</v>
      </c>
      <c r="D280">
        <f>STDEV(A2:A343)</f>
        <v>0.10665140881269672</v>
      </c>
    </row>
    <row r="281" spans="1:4" x14ac:dyDescent="0.2">
      <c r="A281">
        <v>1.146573325970798</v>
      </c>
      <c r="B281" s="1">
        <f t="shared" si="8"/>
        <v>3.7299608618467741</v>
      </c>
      <c r="C281">
        <f>AVERAGE(A2:A343)</f>
        <v>1.1385165895957226</v>
      </c>
      <c r="D281">
        <f>STDEV(A2:A343)</f>
        <v>0.10665140881269672</v>
      </c>
    </row>
    <row r="282" spans="1:4" x14ac:dyDescent="0.2">
      <c r="A282">
        <v>1.14706906094677</v>
      </c>
      <c r="B282" s="1">
        <f t="shared" si="8"/>
        <v>3.7286110881149113</v>
      </c>
      <c r="C282">
        <f>AVERAGE(A2:A343)</f>
        <v>1.1385165895957226</v>
      </c>
      <c r="D282">
        <f>STDEV(A2:A343)</f>
        <v>0.10665140881269672</v>
      </c>
    </row>
    <row r="283" spans="1:4" x14ac:dyDescent="0.2">
      <c r="A283">
        <v>1.147196726556428</v>
      </c>
      <c r="B283" s="1">
        <f t="shared" si="8"/>
        <v>3.7282505195690097</v>
      </c>
      <c r="C283">
        <f>AVERAGE(A2:A343)</f>
        <v>1.1385165895957226</v>
      </c>
      <c r="D283">
        <f>STDEV(A2:A343)</f>
        <v>0.10665140881269672</v>
      </c>
    </row>
    <row r="284" spans="1:4" x14ac:dyDescent="0.2">
      <c r="A284">
        <v>1.1487729311905941</v>
      </c>
      <c r="B284" s="1">
        <f t="shared" si="8"/>
        <v>3.7233620958485365</v>
      </c>
      <c r="C284">
        <f>AVERAGE(A2:A343)</f>
        <v>1.1385165895957226</v>
      </c>
      <c r="D284">
        <f>STDEV(A2:A343)</f>
        <v>0.10665140881269672</v>
      </c>
    </row>
    <row r="285" spans="1:4" x14ac:dyDescent="0.2">
      <c r="A285">
        <v>1.150130912190396</v>
      </c>
      <c r="B285" s="1">
        <f t="shared" si="8"/>
        <v>3.7185042437842597</v>
      </c>
      <c r="C285">
        <f>AVERAGE(A2:A343)</f>
        <v>1.1385165895957226</v>
      </c>
      <c r="D285">
        <f>STDEV(A2:A343)</f>
        <v>0.10665140881269672</v>
      </c>
    </row>
    <row r="286" spans="1:4" x14ac:dyDescent="0.2">
      <c r="A286">
        <v>1.1505238464625021</v>
      </c>
      <c r="B286" s="1">
        <f t="shared" si="8"/>
        <v>3.7169873843333252</v>
      </c>
      <c r="C286">
        <f>AVERAGE(A2:A343)</f>
        <v>1.1385165895957226</v>
      </c>
      <c r="D286">
        <f>STDEV(A2:A343)</f>
        <v>0.10665140881269672</v>
      </c>
    </row>
    <row r="287" spans="1:4" x14ac:dyDescent="0.2">
      <c r="A287">
        <v>1.1506228065820669</v>
      </c>
      <c r="B287" s="1">
        <f t="shared" si="8"/>
        <v>3.7165975095804837</v>
      </c>
      <c r="C287">
        <f>AVERAGE(A2:A343)</f>
        <v>1.1385165895957226</v>
      </c>
      <c r="D287">
        <f>STDEV(A2:A343)</f>
        <v>0.10665140881269672</v>
      </c>
    </row>
    <row r="288" spans="1:4" x14ac:dyDescent="0.2">
      <c r="A288">
        <v>1.150971482469457</v>
      </c>
      <c r="B288" s="1">
        <f t="shared" si="8"/>
        <v>3.7151986616561872</v>
      </c>
      <c r="C288">
        <f>AVERAGE(A2:A343)</f>
        <v>1.1385165895957226</v>
      </c>
      <c r="D288">
        <f>STDEV(A2:A343)</f>
        <v>0.10665140881269672</v>
      </c>
    </row>
    <row r="289" spans="1:4" x14ac:dyDescent="0.2">
      <c r="A289">
        <v>1.151186591326161</v>
      </c>
      <c r="B289" s="1">
        <f t="shared" si="8"/>
        <v>3.714316130988899</v>
      </c>
      <c r="C289">
        <f>AVERAGE(A2:A343)</f>
        <v>1.1385165895957226</v>
      </c>
      <c r="D289">
        <f>STDEV(A2:A343)</f>
        <v>0.10665140881269672</v>
      </c>
    </row>
    <row r="290" spans="1:4" x14ac:dyDescent="0.2">
      <c r="A290">
        <v>1.151862810095307</v>
      </c>
      <c r="B290" s="1">
        <f t="shared" si="8"/>
        <v>3.7114448267436146</v>
      </c>
      <c r="C290">
        <f>AVERAGE(A2:A343)</f>
        <v>1.1385165895957226</v>
      </c>
      <c r="D290">
        <f>STDEV(A2:A343)</f>
        <v>0.10665140881269672</v>
      </c>
    </row>
    <row r="291" spans="1:4" x14ac:dyDescent="0.2">
      <c r="A291">
        <v>1.1524051447092349</v>
      </c>
      <c r="B291" s="1">
        <f t="shared" si="8"/>
        <v>3.7090358646583708</v>
      </c>
      <c r="C291">
        <f>AVERAGE(A2:A343)</f>
        <v>1.1385165895957226</v>
      </c>
      <c r="D291">
        <f>STDEV(A2:A343)</f>
        <v>0.10665140881269672</v>
      </c>
    </row>
    <row r="292" spans="1:4" x14ac:dyDescent="0.2">
      <c r="A292">
        <v>1.1530691227637291</v>
      </c>
      <c r="B292" s="1">
        <f t="shared" si="8"/>
        <v>3.7059582266582187</v>
      </c>
      <c r="C292">
        <f>AVERAGE(A2:A343)</f>
        <v>1.1385165895957226</v>
      </c>
      <c r="D292">
        <f>STDEV(A2:A343)</f>
        <v>0.10665140881269672</v>
      </c>
    </row>
    <row r="293" spans="1:4" x14ac:dyDescent="0.2">
      <c r="A293">
        <v>1.153376716961892</v>
      </c>
      <c r="B293" s="1">
        <f>_xlfn.NORM.DIST(A293,C289, D289, FALSE)</f>
        <v>3.7044846815823083</v>
      </c>
      <c r="C293">
        <f>AVERAGE(A2:A343)</f>
        <v>1.1385165895957226</v>
      </c>
      <c r="D293">
        <f>STDEV(A2:A343)</f>
        <v>0.10665140881269672</v>
      </c>
    </row>
    <row r="294" spans="1:4" x14ac:dyDescent="0.2">
      <c r="A294">
        <v>1.153840163041288</v>
      </c>
      <c r="B294" s="1">
        <f>_xlfn.NORM.DIST(A294,C290, D290, FALSE)</f>
        <v>3.7022074730834236</v>
      </c>
      <c r="C294">
        <f>AVERAGE(A2:A343)</f>
        <v>1.1385165895957226</v>
      </c>
      <c r="D294">
        <f>STDEV(A2:A343)</f>
        <v>0.10665140881269672</v>
      </c>
    </row>
    <row r="295" spans="1:4" x14ac:dyDescent="0.2">
      <c r="A295">
        <v>1.154526428023209</v>
      </c>
      <c r="B295" s="1">
        <f>_xlfn.NORM.DIST(A295,C294, D294, FALSE)</f>
        <v>3.6987096982153282</v>
      </c>
      <c r="C295">
        <f>AVERAGE(A2:A343)</f>
        <v>1.1385165895957226</v>
      </c>
      <c r="D295">
        <f>STDEV(A2:A343)</f>
        <v>0.10665140881269672</v>
      </c>
    </row>
    <row r="296" spans="1:4" x14ac:dyDescent="0.2">
      <c r="A296">
        <v>1.1548415732268009</v>
      </c>
      <c r="B296" s="1">
        <f t="shared" ref="B296:B343" si="9">_xlfn.NORM.DIST(A296,C292, D292, FALSE)</f>
        <v>3.6970532762945809</v>
      </c>
      <c r="C296">
        <f>AVERAGE(A2:A343)</f>
        <v>1.1385165895957226</v>
      </c>
      <c r="D296">
        <f>STDEV(A2:A343)</f>
        <v>0.10665140881269672</v>
      </c>
    </row>
    <row r="297" spans="1:4" x14ac:dyDescent="0.2">
      <c r="A297">
        <v>1.154957105255457</v>
      </c>
      <c r="B297" s="1">
        <f t="shared" si="9"/>
        <v>3.6964381340165828</v>
      </c>
      <c r="C297">
        <f>AVERAGE(A2:A343)</f>
        <v>1.1385165895957226</v>
      </c>
      <c r="D297">
        <f>STDEV(A2:A343)</f>
        <v>0.10665140881269672</v>
      </c>
    </row>
    <row r="298" spans="1:4" x14ac:dyDescent="0.2">
      <c r="A298">
        <v>1.1554454619782899</v>
      </c>
      <c r="B298" s="1">
        <f t="shared" si="9"/>
        <v>3.6937911572893696</v>
      </c>
      <c r="C298">
        <f>AVERAGE(A2:A343)</f>
        <v>1.1385165895957226</v>
      </c>
      <c r="D298">
        <f>STDEV(A2:A343)</f>
        <v>0.10665140881269672</v>
      </c>
    </row>
    <row r="299" spans="1:4" x14ac:dyDescent="0.2">
      <c r="A299">
        <v>1.156084992601625</v>
      </c>
      <c r="B299" s="1">
        <f t="shared" si="9"/>
        <v>3.6902106487294053</v>
      </c>
      <c r="C299">
        <f>AVERAGE(A2:A343)</f>
        <v>1.1385165895957226</v>
      </c>
      <c r="D299">
        <f>STDEV(A2:A343)</f>
        <v>0.10665140881269672</v>
      </c>
    </row>
    <row r="300" spans="1:4" x14ac:dyDescent="0.2">
      <c r="A300">
        <v>1.156132530975313</v>
      </c>
      <c r="B300" s="1">
        <f t="shared" si="9"/>
        <v>3.6899393387387258</v>
      </c>
      <c r="C300">
        <f>AVERAGE(A2:A343)</f>
        <v>1.1385165895957226</v>
      </c>
      <c r="D300">
        <f>STDEV(A2:A343)</f>
        <v>0.10665140881269672</v>
      </c>
    </row>
    <row r="301" spans="1:4" x14ac:dyDescent="0.2">
      <c r="A301">
        <v>1.1571599960259571</v>
      </c>
      <c r="B301" s="1">
        <f t="shared" si="9"/>
        <v>3.6839014164490833</v>
      </c>
      <c r="C301">
        <f>AVERAGE(A2:A343)</f>
        <v>1.1385165895957226</v>
      </c>
      <c r="D301">
        <f>STDEV(A2:A343)</f>
        <v>0.10665140881269672</v>
      </c>
    </row>
    <row r="302" spans="1:4" x14ac:dyDescent="0.2">
      <c r="A302">
        <v>1.157200456289337</v>
      </c>
      <c r="B302" s="1">
        <f t="shared" si="9"/>
        <v>3.6836568564833931</v>
      </c>
      <c r="C302">
        <f>AVERAGE(A2:A343)</f>
        <v>1.1385165895957226</v>
      </c>
      <c r="D302">
        <f>STDEV(A2:A343)</f>
        <v>0.10665140881269672</v>
      </c>
    </row>
    <row r="303" spans="1:4" x14ac:dyDescent="0.2">
      <c r="A303">
        <v>1.157654434598393</v>
      </c>
      <c r="B303" s="1">
        <f t="shared" si="9"/>
        <v>3.6808776016089966</v>
      </c>
      <c r="C303">
        <f>AVERAGE(A2:A343)</f>
        <v>1.1385165895957226</v>
      </c>
      <c r="D303">
        <f>STDEV(A2:A343)</f>
        <v>0.10665140881269672</v>
      </c>
    </row>
    <row r="304" spans="1:4" x14ac:dyDescent="0.2">
      <c r="A304">
        <v>1.158479780983775</v>
      </c>
      <c r="B304" s="1">
        <f t="shared" si="9"/>
        <v>3.6756595940959516</v>
      </c>
      <c r="C304">
        <f>AVERAGE(A2:A343)</f>
        <v>1.1385165895957226</v>
      </c>
      <c r="D304">
        <f>STDEV(A2:A343)</f>
        <v>0.10665140881269672</v>
      </c>
    </row>
    <row r="305" spans="1:4" x14ac:dyDescent="0.2">
      <c r="A305">
        <v>1.1589279140337141</v>
      </c>
      <c r="B305" s="1">
        <f t="shared" si="9"/>
        <v>3.6727373687505205</v>
      </c>
      <c r="C305">
        <f>AVERAGE(A2:A343)</f>
        <v>1.1385165895957226</v>
      </c>
      <c r="D305">
        <f>STDEV(A2:A343)</f>
        <v>0.10665140881269672</v>
      </c>
    </row>
    <row r="306" spans="1:4" x14ac:dyDescent="0.2">
      <c r="A306">
        <v>1.1596412969580281</v>
      </c>
      <c r="B306" s="1">
        <f t="shared" si="9"/>
        <v>3.6679566676682103</v>
      </c>
      <c r="C306">
        <f>AVERAGE(A2:A343)</f>
        <v>1.1385165895957226</v>
      </c>
      <c r="D306">
        <f>STDEV(A2:A343)</f>
        <v>0.10665140881269672</v>
      </c>
    </row>
    <row r="307" spans="1:4" x14ac:dyDescent="0.2">
      <c r="A307">
        <v>1.1608025572951479</v>
      </c>
      <c r="B307" s="1">
        <f t="shared" si="9"/>
        <v>3.6598376023013799</v>
      </c>
      <c r="C307">
        <f>AVERAGE(A2:A343)</f>
        <v>1.1385165895957226</v>
      </c>
      <c r="D307">
        <f>STDEV(A2:A343)</f>
        <v>0.10665140881269672</v>
      </c>
    </row>
    <row r="308" spans="1:4" x14ac:dyDescent="0.2">
      <c r="A308">
        <v>1.1618464727748179</v>
      </c>
      <c r="B308" s="1">
        <f t="shared" si="9"/>
        <v>3.6521847156156975</v>
      </c>
      <c r="C308">
        <f>AVERAGE(A2:A343)</f>
        <v>1.1385165895957226</v>
      </c>
      <c r="D308">
        <f>STDEV(A2:A343)</f>
        <v>0.10665140881269672</v>
      </c>
    </row>
    <row r="309" spans="1:4" x14ac:dyDescent="0.2">
      <c r="A309">
        <v>1.161962956334375</v>
      </c>
      <c r="B309" s="1">
        <f t="shared" si="9"/>
        <v>3.6513100791661834</v>
      </c>
      <c r="C309">
        <f>AVERAGE(A2:A343)</f>
        <v>1.1385165895957226</v>
      </c>
      <c r="D309">
        <f>STDEV(A2:A343)</f>
        <v>0.10665140881269672</v>
      </c>
    </row>
    <row r="310" spans="1:4" x14ac:dyDescent="0.2">
      <c r="A310">
        <v>1.163554630193131</v>
      </c>
      <c r="B310" s="1">
        <f t="shared" si="9"/>
        <v>3.6389447613356123</v>
      </c>
      <c r="C310">
        <f>AVERAGE(A2:A343)</f>
        <v>1.1385165895957226</v>
      </c>
      <c r="D310">
        <f>STDEV(A2:A343)</f>
        <v>0.10665140881269672</v>
      </c>
    </row>
    <row r="311" spans="1:4" x14ac:dyDescent="0.2">
      <c r="A311">
        <v>1.1647523410302421</v>
      </c>
      <c r="B311" s="1">
        <f t="shared" si="9"/>
        <v>3.6291346568602907</v>
      </c>
      <c r="C311">
        <f>AVERAGE(A2:A343)</f>
        <v>1.1385165895957226</v>
      </c>
      <c r="D311">
        <f>STDEV(A2:A343)</f>
        <v>0.10665140881269672</v>
      </c>
    </row>
    <row r="312" spans="1:4" x14ac:dyDescent="0.2">
      <c r="A312">
        <v>1.1673780536078071</v>
      </c>
      <c r="B312" s="1">
        <f t="shared" si="9"/>
        <v>3.6061288991023601</v>
      </c>
      <c r="C312">
        <f>AVERAGE(A2:A343)</f>
        <v>1.1385165895957226</v>
      </c>
      <c r="D312">
        <f>STDEV(A2:A343)</f>
        <v>0.10665140881269672</v>
      </c>
    </row>
    <row r="313" spans="1:4" x14ac:dyDescent="0.2">
      <c r="A313">
        <v>1.167623675108808</v>
      </c>
      <c r="B313" s="1">
        <f t="shared" si="9"/>
        <v>3.6038725776652574</v>
      </c>
      <c r="C313">
        <f>AVERAGE(A2:A343)</f>
        <v>1.1385165895957226</v>
      </c>
      <c r="D313">
        <f>STDEV(A2:A343)</f>
        <v>0.10665140881269672</v>
      </c>
    </row>
    <row r="314" spans="1:4" x14ac:dyDescent="0.2">
      <c r="A314">
        <v>1.167890333684142</v>
      </c>
      <c r="B314" s="1">
        <f t="shared" si="9"/>
        <v>3.6014029784856767</v>
      </c>
      <c r="C314">
        <f>AVERAGE(A2:A343)</f>
        <v>1.1385165895957226</v>
      </c>
      <c r="D314">
        <f>STDEV(A2:A343)</f>
        <v>0.10665140881269672</v>
      </c>
    </row>
    <row r="315" spans="1:4" x14ac:dyDescent="0.2">
      <c r="A315">
        <v>1.1702933571400189</v>
      </c>
      <c r="B315" s="1">
        <f t="shared" si="9"/>
        <v>3.5782149011164339</v>
      </c>
      <c r="C315">
        <f>AVERAGE(A2:A343)</f>
        <v>1.1385165895957226</v>
      </c>
      <c r="D315">
        <f>STDEV(A2:A343)</f>
        <v>0.10665140881269672</v>
      </c>
    </row>
    <row r="316" spans="1:4" x14ac:dyDescent="0.2">
      <c r="A316">
        <v>1.1733350262698019</v>
      </c>
      <c r="B316" s="1">
        <f t="shared" si="9"/>
        <v>3.5464954194010607</v>
      </c>
      <c r="C316">
        <f>AVERAGE(A2:A343)</f>
        <v>1.1385165895957226</v>
      </c>
      <c r="D316">
        <f>STDEV(A2:A343)</f>
        <v>0.10665140881269672</v>
      </c>
    </row>
    <row r="317" spans="1:4" x14ac:dyDescent="0.2">
      <c r="A317">
        <v>1.1749291755579629</v>
      </c>
      <c r="B317" s="1">
        <f t="shared" si="9"/>
        <v>3.5288370363295019</v>
      </c>
      <c r="C317">
        <f>AVERAGE(A2:A343)</f>
        <v>1.1385165895957226</v>
      </c>
      <c r="D317">
        <f>STDEV(A2:A343)</f>
        <v>0.10665140881269672</v>
      </c>
    </row>
    <row r="318" spans="1:4" x14ac:dyDescent="0.2">
      <c r="A318">
        <v>1.1782966613755039</v>
      </c>
      <c r="B318" s="1">
        <f t="shared" si="9"/>
        <v>3.4892602529164014</v>
      </c>
      <c r="C318">
        <f>AVERAGE(A2:A343)</f>
        <v>1.1385165895957226</v>
      </c>
      <c r="D318">
        <f>STDEV(A2:A343)</f>
        <v>0.10665140881269672</v>
      </c>
    </row>
    <row r="319" spans="1:4" x14ac:dyDescent="0.2">
      <c r="A319">
        <v>1.19730269912992</v>
      </c>
      <c r="B319" s="1">
        <f t="shared" si="9"/>
        <v>3.2134371612089998</v>
      </c>
      <c r="C319">
        <f>AVERAGE(A2:A343)</f>
        <v>1.1385165895957226</v>
      </c>
      <c r="D319">
        <f>STDEV(A2:A343)</f>
        <v>0.10665140881269672</v>
      </c>
    </row>
    <row r="320" spans="1:4" x14ac:dyDescent="0.2">
      <c r="A320">
        <v>1.2075153180999809</v>
      </c>
      <c r="B320" s="1">
        <f t="shared" si="9"/>
        <v>3.0342834557360265</v>
      </c>
      <c r="C320">
        <f>AVERAGE(A2:A343)</f>
        <v>1.1385165895957226</v>
      </c>
      <c r="D320">
        <f>STDEV(A2:A343)</f>
        <v>0.10665140881269672</v>
      </c>
    </row>
    <row r="321" spans="1:4" x14ac:dyDescent="0.2">
      <c r="A321">
        <v>1.213681054830253</v>
      </c>
      <c r="B321" s="1">
        <f t="shared" si="9"/>
        <v>2.9180113935164682</v>
      </c>
      <c r="C321">
        <f>AVERAGE(A2:A343)</f>
        <v>1.1385165895957226</v>
      </c>
      <c r="D321">
        <f>STDEV(A2:A343)</f>
        <v>0.10665140881269672</v>
      </c>
    </row>
    <row r="322" spans="1:4" x14ac:dyDescent="0.2">
      <c r="A322">
        <v>1.213816549198772</v>
      </c>
      <c r="B322" s="1">
        <f t="shared" si="9"/>
        <v>2.9153975217249495</v>
      </c>
      <c r="C322">
        <f>AVERAGE(A2:A343)</f>
        <v>1.1385165895957226</v>
      </c>
      <c r="D322">
        <f>STDEV(A2:A343)</f>
        <v>0.10665140881269672</v>
      </c>
    </row>
    <row r="323" spans="1:4" x14ac:dyDescent="0.2">
      <c r="A323">
        <v>1.218738864161784</v>
      </c>
      <c r="B323" s="1">
        <f t="shared" si="9"/>
        <v>2.8189236441673491</v>
      </c>
      <c r="C323">
        <f>AVERAGE(A2:A343)</f>
        <v>1.1385165895957226</v>
      </c>
      <c r="D323">
        <f>STDEV(A2:A343)</f>
        <v>0.10665140881269672</v>
      </c>
    </row>
    <row r="324" spans="1:4" x14ac:dyDescent="0.2">
      <c r="A324">
        <v>1.220932401848255</v>
      </c>
      <c r="B324" s="1">
        <f t="shared" si="9"/>
        <v>2.7750618283982869</v>
      </c>
      <c r="C324">
        <f>AVERAGE(A2:A343)</f>
        <v>1.1385165895957226</v>
      </c>
      <c r="D324">
        <f>STDEV(A2:A343)</f>
        <v>0.10665140881269672</v>
      </c>
    </row>
    <row r="325" spans="1:4" x14ac:dyDescent="0.2">
      <c r="A325">
        <v>1.2733062536788691</v>
      </c>
      <c r="B325" s="1">
        <f t="shared" si="9"/>
        <v>1.6830591326848812</v>
      </c>
      <c r="C325">
        <f>AVERAGE(A2:A343)</f>
        <v>1.1385165895957226</v>
      </c>
      <c r="D325">
        <f>STDEV(A2:A343)</f>
        <v>0.10665140881269672</v>
      </c>
    </row>
    <row r="326" spans="1:4" x14ac:dyDescent="0.2">
      <c r="A326">
        <v>1.29831256093355</v>
      </c>
      <c r="B326" s="1">
        <f t="shared" si="9"/>
        <v>1.2174972546093341</v>
      </c>
      <c r="C326">
        <f>AVERAGE(A2:A343)</f>
        <v>1.1385165895957226</v>
      </c>
      <c r="D326">
        <f>STDEV(A2:A343)</f>
        <v>0.10665140881269672</v>
      </c>
    </row>
    <row r="327" spans="1:4" x14ac:dyDescent="0.2">
      <c r="A327">
        <v>1.310979683746917</v>
      </c>
      <c r="B327" s="1">
        <f t="shared" si="9"/>
        <v>1.011858604805526</v>
      </c>
      <c r="C327">
        <f>AVERAGE(A2:A343)</f>
        <v>1.1385165895957226</v>
      </c>
      <c r="D327">
        <f>STDEV(A2:A343)</f>
        <v>0.10665140881269672</v>
      </c>
    </row>
    <row r="328" spans="1:4" x14ac:dyDescent="0.2">
      <c r="A328">
        <v>1.319848231004046</v>
      </c>
      <c r="B328" s="1">
        <f t="shared" si="9"/>
        <v>0.8814954689752299</v>
      </c>
      <c r="C328">
        <f>AVERAGE(A2:A343)</f>
        <v>1.1385165895957226</v>
      </c>
      <c r="D328">
        <f>STDEV(A2:A343)</f>
        <v>0.10665140881269672</v>
      </c>
    </row>
    <row r="329" spans="1:4" x14ac:dyDescent="0.2">
      <c r="A329">
        <v>1.347902946006672</v>
      </c>
      <c r="B329" s="1">
        <f t="shared" si="9"/>
        <v>0.5444500856927541</v>
      </c>
      <c r="C329">
        <f>AVERAGE(A2:A343)</f>
        <v>1.1385165895957226</v>
      </c>
      <c r="D329">
        <f>STDEV(A2:A343)</f>
        <v>0.10665140881269672</v>
      </c>
    </row>
    <row r="330" spans="1:4" x14ac:dyDescent="0.2">
      <c r="A330">
        <v>1.349196763445959</v>
      </c>
      <c r="B330" s="1">
        <f t="shared" si="9"/>
        <v>0.53159696747063745</v>
      </c>
      <c r="C330">
        <f>AVERAGE(A2:A343)</f>
        <v>1.1385165895957226</v>
      </c>
      <c r="D330">
        <f>STDEV(A2:A343)</f>
        <v>0.10665140881269672</v>
      </c>
    </row>
    <row r="331" spans="1:4" x14ac:dyDescent="0.2">
      <c r="A331">
        <v>1.370367903115616</v>
      </c>
      <c r="B331" s="1">
        <f t="shared" si="9"/>
        <v>0.35214701729010672</v>
      </c>
      <c r="C331">
        <f>AVERAGE(A2:A343)</f>
        <v>1.1385165895957226</v>
      </c>
      <c r="D331">
        <f>STDEV(A2:A343)</f>
        <v>0.10665140881269672</v>
      </c>
    </row>
    <row r="332" spans="1:4" x14ac:dyDescent="0.2">
      <c r="A332">
        <v>1.3833706289481791</v>
      </c>
      <c r="B332" s="1">
        <f t="shared" si="9"/>
        <v>0.26815821190468003</v>
      </c>
      <c r="C332">
        <f>AVERAGE(A2:A343)</f>
        <v>1.1385165895957226</v>
      </c>
      <c r="D332">
        <f>STDEV(A2:A343)</f>
        <v>0.10665140881269672</v>
      </c>
    </row>
    <row r="333" spans="1:4" x14ac:dyDescent="0.2">
      <c r="A333">
        <v>1.393819189034879</v>
      </c>
      <c r="B333" s="1">
        <f t="shared" si="9"/>
        <v>0.21312032073681186</v>
      </c>
      <c r="C333">
        <f>AVERAGE(A2:A343)</f>
        <v>1.1385165895957226</v>
      </c>
      <c r="D333">
        <f>STDEV(A2:A343)</f>
        <v>0.10665140881269672</v>
      </c>
    </row>
    <row r="334" spans="1:4" x14ac:dyDescent="0.2">
      <c r="A334">
        <v>1.399343368209228</v>
      </c>
      <c r="B334" s="1">
        <f t="shared" si="9"/>
        <v>0.18801552752018919</v>
      </c>
      <c r="C334">
        <f>AVERAGE(A2:A343)</f>
        <v>1.1385165895957226</v>
      </c>
      <c r="D334">
        <f>STDEV(A2:A343)</f>
        <v>0.10665140881269672</v>
      </c>
    </row>
    <row r="335" spans="1:4" x14ac:dyDescent="0.2">
      <c r="A335">
        <v>1.428069177963859</v>
      </c>
      <c r="B335" s="1">
        <f t="shared" si="9"/>
        <v>9.3835783182538615E-2</v>
      </c>
      <c r="C335">
        <f>AVERAGE(A2:A343)</f>
        <v>1.1385165895957226</v>
      </c>
      <c r="D335">
        <f>STDEV(A2:A343)</f>
        <v>0.10665140881269672</v>
      </c>
    </row>
    <row r="336" spans="1:4" x14ac:dyDescent="0.2">
      <c r="A336">
        <v>1.4664037038640141</v>
      </c>
      <c r="B336" s="1">
        <f t="shared" si="9"/>
        <v>3.3151755778506056E-2</v>
      </c>
      <c r="C336">
        <f>AVERAGE(A2:A343)</f>
        <v>1.1385165895957226</v>
      </c>
      <c r="D336">
        <f>STDEV(A2:A343)</f>
        <v>0.10665140881269672</v>
      </c>
    </row>
    <row r="337" spans="1:4" x14ac:dyDescent="0.2">
      <c r="A337">
        <v>1.497447059272599</v>
      </c>
      <c r="B337" s="1">
        <f t="shared" si="9"/>
        <v>1.2985900428965231E-2</v>
      </c>
      <c r="C337">
        <f>AVERAGE(A2:A343)</f>
        <v>1.1385165895957226</v>
      </c>
      <c r="D337">
        <f>STDEV(A2:A343)</f>
        <v>0.10665140881269672</v>
      </c>
    </row>
    <row r="338" spans="1:4" x14ac:dyDescent="0.2">
      <c r="A338">
        <v>1.526242501845618</v>
      </c>
      <c r="B338" s="1">
        <f t="shared" si="9"/>
        <v>5.046810098408557E-3</v>
      </c>
      <c r="C338">
        <f>AVERAGE(A2:A343)</f>
        <v>1.1385165895957226</v>
      </c>
      <c r="D338">
        <f>STDEV(A2:A343)</f>
        <v>0.10665140881269672</v>
      </c>
    </row>
    <row r="339" spans="1:4" x14ac:dyDescent="0.2">
      <c r="A339">
        <v>1.535707506231814</v>
      </c>
      <c r="B339" s="1">
        <f t="shared" si="9"/>
        <v>3.6407242495735187E-3</v>
      </c>
      <c r="C339">
        <f>AVERAGE(A2:A343)</f>
        <v>1.1385165895957226</v>
      </c>
      <c r="D339">
        <f>STDEV(A2:A343)</f>
        <v>0.10665140881269672</v>
      </c>
    </row>
    <row r="340" spans="1:4" x14ac:dyDescent="0.2">
      <c r="A340">
        <v>1.623003265681098</v>
      </c>
      <c r="B340" s="1">
        <f t="shared" si="9"/>
        <v>1.2354972739778977E-4</v>
      </c>
      <c r="C340">
        <f>AVERAGE(A2:A343)</f>
        <v>1.1385165895957226</v>
      </c>
      <c r="D340">
        <f>STDEV(A2:A343)</f>
        <v>0.10665140881269672</v>
      </c>
    </row>
    <row r="341" spans="1:4" x14ac:dyDescent="0.2">
      <c r="A341">
        <v>1.858302031084246</v>
      </c>
      <c r="B341" s="1">
        <f t="shared" si="9"/>
        <v>4.8110369663922448E-10</v>
      </c>
      <c r="C341">
        <f>AVERAGE(A2:A343)</f>
        <v>1.1385165895957226</v>
      </c>
      <c r="D341">
        <f>STDEV(A2:A343)</f>
        <v>0.10665140881269672</v>
      </c>
    </row>
    <row r="342" spans="1:4" x14ac:dyDescent="0.2">
      <c r="A342">
        <v>1.8795510575527701</v>
      </c>
      <c r="B342" s="1">
        <f t="shared" si="9"/>
        <v>1.2292642587211617E-10</v>
      </c>
      <c r="C342">
        <f>AVERAGE(A2:A343)</f>
        <v>1.1385165895957226</v>
      </c>
      <c r="D342">
        <f>STDEV(A2:A343)</f>
        <v>0.10665140881269672</v>
      </c>
    </row>
    <row r="343" spans="1:4" x14ac:dyDescent="0.2">
      <c r="A343">
        <v>1.879612882992211</v>
      </c>
      <c r="B343" s="1">
        <f t="shared" si="9"/>
        <v>1.22432272889632E-10</v>
      </c>
      <c r="C343">
        <f>AVERAGE(A2:A343)</f>
        <v>1.1385165895957226</v>
      </c>
      <c r="D343">
        <f>STDEV(A2:A343)</f>
        <v>0.10665140881269672</v>
      </c>
    </row>
    <row r="1048576" spans="4:4" x14ac:dyDescent="0.2">
      <c r="D1048576">
        <f>STDEV(A2:A343)</f>
        <v>0.10665140881269672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D1" workbookViewId="0">
      <selection activeCell="U34" sqref="U34"/>
    </sheetView>
  </sheetViews>
  <sheetFormatPr baseColWidth="10" defaultRowHeight="16" x14ac:dyDescent="0.2"/>
  <sheetData>
    <row r="1" spans="1:7" x14ac:dyDescent="0.2">
      <c r="A1" t="s">
        <v>345</v>
      </c>
      <c r="B1" t="s">
        <v>344</v>
      </c>
      <c r="C1" t="s">
        <v>347</v>
      </c>
      <c r="D1" t="s">
        <v>346</v>
      </c>
    </row>
    <row r="2" spans="1:7" x14ac:dyDescent="0.2">
      <c r="A2">
        <v>58.370168067226899</v>
      </c>
      <c r="B2">
        <f t="shared" ref="B2:B65" si="0">_xlfn.NORM.DIST(A2,  176.047325011876, 55.0631763722116, FALSE)</f>
        <v>7.3835805409947083E-4</v>
      </c>
      <c r="C2">
        <f>AVERAGE(A1:A343)</f>
        <v>176.04732501187615</v>
      </c>
      <c r="D2">
        <f>STDEV(A2:A343)</f>
        <v>55.063176372211906</v>
      </c>
      <c r="F2" t="s">
        <v>357</v>
      </c>
      <c r="G2">
        <v>2</v>
      </c>
    </row>
    <row r="3" spans="1:7" x14ac:dyDescent="0.2">
      <c r="A3">
        <v>66.775350140056034</v>
      </c>
      <c r="B3">
        <f t="shared" si="0"/>
        <v>1.0113113151961161E-3</v>
      </c>
      <c r="C3">
        <f>AVERAGE(A2:A343)</f>
        <v>176.04732501187615</v>
      </c>
      <c r="D3">
        <f>STDEV(A2:A343)</f>
        <v>55.063176372211906</v>
      </c>
      <c r="F3" t="s">
        <v>358</v>
      </c>
      <c r="G3">
        <f>SUBTOTAL(102, A4:A8)</f>
        <v>5</v>
      </c>
    </row>
    <row r="4" spans="1:7" x14ac:dyDescent="0.2">
      <c r="A4">
        <v>70.118907563025203</v>
      </c>
      <c r="B4">
        <f t="shared" si="0"/>
        <v>1.1387218511912912E-3</v>
      </c>
      <c r="C4">
        <f>AVERAGE(A2:A343)</f>
        <v>176.04732501187615</v>
      </c>
      <c r="D4">
        <f>STDEV(A2:A343)</f>
        <v>55.063176372211906</v>
      </c>
      <c r="F4" t="s">
        <v>359</v>
      </c>
      <c r="G4">
        <f>SUBTOTAL(102, A9:A18)</f>
        <v>10</v>
      </c>
    </row>
    <row r="5" spans="1:7" x14ac:dyDescent="0.2">
      <c r="A5">
        <v>72.73333333333332</v>
      </c>
      <c r="B5">
        <f t="shared" si="0"/>
        <v>1.2462267188992841E-3</v>
      </c>
      <c r="C5">
        <f>AVERAGE(A2:A343)</f>
        <v>176.04732501187615</v>
      </c>
      <c r="D5">
        <f>STDEV(A2:A343)</f>
        <v>55.063176372211906</v>
      </c>
      <c r="F5" t="s">
        <v>360</v>
      </c>
      <c r="G5">
        <f>SUBTOTAL(102, A19:A33)</f>
        <v>15</v>
      </c>
    </row>
    <row r="6" spans="1:7" x14ac:dyDescent="0.2">
      <c r="A6">
        <v>72.768487394957972</v>
      </c>
      <c r="B6">
        <f t="shared" si="0"/>
        <v>1.2477201850782113E-3</v>
      </c>
      <c r="C6">
        <f>AVERAGE(A2:A343)</f>
        <v>176.04732501187615</v>
      </c>
      <c r="D6">
        <f>STDEV(A2:A343)</f>
        <v>55.063176372211906</v>
      </c>
      <c r="F6" t="s">
        <v>361</v>
      </c>
      <c r="G6">
        <f>SUBTOTAL(102, A34:A41)</f>
        <v>8</v>
      </c>
    </row>
    <row r="7" spans="1:7" x14ac:dyDescent="0.2">
      <c r="A7">
        <v>73.194397759103623</v>
      </c>
      <c r="B7">
        <f t="shared" si="0"/>
        <v>1.2659161663009797E-3</v>
      </c>
      <c r="C7">
        <f>AVERAGE(A2:A343)</f>
        <v>176.04732501187615</v>
      </c>
      <c r="D7">
        <f>STDEV(A2:A343)</f>
        <v>55.063176372211906</v>
      </c>
      <c r="F7" t="s">
        <v>362</v>
      </c>
      <c r="G7">
        <f>SUBTOTAL(102, A42:A56)</f>
        <v>15</v>
      </c>
    </row>
    <row r="8" spans="1:7" x14ac:dyDescent="0.2">
      <c r="A8">
        <v>75.969747899159657</v>
      </c>
      <c r="B8">
        <f t="shared" si="0"/>
        <v>1.3891249932397819E-3</v>
      </c>
      <c r="C8">
        <f>AVERAGE(A2:A343)</f>
        <v>176.04732501187615</v>
      </c>
      <c r="D8">
        <f>STDEV(A2:A343)</f>
        <v>55.063176372211906</v>
      </c>
      <c r="F8" t="s">
        <v>363</v>
      </c>
      <c r="G8">
        <f>SUBTOTAL(102, A57:A75)</f>
        <v>19</v>
      </c>
    </row>
    <row r="9" spans="1:7" x14ac:dyDescent="0.2">
      <c r="A9">
        <v>81.793277310924367</v>
      </c>
      <c r="B9">
        <f t="shared" si="0"/>
        <v>1.674144410750847E-3</v>
      </c>
      <c r="C9">
        <f>AVERAGE(A2:A343)</f>
        <v>176.04732501187615</v>
      </c>
      <c r="D9">
        <f>STDEV(A2:A343)</f>
        <v>55.063176372211906</v>
      </c>
      <c r="F9" t="s">
        <v>364</v>
      </c>
      <c r="G9">
        <f>SUBTOTAL(102, A76:A103)</f>
        <v>28</v>
      </c>
    </row>
    <row r="10" spans="1:7" x14ac:dyDescent="0.2">
      <c r="A10">
        <v>81.924509803921552</v>
      </c>
      <c r="B10">
        <f t="shared" si="0"/>
        <v>1.6809834469191085E-3</v>
      </c>
      <c r="C10">
        <f>AVERAGE(A2:A343)</f>
        <v>176.04732501187615</v>
      </c>
      <c r="D10">
        <f>STDEV(A2:A343)</f>
        <v>55.063176372211906</v>
      </c>
      <c r="F10" t="s">
        <v>365</v>
      </c>
      <c r="G10">
        <f>SUBTOTAL(102, A104:A123)</f>
        <v>20</v>
      </c>
    </row>
    <row r="11" spans="1:7" x14ac:dyDescent="0.2">
      <c r="A11">
        <v>82.220868347338921</v>
      </c>
      <c r="B11">
        <f t="shared" si="0"/>
        <v>1.6964953529419436E-3</v>
      </c>
      <c r="C11">
        <f>AVERAGE(A2:A343)</f>
        <v>176.04732501187615</v>
      </c>
      <c r="D11">
        <f>STDEV(A2:A343)</f>
        <v>55.063176372211906</v>
      </c>
      <c r="F11" t="s">
        <v>366</v>
      </c>
      <c r="G11">
        <f>SUBTOTAL(102, A124:A138 )</f>
        <v>15</v>
      </c>
    </row>
    <row r="12" spans="1:7" x14ac:dyDescent="0.2">
      <c r="A12">
        <v>83.068347338935553</v>
      </c>
      <c r="B12">
        <f t="shared" si="0"/>
        <v>1.7413699042263954E-3</v>
      </c>
      <c r="C12">
        <f>AVERAGE(A2:A343)</f>
        <v>176.04732501187615</v>
      </c>
      <c r="D12">
        <f>STDEV(A2:A343)</f>
        <v>55.063176372211906</v>
      </c>
      <c r="F12" t="s">
        <v>367</v>
      </c>
      <c r="G12">
        <f>SUBTOTAL(102,  A139:A160)</f>
        <v>22</v>
      </c>
    </row>
    <row r="13" spans="1:7" x14ac:dyDescent="0.2">
      <c r="A13">
        <v>83.483613445378154</v>
      </c>
      <c r="B13">
        <f t="shared" si="0"/>
        <v>1.7636373755613047E-3</v>
      </c>
      <c r="C13">
        <f>AVERAGE(A2:A343)</f>
        <v>176.04732501187615</v>
      </c>
      <c r="D13">
        <f>STDEV(A2:A343)</f>
        <v>55.063176372211906</v>
      </c>
      <c r="F13" t="s">
        <v>368</v>
      </c>
      <c r="G13">
        <f>SUBTOTAL(102, A161:A181)</f>
        <v>21</v>
      </c>
    </row>
    <row r="14" spans="1:7" x14ac:dyDescent="0.2">
      <c r="A14">
        <v>84.342016806722683</v>
      </c>
      <c r="B14">
        <f t="shared" si="0"/>
        <v>1.8102471623082275E-3</v>
      </c>
      <c r="C14">
        <f>AVERAGE(A2:A343)</f>
        <v>176.04732501187615</v>
      </c>
      <c r="D14">
        <f>STDEV(A2:A343)</f>
        <v>55.063176372211906</v>
      </c>
      <c r="F14" t="s">
        <v>369</v>
      </c>
      <c r="G14">
        <f>SUBTOTAL(102, A182:A203)</f>
        <v>22</v>
      </c>
    </row>
    <row r="15" spans="1:7" x14ac:dyDescent="0.2">
      <c r="A15">
        <v>86.894537815126029</v>
      </c>
      <c r="B15">
        <f t="shared" si="0"/>
        <v>1.9534425033976314E-3</v>
      </c>
      <c r="C15">
        <f>AVERAGE(A2:A343)</f>
        <v>176.04732501187615</v>
      </c>
      <c r="D15">
        <f>STDEV(A2:A343)</f>
        <v>55.063176372211906</v>
      </c>
      <c r="F15" t="s">
        <v>370</v>
      </c>
      <c r="G15">
        <f>SUBTOTAL(102, A204:A231)</f>
        <v>28</v>
      </c>
    </row>
    <row r="16" spans="1:7" x14ac:dyDescent="0.2">
      <c r="A16">
        <v>87.274369747899172</v>
      </c>
      <c r="B16">
        <f t="shared" si="0"/>
        <v>1.9753352735330837E-3</v>
      </c>
      <c r="C16">
        <f>AVERAGE(A2:A343)</f>
        <v>176.04732501187615</v>
      </c>
      <c r="D16">
        <f>STDEV(A2:A343)</f>
        <v>55.063176372211906</v>
      </c>
      <c r="F16" t="s">
        <v>371</v>
      </c>
      <c r="G16">
        <f>SUBTOTAL(102, A232:A251)</f>
        <v>20</v>
      </c>
    </row>
    <row r="17" spans="1:7" x14ac:dyDescent="0.2">
      <c r="A17">
        <v>87.570448179271693</v>
      </c>
      <c r="B17">
        <f t="shared" si="0"/>
        <v>1.9925049279509435E-3</v>
      </c>
      <c r="C17">
        <f>AVERAGE(A2:A343)</f>
        <v>176.04732501187615</v>
      </c>
      <c r="D17">
        <f>STDEV(A2:A343)</f>
        <v>55.063176372211906</v>
      </c>
      <c r="F17" t="s">
        <v>372</v>
      </c>
      <c r="G17">
        <f>SUBTOTAL(102, A252:A269)</f>
        <v>18</v>
      </c>
    </row>
    <row r="18" spans="1:7" x14ac:dyDescent="0.2">
      <c r="A18">
        <v>89.53151260504201</v>
      </c>
      <c r="B18">
        <f t="shared" si="0"/>
        <v>2.1085176250966288E-3</v>
      </c>
      <c r="C18">
        <f>AVERAGE(A2:A343)</f>
        <v>176.04732501187615</v>
      </c>
      <c r="D18">
        <f>STDEV(A2:A343)</f>
        <v>55.063176372211906</v>
      </c>
      <c r="F18" t="s">
        <v>373</v>
      </c>
      <c r="G18">
        <f>SUBTOTAL(102, A270:A286)</f>
        <v>17</v>
      </c>
    </row>
    <row r="19" spans="1:7" x14ac:dyDescent="0.2">
      <c r="A19">
        <v>90.39607843137253</v>
      </c>
      <c r="B19">
        <f t="shared" si="0"/>
        <v>2.1609155426489568E-3</v>
      </c>
      <c r="C19">
        <f>AVERAGE(A2:A343)</f>
        <v>176.04732501187615</v>
      </c>
      <c r="D19">
        <f>STDEV(A2:A343)</f>
        <v>55.063176372211906</v>
      </c>
      <c r="F19" t="s">
        <v>374</v>
      </c>
      <c r="G19">
        <f>SUBTOTAL(102, A287:A296)</f>
        <v>10</v>
      </c>
    </row>
    <row r="20" spans="1:7" x14ac:dyDescent="0.2">
      <c r="A20">
        <v>90.93081232492996</v>
      </c>
      <c r="B20">
        <f t="shared" si="0"/>
        <v>2.1937026388133113E-3</v>
      </c>
      <c r="C20">
        <f>AVERAGE(A2:A343)</f>
        <v>176.04732501187615</v>
      </c>
      <c r="D20">
        <f>STDEV(A2:A343)</f>
        <v>55.063176372211906</v>
      </c>
      <c r="F20" t="s">
        <v>375</v>
      </c>
      <c r="G20">
        <f>SUBTOTAL(102, A297:A306)</f>
        <v>10</v>
      </c>
    </row>
    <row r="21" spans="1:7" x14ac:dyDescent="0.2">
      <c r="A21">
        <v>91.477030812324927</v>
      </c>
      <c r="B21">
        <f t="shared" si="0"/>
        <v>2.22749067963214E-3</v>
      </c>
      <c r="C21">
        <f>AVERAGE(A2:A343)</f>
        <v>176.04732501187615</v>
      </c>
      <c r="D21">
        <f>STDEV(A2:A343)</f>
        <v>55.063176372211906</v>
      </c>
      <c r="F21" t="s">
        <v>376</v>
      </c>
      <c r="G21">
        <f>SUBTOTAL(102, A307:A317)</f>
        <v>11</v>
      </c>
    </row>
    <row r="22" spans="1:7" x14ac:dyDescent="0.2">
      <c r="A22">
        <v>91.480952380952374</v>
      </c>
      <c r="B22">
        <f t="shared" si="0"/>
        <v>2.2277343399005932E-3</v>
      </c>
      <c r="C22">
        <f>AVERAGE(A2:A343)</f>
        <v>176.04732501187615</v>
      </c>
      <c r="D22">
        <f>STDEV(A2:A343)</f>
        <v>55.063176372211906</v>
      </c>
      <c r="F22" t="s">
        <v>377</v>
      </c>
      <c r="G22">
        <f>SUBTOTAL(102, A318:A329)</f>
        <v>12</v>
      </c>
    </row>
    <row r="23" spans="1:7" x14ac:dyDescent="0.2">
      <c r="A23">
        <v>93.172969187675065</v>
      </c>
      <c r="B23">
        <f t="shared" si="0"/>
        <v>2.3342863193836407E-3</v>
      </c>
      <c r="C23">
        <f>AVERAGE(A2:A343)</f>
        <v>176.04732501187615</v>
      </c>
      <c r="D23">
        <f>STDEV(A2:A343)</f>
        <v>55.063176372211906</v>
      </c>
      <c r="F23" t="s">
        <v>378</v>
      </c>
      <c r="G23">
        <f>SUBTOTAL(102, A330:A335)</f>
        <v>6</v>
      </c>
    </row>
    <row r="24" spans="1:7" x14ac:dyDescent="0.2">
      <c r="A24">
        <v>94.321008403361347</v>
      </c>
      <c r="B24">
        <f t="shared" si="0"/>
        <v>2.4081744051058173E-3</v>
      </c>
      <c r="C24">
        <f>AVERAGE(A2:A343)</f>
        <v>176.04732501187615</v>
      </c>
      <c r="D24">
        <f>STDEV(A2:A343)</f>
        <v>55.063176372211906</v>
      </c>
      <c r="F24" t="s">
        <v>379</v>
      </c>
      <c r="G24">
        <f>SUBTOTAL(102, A336:A338)</f>
        <v>3</v>
      </c>
    </row>
    <row r="25" spans="1:7" x14ac:dyDescent="0.2">
      <c r="A25">
        <v>94.453921568627436</v>
      </c>
      <c r="B25">
        <f t="shared" si="0"/>
        <v>2.4168105439191664E-3</v>
      </c>
      <c r="C25">
        <f>AVERAGE(A2:A343)</f>
        <v>176.04732501187615</v>
      </c>
      <c r="D25">
        <f>STDEV(A2:A343)</f>
        <v>55.063176372211906</v>
      </c>
      <c r="F25" t="s">
        <v>380</v>
      </c>
      <c r="G25">
        <v>1</v>
      </c>
    </row>
    <row r="26" spans="1:7" x14ac:dyDescent="0.2">
      <c r="A26">
        <v>97.265546218487401</v>
      </c>
      <c r="B26">
        <f t="shared" si="0"/>
        <v>2.6033762498673388E-3</v>
      </c>
      <c r="C26">
        <f>AVERAGE(A2:A343)</f>
        <v>176.04732501187615</v>
      </c>
      <c r="D26">
        <f>STDEV(A2:A343)</f>
        <v>55.063176372211906</v>
      </c>
      <c r="F26" t="s">
        <v>381</v>
      </c>
      <c r="G26">
        <v>4</v>
      </c>
    </row>
    <row r="27" spans="1:7" x14ac:dyDescent="0.2">
      <c r="A27">
        <v>97.308543417366948</v>
      </c>
      <c r="B27">
        <f t="shared" si="0"/>
        <v>2.6062856562954332E-3</v>
      </c>
      <c r="C27">
        <f>AVERAGE(A2:A343)</f>
        <v>176.04732501187615</v>
      </c>
      <c r="D27">
        <f>STDEV(A2:A343)</f>
        <v>55.063176372211906</v>
      </c>
    </row>
    <row r="28" spans="1:7" x14ac:dyDescent="0.2">
      <c r="A28">
        <v>97.381232492997199</v>
      </c>
      <c r="B28">
        <f t="shared" si="0"/>
        <v>2.6112079395982798E-3</v>
      </c>
      <c r="C28">
        <f>AVERAGE(A2:A343)</f>
        <v>176.04732501187615</v>
      </c>
      <c r="D28">
        <f>STDEV(A2:A343)</f>
        <v>55.063176372211906</v>
      </c>
    </row>
    <row r="29" spans="1:7" x14ac:dyDescent="0.2">
      <c r="A29">
        <v>97.92044817927173</v>
      </c>
      <c r="B29">
        <f t="shared" si="0"/>
        <v>2.6478693448954093E-3</v>
      </c>
      <c r="C29">
        <f>AVERAGE(A2:A343)</f>
        <v>176.04732501187615</v>
      </c>
      <c r="D29">
        <f>STDEV(A2:A343)</f>
        <v>55.063176372211906</v>
      </c>
    </row>
    <row r="30" spans="1:7" x14ac:dyDescent="0.2">
      <c r="A30">
        <v>99.045238095238091</v>
      </c>
      <c r="B30">
        <f t="shared" si="0"/>
        <v>2.7251679548853805E-3</v>
      </c>
      <c r="C30">
        <f>AVERAGE(A2:A343)</f>
        <v>176.04732501187615</v>
      </c>
      <c r="D30">
        <f>STDEV(A2:A343)</f>
        <v>55.063176372211906</v>
      </c>
    </row>
    <row r="31" spans="1:7" x14ac:dyDescent="0.2">
      <c r="A31">
        <v>99.239495798319325</v>
      </c>
      <c r="B31">
        <f t="shared" si="0"/>
        <v>2.738628843575632E-3</v>
      </c>
      <c r="C31">
        <f>AVERAGE(A2:A343)</f>
        <v>176.04732501187615</v>
      </c>
      <c r="D31">
        <f>STDEV(A2:A343)</f>
        <v>55.063176372211906</v>
      </c>
    </row>
    <row r="32" spans="1:7" x14ac:dyDescent="0.2">
      <c r="A32">
        <v>99.418347338935575</v>
      </c>
      <c r="B32">
        <f t="shared" si="0"/>
        <v>2.7510506848721209E-3</v>
      </c>
      <c r="C32">
        <f>AVERAGE(A2:A343)</f>
        <v>176.04732501187615</v>
      </c>
      <c r="D32">
        <f>STDEV(A2:A343)</f>
        <v>55.063176372211906</v>
      </c>
    </row>
    <row r="33" spans="1:4" x14ac:dyDescent="0.2">
      <c r="A33">
        <v>99.639495798319331</v>
      </c>
      <c r="B33">
        <f t="shared" si="0"/>
        <v>2.7664477658567626E-3</v>
      </c>
      <c r="C33">
        <f>AVERAGE(A2:A343)</f>
        <v>176.04732501187615</v>
      </c>
      <c r="D33">
        <f>STDEV(A2:A343)</f>
        <v>55.063176372211906</v>
      </c>
    </row>
    <row r="34" spans="1:4" x14ac:dyDescent="0.2">
      <c r="A34">
        <v>101.8025210084033</v>
      </c>
      <c r="B34">
        <f t="shared" si="0"/>
        <v>2.9191796451836349E-3</v>
      </c>
      <c r="C34">
        <f>AVERAGE(A2:A343)</f>
        <v>176.04732501187615</v>
      </c>
      <c r="D34">
        <f>STDEV(A2:A343)</f>
        <v>55.063176372211906</v>
      </c>
    </row>
    <row r="35" spans="1:4" x14ac:dyDescent="0.2">
      <c r="A35">
        <v>103.2558823529412</v>
      </c>
      <c r="B35">
        <f t="shared" si="0"/>
        <v>3.0238879742965344E-3</v>
      </c>
      <c r="C35">
        <f>AVERAGE(A2:A343)</f>
        <v>176.04732501187615</v>
      </c>
      <c r="D35">
        <f>STDEV(A2:A343)</f>
        <v>55.063176372211906</v>
      </c>
    </row>
    <row r="36" spans="1:4" x14ac:dyDescent="0.2">
      <c r="A36">
        <v>103.7682072829132</v>
      </c>
      <c r="B36">
        <f t="shared" si="0"/>
        <v>3.0611788153378562E-3</v>
      </c>
      <c r="C36">
        <f>AVERAGE(A2:A343)</f>
        <v>176.04732501187615</v>
      </c>
      <c r="D36">
        <f>STDEV(A2:A343)</f>
        <v>55.063176372211906</v>
      </c>
    </row>
    <row r="37" spans="1:4" x14ac:dyDescent="0.2">
      <c r="A37">
        <v>106.7896358543417</v>
      </c>
      <c r="B37">
        <f t="shared" si="0"/>
        <v>3.2848560172587366E-3</v>
      </c>
      <c r="C37">
        <f>AVERAGE(A2:A343)</f>
        <v>176.04732501187615</v>
      </c>
      <c r="D37">
        <f>STDEV(A2:A343)</f>
        <v>55.063176372211906</v>
      </c>
    </row>
    <row r="38" spans="1:4" x14ac:dyDescent="0.2">
      <c r="A38">
        <v>106.8563025210084</v>
      </c>
      <c r="B38">
        <f t="shared" si="0"/>
        <v>3.2898597262578356E-3</v>
      </c>
      <c r="C38">
        <f>AVERAGE(A2:A343)</f>
        <v>176.04732501187615</v>
      </c>
      <c r="D38">
        <f>STDEV(A2:A343)</f>
        <v>55.063176372211906</v>
      </c>
    </row>
    <row r="39" spans="1:4" x14ac:dyDescent="0.2">
      <c r="A39">
        <v>107.0079831932773</v>
      </c>
      <c r="B39">
        <f t="shared" si="0"/>
        <v>3.3012546020978139E-3</v>
      </c>
      <c r="C39">
        <f>AVERAGE(A2:A343)</f>
        <v>176.04732501187615</v>
      </c>
      <c r="D39">
        <f>STDEV(A2:A343)</f>
        <v>55.063176372211906</v>
      </c>
    </row>
    <row r="40" spans="1:4" x14ac:dyDescent="0.2">
      <c r="A40">
        <v>108.4719887955182</v>
      </c>
      <c r="B40">
        <f t="shared" si="0"/>
        <v>3.4119548045318917E-3</v>
      </c>
      <c r="C40">
        <f>AVERAGE(A2:A343)</f>
        <v>176.04732501187615</v>
      </c>
      <c r="D40">
        <f>STDEV(A2:A343)</f>
        <v>55.063176372211906</v>
      </c>
    </row>
    <row r="41" spans="1:4" x14ac:dyDescent="0.2">
      <c r="A41">
        <v>108.4740896358543</v>
      </c>
      <c r="B41">
        <f t="shared" si="0"/>
        <v>3.4121145635665744E-3</v>
      </c>
      <c r="C41">
        <f>AVERAGE(A2:A343)</f>
        <v>176.04732501187615</v>
      </c>
      <c r="D41">
        <f>STDEV(A2:A343)</f>
        <v>55.063176372211906</v>
      </c>
    </row>
    <row r="42" spans="1:4" x14ac:dyDescent="0.2">
      <c r="A42">
        <v>110.0885154061625</v>
      </c>
      <c r="B42">
        <f t="shared" si="0"/>
        <v>3.5356004511291274E-3</v>
      </c>
      <c r="C42">
        <f>AVERAGE(A2:A343)</f>
        <v>176.04732501187615</v>
      </c>
      <c r="D42">
        <f>STDEV(A2:A343)</f>
        <v>55.063176372211906</v>
      </c>
    </row>
    <row r="43" spans="1:4" x14ac:dyDescent="0.2">
      <c r="A43">
        <v>110.4033613445378</v>
      </c>
      <c r="B43">
        <f t="shared" si="0"/>
        <v>3.5598418908654801E-3</v>
      </c>
      <c r="C43">
        <f>AVERAGE(A2:A343)</f>
        <v>176.04732501187615</v>
      </c>
      <c r="D43">
        <f>STDEV(A2:A343)</f>
        <v>55.063176372211906</v>
      </c>
    </row>
    <row r="44" spans="1:4" x14ac:dyDescent="0.2">
      <c r="A44">
        <v>110.8988795518207</v>
      </c>
      <c r="B44">
        <f t="shared" si="0"/>
        <v>3.598092931012974E-3</v>
      </c>
      <c r="C44">
        <f>AVERAGE(A2:A343)</f>
        <v>176.04732501187615</v>
      </c>
      <c r="D44">
        <f>STDEV(A2:A343)</f>
        <v>55.063176372211906</v>
      </c>
    </row>
    <row r="45" spans="1:4" x14ac:dyDescent="0.2">
      <c r="A45">
        <v>111.5572829131653</v>
      </c>
      <c r="B45">
        <f t="shared" si="0"/>
        <v>3.6490971337818472E-3</v>
      </c>
      <c r="C45">
        <f>AVERAGE(A2:A343)</f>
        <v>176.04732501187615</v>
      </c>
      <c r="D45">
        <f>STDEV(A2:A343)</f>
        <v>55.063176372211906</v>
      </c>
    </row>
    <row r="46" spans="1:4" x14ac:dyDescent="0.2">
      <c r="A46">
        <v>111.9616246498599</v>
      </c>
      <c r="B46">
        <f t="shared" si="0"/>
        <v>3.6805169433869311E-3</v>
      </c>
      <c r="C46">
        <f>AVERAGE(A2:A343)</f>
        <v>176.04732501187615</v>
      </c>
      <c r="D46">
        <f>STDEV(A2:A343)</f>
        <v>55.063176372211906</v>
      </c>
    </row>
    <row r="47" spans="1:4" x14ac:dyDescent="0.2">
      <c r="A47">
        <v>113.34691876750701</v>
      </c>
      <c r="B47">
        <f t="shared" si="0"/>
        <v>3.7886789240494344E-3</v>
      </c>
      <c r="C47">
        <f>AVERAGE(A2:A343)</f>
        <v>176.04732501187615</v>
      </c>
      <c r="D47">
        <f>STDEV(A2:A343)</f>
        <v>55.063176372211906</v>
      </c>
    </row>
    <row r="48" spans="1:4" x14ac:dyDescent="0.2">
      <c r="A48">
        <v>114.11022408963581</v>
      </c>
      <c r="B48">
        <f t="shared" si="0"/>
        <v>3.848588135267888E-3</v>
      </c>
      <c r="C48">
        <f>AVERAGE(A2:A343)</f>
        <v>176.04732501187615</v>
      </c>
      <c r="D48">
        <f>STDEV(A2:A343)</f>
        <v>55.063176372211906</v>
      </c>
    </row>
    <row r="49" spans="1:4" x14ac:dyDescent="0.2">
      <c r="A49">
        <v>114.5250700280112</v>
      </c>
      <c r="B49">
        <f t="shared" si="0"/>
        <v>3.8812315149538076E-3</v>
      </c>
      <c r="C49">
        <f>AVERAGE(A2:A343)</f>
        <v>176.04732501187615</v>
      </c>
      <c r="D49">
        <f>STDEV(A2:A343)</f>
        <v>55.063176372211906</v>
      </c>
    </row>
    <row r="50" spans="1:4" x14ac:dyDescent="0.2">
      <c r="A50">
        <v>114.97535014005599</v>
      </c>
      <c r="B50">
        <f t="shared" si="0"/>
        <v>3.9167249547372518E-3</v>
      </c>
      <c r="C50">
        <f>AVERAGE(A2:A343)</f>
        <v>176.04732501187615</v>
      </c>
      <c r="D50">
        <f>STDEV(A2:A343)</f>
        <v>55.063176372211906</v>
      </c>
    </row>
    <row r="51" spans="1:4" x14ac:dyDescent="0.2">
      <c r="A51">
        <v>116.681512605042</v>
      </c>
      <c r="B51">
        <f t="shared" si="0"/>
        <v>4.0517246895524816E-3</v>
      </c>
      <c r="C51">
        <f>AVERAGE(A2:A343)</f>
        <v>176.04732501187615</v>
      </c>
      <c r="D51">
        <f>STDEV(A2:A343)</f>
        <v>55.063176372211906</v>
      </c>
    </row>
    <row r="52" spans="1:4" x14ac:dyDescent="0.2">
      <c r="A52">
        <v>117.2133053221288</v>
      </c>
      <c r="B52">
        <f t="shared" si="0"/>
        <v>4.0939428713521317E-3</v>
      </c>
      <c r="C52">
        <f>AVERAGE(A2:A343)</f>
        <v>176.04732501187615</v>
      </c>
      <c r="D52">
        <f>STDEV(A2:A343)</f>
        <v>55.063176372211906</v>
      </c>
    </row>
    <row r="53" spans="1:4" x14ac:dyDescent="0.2">
      <c r="A53">
        <v>117.7040616246499</v>
      </c>
      <c r="B53">
        <f t="shared" si="0"/>
        <v>4.1329513899960625E-3</v>
      </c>
      <c r="C53">
        <f>AVERAGE(A2:A343)</f>
        <v>176.04732501187615</v>
      </c>
      <c r="D53">
        <f>STDEV(A2:A343)</f>
        <v>55.063176372211906</v>
      </c>
    </row>
    <row r="54" spans="1:4" x14ac:dyDescent="0.2">
      <c r="A54">
        <v>118.2936974789916</v>
      </c>
      <c r="B54">
        <f t="shared" si="0"/>
        <v>4.1798722448215184E-3</v>
      </c>
      <c r="C54">
        <f>AVERAGE(A2:A343)</f>
        <v>176.04732501187615</v>
      </c>
      <c r="D54">
        <f>STDEV(A2:A343)</f>
        <v>55.063176372211906</v>
      </c>
    </row>
    <row r="55" spans="1:4" x14ac:dyDescent="0.2">
      <c r="A55">
        <v>118.80938375350139</v>
      </c>
      <c r="B55">
        <f t="shared" si="0"/>
        <v>4.220948164756968E-3</v>
      </c>
      <c r="C55">
        <f>AVERAGE(A2:A343)</f>
        <v>176.04732501187615</v>
      </c>
      <c r="D55">
        <f>STDEV(A2:A343)</f>
        <v>55.063176372211906</v>
      </c>
    </row>
    <row r="56" spans="1:4" x14ac:dyDescent="0.2">
      <c r="A56">
        <v>119.46204481792719</v>
      </c>
      <c r="B56">
        <f t="shared" si="0"/>
        <v>4.2729763925743154E-3</v>
      </c>
      <c r="C56">
        <f>AVERAGE(A2:A343)</f>
        <v>176.04732501187615</v>
      </c>
      <c r="D56">
        <f>STDEV(A2:A343)</f>
        <v>55.063176372211906</v>
      </c>
    </row>
    <row r="57" spans="1:4" x14ac:dyDescent="0.2">
      <c r="A57">
        <v>120.1988795518207</v>
      </c>
      <c r="B57">
        <f t="shared" si="0"/>
        <v>4.3317543799333159E-3</v>
      </c>
      <c r="C57">
        <f>AVERAGE(A2:A343)</f>
        <v>176.04732501187615</v>
      </c>
      <c r="D57">
        <f>STDEV(A2:A343)</f>
        <v>55.063176372211906</v>
      </c>
    </row>
    <row r="58" spans="1:4" x14ac:dyDescent="0.2">
      <c r="A58">
        <v>120.2236694677871</v>
      </c>
      <c r="B58">
        <f t="shared" si="0"/>
        <v>4.3337323976890716E-3</v>
      </c>
      <c r="C58">
        <f>AVERAGE(A2:A343)</f>
        <v>176.04732501187615</v>
      </c>
      <c r="D58">
        <f>STDEV(A2:A343)</f>
        <v>55.063176372211906</v>
      </c>
    </row>
    <row r="59" spans="1:4" x14ac:dyDescent="0.2">
      <c r="A59">
        <v>120.76078431372549</v>
      </c>
      <c r="B59">
        <f t="shared" si="0"/>
        <v>4.37659410716351E-3</v>
      </c>
      <c r="C59">
        <f>AVERAGE(A2:A343)</f>
        <v>176.04732501187615</v>
      </c>
      <c r="D59">
        <f>STDEV(A2:A343)</f>
        <v>55.063176372211906</v>
      </c>
    </row>
    <row r="60" spans="1:4" x14ac:dyDescent="0.2">
      <c r="A60">
        <v>121.3089635854342</v>
      </c>
      <c r="B60">
        <f t="shared" si="0"/>
        <v>4.4203421828235383E-3</v>
      </c>
      <c r="C60">
        <f>AVERAGE(A2:A343)</f>
        <v>176.04732501187615</v>
      </c>
      <c r="D60">
        <f>STDEV(A2:A343)</f>
        <v>55.063176372211906</v>
      </c>
    </row>
    <row r="61" spans="1:4" x14ac:dyDescent="0.2">
      <c r="A61">
        <v>121.3858543417367</v>
      </c>
      <c r="B61">
        <f t="shared" si="0"/>
        <v>4.4264783251189406E-3</v>
      </c>
      <c r="C61">
        <f>AVERAGE(A2:A343)</f>
        <v>176.04732501187615</v>
      </c>
      <c r="D61">
        <f>STDEV(A2:A343)</f>
        <v>55.063176372211906</v>
      </c>
    </row>
    <row r="62" spans="1:4" x14ac:dyDescent="0.2">
      <c r="A62">
        <v>121.4098039215686</v>
      </c>
      <c r="B62">
        <f t="shared" si="0"/>
        <v>4.4283895580559214E-3</v>
      </c>
      <c r="C62">
        <f>AVERAGE(A2:A343)</f>
        <v>176.04732501187615</v>
      </c>
      <c r="D62">
        <f>STDEV(A2:A343)</f>
        <v>55.063176372211906</v>
      </c>
    </row>
    <row r="63" spans="1:4" x14ac:dyDescent="0.2">
      <c r="A63">
        <v>121.43403361344539</v>
      </c>
      <c r="B63">
        <f t="shared" si="0"/>
        <v>4.4303231314621492E-3</v>
      </c>
      <c r="C63">
        <f>AVERAGE(A2:A343)</f>
        <v>176.04732501187615</v>
      </c>
      <c r="D63">
        <f>STDEV(A2:A343)</f>
        <v>55.063176372211906</v>
      </c>
    </row>
    <row r="64" spans="1:4" x14ac:dyDescent="0.2">
      <c r="A64">
        <v>121.5179271708683</v>
      </c>
      <c r="B64">
        <f t="shared" si="0"/>
        <v>4.4370178770326476E-3</v>
      </c>
      <c r="C64">
        <f>AVERAGE(A2:A343)</f>
        <v>176.04732501187615</v>
      </c>
      <c r="D64">
        <f>STDEV(A2:A343)</f>
        <v>55.063176372211906</v>
      </c>
    </row>
    <row r="65" spans="1:4" x14ac:dyDescent="0.2">
      <c r="A65">
        <v>122.8001400560224</v>
      </c>
      <c r="B65">
        <f t="shared" si="0"/>
        <v>4.5392956473835561E-3</v>
      </c>
      <c r="C65">
        <f>AVERAGE(A2:A343)</f>
        <v>176.04732501187615</v>
      </c>
      <c r="D65">
        <f>STDEV(A2:A343)</f>
        <v>55.063176372211906</v>
      </c>
    </row>
    <row r="66" spans="1:4" x14ac:dyDescent="0.2">
      <c r="A66">
        <v>122.82633053221291</v>
      </c>
      <c r="B66">
        <f t="shared" ref="B66:B129" si="1">_xlfn.NORM.DIST(A66,  176.047325011876, 55.0631763722116, FALSE)</f>
        <v>4.5413834961307306E-3</v>
      </c>
      <c r="C66">
        <f>AVERAGE(A2:A343)</f>
        <v>176.04732501187615</v>
      </c>
      <c r="D66">
        <f>STDEV(A2:A343)</f>
        <v>55.063176372211906</v>
      </c>
    </row>
    <row r="67" spans="1:4" x14ac:dyDescent="0.2">
      <c r="A67">
        <v>123.6578431372549</v>
      </c>
      <c r="B67">
        <f t="shared" si="1"/>
        <v>4.6076295453590663E-3</v>
      </c>
      <c r="C67">
        <f>AVERAGE(A2:A343)</f>
        <v>176.04732501187615</v>
      </c>
      <c r="D67">
        <f>STDEV(A2:A343)</f>
        <v>55.063176372211906</v>
      </c>
    </row>
    <row r="68" spans="1:4" x14ac:dyDescent="0.2">
      <c r="A68">
        <v>124.2964985994397</v>
      </c>
      <c r="B68">
        <f t="shared" si="1"/>
        <v>4.6584448350602877E-3</v>
      </c>
      <c r="C68">
        <f>AVERAGE(A2:A343)</f>
        <v>176.04732501187615</v>
      </c>
      <c r="D68">
        <f>STDEV(A2:A343)</f>
        <v>55.063176372211906</v>
      </c>
    </row>
    <row r="69" spans="1:4" x14ac:dyDescent="0.2">
      <c r="A69">
        <v>124.496918767507</v>
      </c>
      <c r="B69">
        <f t="shared" si="1"/>
        <v>4.6743770798523057E-3</v>
      </c>
      <c r="C69">
        <f>AVERAGE(A2:A343)</f>
        <v>176.04732501187615</v>
      </c>
      <c r="D69">
        <f>STDEV(A2:A343)</f>
        <v>55.063176372211906</v>
      </c>
    </row>
    <row r="70" spans="1:4" x14ac:dyDescent="0.2">
      <c r="A70">
        <v>125.1204481792717</v>
      </c>
      <c r="B70">
        <f t="shared" si="1"/>
        <v>4.7238931241503652E-3</v>
      </c>
      <c r="C70">
        <f>AVERAGE(A2:A343)</f>
        <v>176.04732501187615</v>
      </c>
      <c r="D70">
        <f>STDEV(A2:A343)</f>
        <v>55.063176372211906</v>
      </c>
    </row>
    <row r="71" spans="1:4" x14ac:dyDescent="0.2">
      <c r="A71">
        <v>126.20980392156859</v>
      </c>
      <c r="B71">
        <f t="shared" si="1"/>
        <v>4.8101832488713532E-3</v>
      </c>
      <c r="C71">
        <f>AVERAGE(A2:A343)</f>
        <v>176.04732501187615</v>
      </c>
      <c r="D71">
        <f>STDEV(A2:A343)</f>
        <v>55.063176372211906</v>
      </c>
    </row>
    <row r="72" spans="1:4" x14ac:dyDescent="0.2">
      <c r="A72">
        <v>127.3457983193277</v>
      </c>
      <c r="B72">
        <f t="shared" si="1"/>
        <v>4.8998039554185172E-3</v>
      </c>
      <c r="C72">
        <f>AVERAGE(A2:A343)</f>
        <v>176.04732501187615</v>
      </c>
      <c r="D72">
        <f>STDEV(A2:A343)</f>
        <v>55.063176372211906</v>
      </c>
    </row>
    <row r="73" spans="1:4" x14ac:dyDescent="0.2">
      <c r="A73">
        <v>127.3724089635854</v>
      </c>
      <c r="B73">
        <f t="shared" si="1"/>
        <v>4.9018982042279662E-3</v>
      </c>
      <c r="C73">
        <f>AVERAGE(A2:A343)</f>
        <v>176.04732501187615</v>
      </c>
      <c r="D73">
        <f>STDEV(A2:A343)</f>
        <v>55.063176372211906</v>
      </c>
    </row>
    <row r="74" spans="1:4" x14ac:dyDescent="0.2">
      <c r="A74">
        <v>129.8309523809524</v>
      </c>
      <c r="B74">
        <f t="shared" si="1"/>
        <v>5.0941617752605466E-3</v>
      </c>
      <c r="C74">
        <f>AVERAGE(A2:A343)</f>
        <v>176.04732501187615</v>
      </c>
      <c r="D74">
        <f>STDEV(A2:A343)</f>
        <v>55.063176372211906</v>
      </c>
    </row>
    <row r="75" spans="1:4" x14ac:dyDescent="0.2">
      <c r="A75">
        <v>129.90812324929971</v>
      </c>
      <c r="B75">
        <f t="shared" si="1"/>
        <v>5.1001526737926139E-3</v>
      </c>
      <c r="C75">
        <f>AVERAGE(A2:A343)</f>
        <v>176.04732501187615</v>
      </c>
      <c r="D75">
        <f>STDEV(A2:A343)</f>
        <v>55.063176372211906</v>
      </c>
    </row>
    <row r="76" spans="1:4" x14ac:dyDescent="0.2">
      <c r="A76">
        <v>130.3826330532213</v>
      </c>
      <c r="B76">
        <f t="shared" si="1"/>
        <v>5.1369230290909821E-3</v>
      </c>
      <c r="C76">
        <f>AVERAGE(A2:A343)</f>
        <v>176.04732501187615</v>
      </c>
      <c r="D76">
        <f>STDEV(A2:A343)</f>
        <v>55.063176372211906</v>
      </c>
    </row>
    <row r="77" spans="1:4" x14ac:dyDescent="0.2">
      <c r="A77">
        <v>131.18557422969189</v>
      </c>
      <c r="B77">
        <f t="shared" si="1"/>
        <v>5.1988693114553564E-3</v>
      </c>
      <c r="C77">
        <f>AVERAGE(A2:A343)</f>
        <v>176.04732501187615</v>
      </c>
      <c r="D77">
        <f>STDEV(A2:A343)</f>
        <v>55.063176372211906</v>
      </c>
    </row>
    <row r="78" spans="1:4" x14ac:dyDescent="0.2">
      <c r="A78">
        <v>131.99845938375341</v>
      </c>
      <c r="B78">
        <f t="shared" si="1"/>
        <v>5.2612040136109485E-3</v>
      </c>
      <c r="C78">
        <f>AVERAGE(A2:A343)</f>
        <v>176.04732501187615</v>
      </c>
      <c r="D78">
        <f>STDEV(A2:A343)</f>
        <v>55.063176372211906</v>
      </c>
    </row>
    <row r="79" spans="1:4" x14ac:dyDescent="0.2">
      <c r="A79">
        <v>132.03795518207281</v>
      </c>
      <c r="B79">
        <f t="shared" si="1"/>
        <v>5.2642224223616472E-3</v>
      </c>
      <c r="C79">
        <f>AVERAGE(A2:A343)</f>
        <v>176.04732501187615</v>
      </c>
      <c r="D79">
        <f>STDEV(A2:A343)</f>
        <v>55.063176372211906</v>
      </c>
    </row>
    <row r="80" spans="1:4" x14ac:dyDescent="0.2">
      <c r="A80">
        <v>132.0840336134454</v>
      </c>
      <c r="B80">
        <f t="shared" si="1"/>
        <v>5.2677426625626893E-3</v>
      </c>
      <c r="C80">
        <f>AVERAGE(A2:A343)</f>
        <v>176.04732501187615</v>
      </c>
      <c r="D80">
        <f>STDEV(A2:A343)</f>
        <v>55.063176372211906</v>
      </c>
    </row>
    <row r="81" spans="1:4" x14ac:dyDescent="0.2">
      <c r="A81">
        <v>132.13837535014</v>
      </c>
      <c r="B81">
        <f t="shared" si="1"/>
        <v>5.2718924729966855E-3</v>
      </c>
      <c r="C81">
        <f>AVERAGE(A2:A343)</f>
        <v>176.04732501187615</v>
      </c>
      <c r="D81">
        <f>STDEV(A2:A343)</f>
        <v>55.063176372211906</v>
      </c>
    </row>
    <row r="82" spans="1:4" x14ac:dyDescent="0.2">
      <c r="A82">
        <v>132.19495798319329</v>
      </c>
      <c r="B82">
        <f t="shared" si="1"/>
        <v>5.2762114226951292E-3</v>
      </c>
      <c r="C82">
        <f>AVERAGE(A2:A343)</f>
        <v>176.04732501187615</v>
      </c>
      <c r="D82">
        <f>STDEV(A2:A343)</f>
        <v>55.063176372211906</v>
      </c>
    </row>
    <row r="83" spans="1:4" x14ac:dyDescent="0.2">
      <c r="A83">
        <v>132.19495798319329</v>
      </c>
      <c r="B83">
        <f t="shared" si="1"/>
        <v>5.2762114226951292E-3</v>
      </c>
      <c r="C83">
        <f>AVERAGE(A2:A343)</f>
        <v>176.04732501187615</v>
      </c>
      <c r="D83">
        <f>STDEV(A2:A343)</f>
        <v>55.063176372211906</v>
      </c>
    </row>
    <row r="84" spans="1:4" x14ac:dyDescent="0.2">
      <c r="A84">
        <v>132.55896358543421</v>
      </c>
      <c r="B84">
        <f t="shared" si="1"/>
        <v>5.3039467650773022E-3</v>
      </c>
      <c r="C84">
        <f>AVERAGE(A2:A343)</f>
        <v>176.04732501187615</v>
      </c>
      <c r="D84">
        <f>STDEV(A2:A343)</f>
        <v>55.063176372211906</v>
      </c>
    </row>
    <row r="85" spans="1:4" x14ac:dyDescent="0.2">
      <c r="A85">
        <v>132.88557422969191</v>
      </c>
      <c r="B85">
        <f t="shared" si="1"/>
        <v>5.3287586606859333E-3</v>
      </c>
      <c r="C85">
        <f>AVERAGE(A2:A343)</f>
        <v>176.04732501187615</v>
      </c>
      <c r="D85">
        <f>STDEV(A2:A343)</f>
        <v>55.063176372211906</v>
      </c>
    </row>
    <row r="86" spans="1:4" x14ac:dyDescent="0.2">
      <c r="A86">
        <v>132.98347338935571</v>
      </c>
      <c r="B86">
        <f t="shared" si="1"/>
        <v>5.3361818588858814E-3</v>
      </c>
      <c r="C86">
        <f>AVERAGE(A2:A343)</f>
        <v>176.04732501187615</v>
      </c>
      <c r="D86">
        <f>STDEV(A2:A343)</f>
        <v>55.063176372211906</v>
      </c>
    </row>
    <row r="87" spans="1:4" x14ac:dyDescent="0.2">
      <c r="A87">
        <v>133.27436974789919</v>
      </c>
      <c r="B87">
        <f t="shared" si="1"/>
        <v>5.3582001904521693E-3</v>
      </c>
      <c r="C87">
        <f>AVERAGE(A2:A343)</f>
        <v>176.04732501187615</v>
      </c>
      <c r="D87">
        <f>STDEV(A2:A343)</f>
        <v>55.063176372211906</v>
      </c>
    </row>
    <row r="88" spans="1:4" x14ac:dyDescent="0.2">
      <c r="A88">
        <v>133.7546218487395</v>
      </c>
      <c r="B88">
        <f t="shared" si="1"/>
        <v>5.3944206300943981E-3</v>
      </c>
      <c r="C88">
        <f>AVERAGE(A2:A343)</f>
        <v>176.04732501187615</v>
      </c>
      <c r="D88">
        <f>STDEV(A2:A343)</f>
        <v>55.063176372211906</v>
      </c>
    </row>
    <row r="89" spans="1:4" x14ac:dyDescent="0.2">
      <c r="A89">
        <v>134.1705882352941</v>
      </c>
      <c r="B89">
        <f t="shared" si="1"/>
        <v>5.4256569116884713E-3</v>
      </c>
      <c r="C89">
        <f>AVERAGE(A2:A343)</f>
        <v>176.04732501187615</v>
      </c>
      <c r="D89">
        <f>STDEV(A2:A343)</f>
        <v>55.063176372211906</v>
      </c>
    </row>
    <row r="90" spans="1:4" x14ac:dyDescent="0.2">
      <c r="A90">
        <v>134.1726890756303</v>
      </c>
      <c r="B90">
        <f t="shared" si="1"/>
        <v>5.4258143429926804E-3</v>
      </c>
      <c r="C90">
        <f>AVERAGE(A2:A343)</f>
        <v>176.04732501187615</v>
      </c>
      <c r="D90">
        <f>STDEV(A2:A343)</f>
        <v>55.063176372211906</v>
      </c>
    </row>
    <row r="91" spans="1:4" x14ac:dyDescent="0.2">
      <c r="A91">
        <v>135.40952380952379</v>
      </c>
      <c r="B91">
        <f t="shared" si="1"/>
        <v>5.5179023698071206E-3</v>
      </c>
      <c r="C91">
        <f>AVERAGE(A2:A343)</f>
        <v>176.04732501187615</v>
      </c>
      <c r="D91">
        <f>STDEV(A2:A343)</f>
        <v>55.063176372211906</v>
      </c>
    </row>
    <row r="92" spans="1:4" x14ac:dyDescent="0.2">
      <c r="A92">
        <v>135.47577030812329</v>
      </c>
      <c r="B92">
        <f t="shared" si="1"/>
        <v>5.5227999680389677E-3</v>
      </c>
      <c r="C92">
        <f>AVERAGE(A2:A343)</f>
        <v>176.04732501187615</v>
      </c>
      <c r="D92">
        <f>STDEV(A2:A343)</f>
        <v>55.063176372211906</v>
      </c>
    </row>
    <row r="93" spans="1:4" x14ac:dyDescent="0.2">
      <c r="A93">
        <v>135.58361344537809</v>
      </c>
      <c r="B93">
        <f t="shared" si="1"/>
        <v>5.5307649786146447E-3</v>
      </c>
      <c r="C93">
        <f>AVERAGE(A2:A343)</f>
        <v>176.04732501187615</v>
      </c>
      <c r="D93">
        <f>STDEV(A2:A343)</f>
        <v>55.063176372211906</v>
      </c>
    </row>
    <row r="94" spans="1:4" x14ac:dyDescent="0.2">
      <c r="A94">
        <v>136.27030812324929</v>
      </c>
      <c r="B94">
        <f t="shared" si="1"/>
        <v>5.5812503873809375E-3</v>
      </c>
      <c r="C94">
        <f>AVERAGE(A2:A343)</f>
        <v>176.04732501187615</v>
      </c>
      <c r="D94">
        <f>STDEV(A2:A343)</f>
        <v>55.063176372211906</v>
      </c>
    </row>
    <row r="95" spans="1:4" x14ac:dyDescent="0.2">
      <c r="A95">
        <v>136.45868347338941</v>
      </c>
      <c r="B95">
        <f t="shared" si="1"/>
        <v>5.5950279112274865E-3</v>
      </c>
      <c r="C95">
        <f>AVERAGE(A2:A343)</f>
        <v>176.04732501187615</v>
      </c>
      <c r="D95">
        <f>STDEV(A2:A343)</f>
        <v>55.063176372211906</v>
      </c>
    </row>
    <row r="96" spans="1:4" x14ac:dyDescent="0.2">
      <c r="A96">
        <v>136.53445378151261</v>
      </c>
      <c r="B96">
        <f t="shared" si="1"/>
        <v>5.6005607527211988E-3</v>
      </c>
      <c r="C96">
        <f>AVERAGE(A2:A343)</f>
        <v>176.04732501187615</v>
      </c>
      <c r="D96">
        <f>STDEV(A2:A343)</f>
        <v>55.063176372211906</v>
      </c>
    </row>
    <row r="97" spans="1:4" x14ac:dyDescent="0.2">
      <c r="A97">
        <v>137.5361344537815</v>
      </c>
      <c r="B97">
        <f t="shared" si="1"/>
        <v>5.6732112468392097E-3</v>
      </c>
      <c r="C97">
        <f>AVERAGE(A2:A343)</f>
        <v>176.04732501187615</v>
      </c>
      <c r="D97">
        <f>STDEV(A2:A343)</f>
        <v>55.063176372211906</v>
      </c>
    </row>
    <row r="98" spans="1:4" x14ac:dyDescent="0.2">
      <c r="A98">
        <v>137.6963585434174</v>
      </c>
      <c r="B98">
        <f t="shared" si="1"/>
        <v>5.6847446612662347E-3</v>
      </c>
      <c r="C98">
        <f>AVERAGE(A2:A343)</f>
        <v>176.04732501187615</v>
      </c>
      <c r="D98">
        <f>STDEV(A2:A343)</f>
        <v>55.063176372211906</v>
      </c>
    </row>
    <row r="99" spans="1:4" x14ac:dyDescent="0.2">
      <c r="A99">
        <v>137.93403361344539</v>
      </c>
      <c r="B99">
        <f t="shared" si="1"/>
        <v>5.7018075088455201E-3</v>
      </c>
      <c r="C99">
        <f>AVERAGE(A2:A343)</f>
        <v>176.04732501187615</v>
      </c>
      <c r="D99">
        <f>STDEV(A2:A343)</f>
        <v>55.063176372211906</v>
      </c>
    </row>
    <row r="100" spans="1:4" x14ac:dyDescent="0.2">
      <c r="A100">
        <v>138.11610644257701</v>
      </c>
      <c r="B100">
        <f t="shared" si="1"/>
        <v>5.7148412455920233E-3</v>
      </c>
      <c r="C100">
        <f>AVERAGE(A2:A343)</f>
        <v>176.04732501187615</v>
      </c>
      <c r="D100">
        <f>STDEV(A2:A343)</f>
        <v>55.063176372211906</v>
      </c>
    </row>
    <row r="101" spans="1:4" x14ac:dyDescent="0.2">
      <c r="A101">
        <v>139.15672268907571</v>
      </c>
      <c r="B101">
        <f t="shared" si="1"/>
        <v>5.7886931487469775E-3</v>
      </c>
      <c r="C101">
        <f>AVERAGE(A2:A343)</f>
        <v>176.04732501187615</v>
      </c>
      <c r="D101">
        <f>STDEV(A2:A343)</f>
        <v>55.063176372211906</v>
      </c>
    </row>
    <row r="102" spans="1:4" x14ac:dyDescent="0.2">
      <c r="A102">
        <v>139.53165266106441</v>
      </c>
      <c r="B102">
        <f t="shared" si="1"/>
        <v>5.815025964077518E-3</v>
      </c>
      <c r="C102">
        <f>AVERAGE(A2:A343)</f>
        <v>176.04732501187615</v>
      </c>
      <c r="D102">
        <f>STDEV(A2:A343)</f>
        <v>55.063176372211906</v>
      </c>
    </row>
    <row r="103" spans="1:4" x14ac:dyDescent="0.2">
      <c r="A103">
        <v>139.91274509803921</v>
      </c>
      <c r="B103">
        <f t="shared" si="1"/>
        <v>5.841636794160188E-3</v>
      </c>
      <c r="C103">
        <f>AVERAGE(A2:A343)</f>
        <v>176.04732501187615</v>
      </c>
      <c r="D103">
        <f>STDEV(A2:A343)</f>
        <v>55.063176372211906</v>
      </c>
    </row>
    <row r="104" spans="1:4" x14ac:dyDescent="0.2">
      <c r="A104">
        <v>140.5878151260504</v>
      </c>
      <c r="B104">
        <f t="shared" si="1"/>
        <v>5.8883823046052214E-3</v>
      </c>
      <c r="C104">
        <f>AVERAGE(A2:A343)</f>
        <v>176.04732501187615</v>
      </c>
      <c r="D104">
        <f>STDEV(A2:A343)</f>
        <v>55.063176372211906</v>
      </c>
    </row>
    <row r="105" spans="1:4" x14ac:dyDescent="0.2">
      <c r="A105">
        <v>141.28221288515411</v>
      </c>
      <c r="B105">
        <f t="shared" si="1"/>
        <v>5.9359255249858385E-3</v>
      </c>
      <c r="C105">
        <f>AVERAGE(A2:A343)</f>
        <v>176.04732501187615</v>
      </c>
      <c r="D105">
        <f>STDEV(A2:A343)</f>
        <v>55.063176372211906</v>
      </c>
    </row>
    <row r="106" spans="1:4" x14ac:dyDescent="0.2">
      <c r="A106">
        <v>141.9570028011205</v>
      </c>
      <c r="B106">
        <f t="shared" si="1"/>
        <v>5.9815825514951395E-3</v>
      </c>
      <c r="C106">
        <f>AVERAGE(A2:A343)</f>
        <v>176.04732501187615</v>
      </c>
      <c r="D106">
        <f>STDEV(A2:A343)</f>
        <v>55.063176372211906</v>
      </c>
    </row>
    <row r="107" spans="1:4" x14ac:dyDescent="0.2">
      <c r="A107">
        <v>142.40070028011201</v>
      </c>
      <c r="B107">
        <f t="shared" si="1"/>
        <v>6.0113028290512084E-3</v>
      </c>
      <c r="C107">
        <f>AVERAGE(A2:A343)</f>
        <v>176.04732501187615</v>
      </c>
      <c r="D107">
        <f>STDEV(A2:A343)</f>
        <v>55.063176372211906</v>
      </c>
    </row>
    <row r="108" spans="1:4" x14ac:dyDescent="0.2">
      <c r="A108">
        <v>142.931512605042</v>
      </c>
      <c r="B108">
        <f t="shared" si="1"/>
        <v>6.0465365838392911E-3</v>
      </c>
      <c r="C108">
        <f>AVERAGE(A2:A343)</f>
        <v>176.04732501187615</v>
      </c>
      <c r="D108">
        <f>STDEV(A2:A343)</f>
        <v>55.063176372211906</v>
      </c>
    </row>
    <row r="109" spans="1:4" x14ac:dyDescent="0.2">
      <c r="A109">
        <v>143.2788515406163</v>
      </c>
      <c r="B109">
        <f t="shared" si="1"/>
        <v>6.0693983203802902E-3</v>
      </c>
      <c r="C109">
        <f>AVERAGE(A2:A343)</f>
        <v>176.04732501187615</v>
      </c>
      <c r="D109">
        <f>STDEV(A2:A343)</f>
        <v>55.063176372211906</v>
      </c>
    </row>
    <row r="110" spans="1:4" x14ac:dyDescent="0.2">
      <c r="A110">
        <v>143.58109243697481</v>
      </c>
      <c r="B110">
        <f t="shared" si="1"/>
        <v>6.0891648897251401E-3</v>
      </c>
      <c r="C110">
        <f>AVERAGE(A2:A343)</f>
        <v>176.04732501187615</v>
      </c>
      <c r="D110">
        <f>STDEV(A2:A343)</f>
        <v>55.063176372211906</v>
      </c>
    </row>
    <row r="111" spans="1:4" x14ac:dyDescent="0.2">
      <c r="A111">
        <v>143.5936974789916</v>
      </c>
      <c r="B111">
        <f t="shared" si="1"/>
        <v>6.0899866712911263E-3</v>
      </c>
      <c r="C111">
        <f>AVERAGE(A2:A343)</f>
        <v>176.04732501187615</v>
      </c>
      <c r="D111">
        <f>STDEV(A2:A343)</f>
        <v>55.063176372211906</v>
      </c>
    </row>
    <row r="112" spans="1:4" x14ac:dyDescent="0.2">
      <c r="A112">
        <v>144.0967787114846</v>
      </c>
      <c r="B112">
        <f t="shared" si="1"/>
        <v>6.1226136401308952E-3</v>
      </c>
      <c r="C112">
        <f>AVERAGE(A2:A343)</f>
        <v>176.04732501187615</v>
      </c>
      <c r="D112">
        <f>STDEV(A2:A343)</f>
        <v>55.063176372211906</v>
      </c>
    </row>
    <row r="113" spans="1:4" x14ac:dyDescent="0.2">
      <c r="A113">
        <v>144.2413165266106</v>
      </c>
      <c r="B113">
        <f t="shared" si="1"/>
        <v>6.1319251627379064E-3</v>
      </c>
      <c r="C113">
        <f>AVERAGE(A2:A343)</f>
        <v>176.04732501187615</v>
      </c>
      <c r="D113">
        <f>STDEV(A2:A343)</f>
        <v>55.063176372211906</v>
      </c>
    </row>
    <row r="114" spans="1:4" x14ac:dyDescent="0.2">
      <c r="A114">
        <v>144.96470588235289</v>
      </c>
      <c r="B114">
        <f t="shared" si="1"/>
        <v>6.1781014140277583E-3</v>
      </c>
      <c r="C114">
        <f>AVERAGE(A2:A343)</f>
        <v>176.04732501187615</v>
      </c>
      <c r="D114">
        <f>STDEV(A2:A343)</f>
        <v>55.063176372211906</v>
      </c>
    </row>
    <row r="115" spans="1:4" x14ac:dyDescent="0.2">
      <c r="A115">
        <v>144.96932773109239</v>
      </c>
      <c r="B115">
        <f t="shared" si="1"/>
        <v>6.1783941282640342E-3</v>
      </c>
      <c r="C115">
        <f>AVERAGE(A2:A343)</f>
        <v>176.04732501187615</v>
      </c>
      <c r="D115">
        <f>STDEV(A2:A343)</f>
        <v>55.063176372211906</v>
      </c>
    </row>
    <row r="116" spans="1:4" x14ac:dyDescent="0.2">
      <c r="A116">
        <v>145.40672268907559</v>
      </c>
      <c r="B116">
        <f t="shared" si="1"/>
        <v>6.2059605240158706E-3</v>
      </c>
      <c r="C116">
        <f>AVERAGE(A2:A343)</f>
        <v>176.04732501187615</v>
      </c>
      <c r="D116">
        <f>STDEV(A2:A343)</f>
        <v>55.063176372211906</v>
      </c>
    </row>
    <row r="117" spans="1:4" x14ac:dyDescent="0.2">
      <c r="A117">
        <v>145.43249299719889</v>
      </c>
      <c r="B117">
        <f t="shared" si="1"/>
        <v>6.2075762855190375E-3</v>
      </c>
      <c r="C117">
        <f>AVERAGE(A2:A343)</f>
        <v>176.04732501187615</v>
      </c>
      <c r="D117">
        <f>STDEV(A2:A343)</f>
        <v>55.063176372211906</v>
      </c>
    </row>
    <row r="118" spans="1:4" x14ac:dyDescent="0.2">
      <c r="A118">
        <v>145.52394957983191</v>
      </c>
      <c r="B118">
        <f t="shared" si="1"/>
        <v>6.2133028936420549E-3</v>
      </c>
      <c r="C118">
        <f>AVERAGE(A2:A343)</f>
        <v>176.04732501187615</v>
      </c>
      <c r="D118">
        <f>STDEV(A2:A343)</f>
        <v>55.063176372211906</v>
      </c>
    </row>
    <row r="119" spans="1:4" x14ac:dyDescent="0.2">
      <c r="A119">
        <v>145.89089635854339</v>
      </c>
      <c r="B119">
        <f t="shared" si="1"/>
        <v>6.2361596633485573E-3</v>
      </c>
      <c r="C119">
        <f>AVERAGE(A2:A343)</f>
        <v>176.04732501187615</v>
      </c>
      <c r="D119">
        <f>STDEV(A2:A343)</f>
        <v>55.063176372211906</v>
      </c>
    </row>
    <row r="120" spans="1:4" x14ac:dyDescent="0.2">
      <c r="A120">
        <v>146.94439775910359</v>
      </c>
      <c r="B120">
        <f t="shared" si="1"/>
        <v>6.3006945081559686E-3</v>
      </c>
      <c r="C120">
        <f>AVERAGE(A2:A343)</f>
        <v>176.04732501187615</v>
      </c>
      <c r="D120">
        <f>STDEV(A2:A343)</f>
        <v>55.063176372211906</v>
      </c>
    </row>
    <row r="121" spans="1:4" x14ac:dyDescent="0.2">
      <c r="A121">
        <v>147.11358543417359</v>
      </c>
      <c r="B121">
        <f t="shared" si="1"/>
        <v>6.3109052843711389E-3</v>
      </c>
      <c r="C121">
        <f>AVERAGE(A2:A343)</f>
        <v>176.04732501187615</v>
      </c>
      <c r="D121">
        <f>STDEV(A2:A343)</f>
        <v>55.063176372211906</v>
      </c>
    </row>
    <row r="122" spans="1:4" x14ac:dyDescent="0.2">
      <c r="A122">
        <v>147.9798319327731</v>
      </c>
      <c r="B122">
        <f t="shared" si="1"/>
        <v>6.3625034508480302E-3</v>
      </c>
      <c r="C122">
        <f>AVERAGE(A2:A343)</f>
        <v>176.04732501187615</v>
      </c>
      <c r="D122">
        <f>STDEV(A2:A343)</f>
        <v>55.063176372211906</v>
      </c>
    </row>
    <row r="123" spans="1:4" x14ac:dyDescent="0.2">
      <c r="A123">
        <v>148.7795518207283</v>
      </c>
      <c r="B123">
        <f t="shared" si="1"/>
        <v>6.409105075653382E-3</v>
      </c>
      <c r="C123">
        <f>AVERAGE(A2:A343)</f>
        <v>176.04732501187615</v>
      </c>
      <c r="D123">
        <f>STDEV(A2:A343)</f>
        <v>55.063176372211906</v>
      </c>
    </row>
    <row r="124" spans="1:4" x14ac:dyDescent="0.2">
      <c r="A124">
        <v>150.15112044817931</v>
      </c>
      <c r="B124">
        <f t="shared" si="1"/>
        <v>6.4866393420536092E-3</v>
      </c>
      <c r="C124">
        <f>AVERAGE(A2:A343)</f>
        <v>176.04732501187615</v>
      </c>
      <c r="D124">
        <f>STDEV(A2:A343)</f>
        <v>55.063176372211906</v>
      </c>
    </row>
    <row r="125" spans="1:4" x14ac:dyDescent="0.2">
      <c r="A125">
        <v>151.89481792717089</v>
      </c>
      <c r="B125">
        <f t="shared" si="1"/>
        <v>6.5806679786600229E-3</v>
      </c>
      <c r="C125">
        <f>AVERAGE(A2:A343)</f>
        <v>176.04732501187615</v>
      </c>
      <c r="D125">
        <f>STDEV(A2:A343)</f>
        <v>55.063176372211906</v>
      </c>
    </row>
    <row r="126" spans="1:4" x14ac:dyDescent="0.2">
      <c r="A126">
        <v>152.46008403361341</v>
      </c>
      <c r="B126">
        <f t="shared" si="1"/>
        <v>6.6100185960247847E-3</v>
      </c>
      <c r="C126">
        <f>AVERAGE(A2:A343)</f>
        <v>176.04732501187615</v>
      </c>
      <c r="D126">
        <f>STDEV(A2:A343)</f>
        <v>55.063176372211906</v>
      </c>
    </row>
    <row r="127" spans="1:4" x14ac:dyDescent="0.2">
      <c r="A127">
        <v>152.4836134453781</v>
      </c>
      <c r="B127">
        <f t="shared" si="1"/>
        <v>6.6112280558157767E-3</v>
      </c>
      <c r="C127">
        <f>AVERAGE(A2:A343)</f>
        <v>176.04732501187615</v>
      </c>
      <c r="D127">
        <f>STDEV(A2:A343)</f>
        <v>55.063176372211906</v>
      </c>
    </row>
    <row r="128" spans="1:4" x14ac:dyDescent="0.2">
      <c r="A128">
        <v>153.24859943977589</v>
      </c>
      <c r="B128">
        <f t="shared" si="1"/>
        <v>6.6500091478823055E-3</v>
      </c>
      <c r="C128">
        <f>AVERAGE(A2:A343)</f>
        <v>176.04732501187615</v>
      </c>
      <c r="D128">
        <f>STDEV(A2:A343)</f>
        <v>55.063176372211906</v>
      </c>
    </row>
    <row r="129" spans="1:4" x14ac:dyDescent="0.2">
      <c r="A129">
        <v>153.39047619047619</v>
      </c>
      <c r="B129">
        <f t="shared" si="1"/>
        <v>6.6570853311251647E-3</v>
      </c>
      <c r="C129">
        <f>AVERAGE(A2:A343)</f>
        <v>176.04732501187615</v>
      </c>
      <c r="D129">
        <f>STDEV(A2:A343)</f>
        <v>55.063176372211906</v>
      </c>
    </row>
    <row r="130" spans="1:4" x14ac:dyDescent="0.2">
      <c r="A130">
        <v>153.6344537815126</v>
      </c>
      <c r="B130">
        <f t="shared" ref="B130:B193" si="2">_xlfn.NORM.DIST(A130,  176.047325011876, 55.0631763722116, FALSE)</f>
        <v>6.6691679264626368E-3</v>
      </c>
      <c r="C130">
        <f>AVERAGE(A2:A343)</f>
        <v>176.04732501187615</v>
      </c>
      <c r="D130">
        <f>STDEV(A2:A343)</f>
        <v>55.063176372211906</v>
      </c>
    </row>
    <row r="131" spans="1:4" x14ac:dyDescent="0.2">
      <c r="A131">
        <v>155.1196078431372</v>
      </c>
      <c r="B131">
        <f t="shared" si="2"/>
        <v>6.7403371898090087E-3</v>
      </c>
      <c r="C131">
        <f>AVERAGE(A2:A343)</f>
        <v>176.04732501187615</v>
      </c>
      <c r="D131">
        <f>STDEV(A2:A343)</f>
        <v>55.063176372211906</v>
      </c>
    </row>
    <row r="132" spans="1:4" x14ac:dyDescent="0.2">
      <c r="A132">
        <v>155.97731092436979</v>
      </c>
      <c r="B132">
        <f t="shared" si="2"/>
        <v>6.7795371585413523E-3</v>
      </c>
      <c r="C132">
        <f>AVERAGE(A2:A343)</f>
        <v>176.04732501187615</v>
      </c>
      <c r="D132">
        <f>STDEV(A2:A343)</f>
        <v>55.063176372211906</v>
      </c>
    </row>
    <row r="133" spans="1:4" x14ac:dyDescent="0.2">
      <c r="A133">
        <v>156.14565826330531</v>
      </c>
      <c r="B133">
        <f t="shared" si="2"/>
        <v>6.7870645965327986E-3</v>
      </c>
      <c r="C133">
        <f>AVERAGE(A2:A343)</f>
        <v>176.04732501187615</v>
      </c>
      <c r="D133">
        <f>STDEV(A2:A343)</f>
        <v>55.063176372211906</v>
      </c>
    </row>
    <row r="134" spans="1:4" x14ac:dyDescent="0.2">
      <c r="A134">
        <v>156.17675070028011</v>
      </c>
      <c r="B134">
        <f t="shared" si="2"/>
        <v>6.7884488275466778E-3</v>
      </c>
      <c r="C134">
        <f>AVERAGE(A2:A343)</f>
        <v>176.04732501187615</v>
      </c>
      <c r="D134">
        <f>STDEV(A2:A343)</f>
        <v>55.063176372211906</v>
      </c>
    </row>
    <row r="135" spans="1:4" x14ac:dyDescent="0.2">
      <c r="A135">
        <v>156.45308123249299</v>
      </c>
      <c r="B135">
        <f t="shared" si="2"/>
        <v>6.8006681629860779E-3</v>
      </c>
      <c r="C135">
        <f>AVERAGE(A2:A343)</f>
        <v>176.04732501187615</v>
      </c>
      <c r="D135">
        <f>STDEV(A2:A343)</f>
        <v>55.063176372211906</v>
      </c>
    </row>
    <row r="136" spans="1:4" x14ac:dyDescent="0.2">
      <c r="A136">
        <v>156.5619047619048</v>
      </c>
      <c r="B136">
        <f t="shared" si="2"/>
        <v>6.8054393341413491E-3</v>
      </c>
      <c r="C136">
        <f>AVERAGE(A2:A343)</f>
        <v>176.04732501187615</v>
      </c>
      <c r="D136">
        <f>STDEV(A2:A343)</f>
        <v>55.063176372211906</v>
      </c>
    </row>
    <row r="137" spans="1:4" x14ac:dyDescent="0.2">
      <c r="A137">
        <v>156.6880952380952</v>
      </c>
      <c r="B137">
        <f t="shared" si="2"/>
        <v>6.8109428090097172E-3</v>
      </c>
      <c r="C137">
        <f>AVERAGE(A2:A343)</f>
        <v>176.04732501187615</v>
      </c>
      <c r="D137">
        <f>STDEV(A2:A343)</f>
        <v>55.063176372211906</v>
      </c>
    </row>
    <row r="138" spans="1:4" x14ac:dyDescent="0.2">
      <c r="A138">
        <v>156.86260504201681</v>
      </c>
      <c r="B138">
        <f t="shared" si="2"/>
        <v>6.8185019362101687E-3</v>
      </c>
      <c r="C138">
        <f>AVERAGE(A2:A343)</f>
        <v>176.04732501187615</v>
      </c>
      <c r="D138">
        <f>STDEV(A2:A343)</f>
        <v>55.063176372211906</v>
      </c>
    </row>
    <row r="139" spans="1:4" x14ac:dyDescent="0.2">
      <c r="A139">
        <v>160.0620448179271</v>
      </c>
      <c r="B139">
        <f t="shared" si="2"/>
        <v>6.94621004228796E-3</v>
      </c>
      <c r="C139">
        <f>AVERAGE(A2:A343)</f>
        <v>176.04732501187615</v>
      </c>
      <c r="D139">
        <f>STDEV(A2:A343)</f>
        <v>55.063176372211906</v>
      </c>
    </row>
    <row r="140" spans="1:4" x14ac:dyDescent="0.2">
      <c r="A140">
        <v>160.613725490196</v>
      </c>
      <c r="B140">
        <f t="shared" si="2"/>
        <v>6.9660936279796488E-3</v>
      </c>
      <c r="C140">
        <f>AVERAGE(A2:A343)</f>
        <v>176.04732501187615</v>
      </c>
      <c r="D140">
        <f>STDEV(A2:A343)</f>
        <v>55.063176372211906</v>
      </c>
    </row>
    <row r="141" spans="1:4" x14ac:dyDescent="0.2">
      <c r="A141">
        <v>160.75952380952381</v>
      </c>
      <c r="B141">
        <f t="shared" si="2"/>
        <v>6.971241061284412E-3</v>
      </c>
      <c r="C141">
        <f>AVERAGE(A2:A343)</f>
        <v>176.04732501187615</v>
      </c>
      <c r="D141">
        <f>STDEV(A2:A343)</f>
        <v>55.063176372211906</v>
      </c>
    </row>
    <row r="142" spans="1:4" x14ac:dyDescent="0.2">
      <c r="A142">
        <v>160.96036414565819</v>
      </c>
      <c r="B142">
        <f t="shared" si="2"/>
        <v>6.9782578739743979E-3</v>
      </c>
      <c r="C142">
        <f>AVERAGE(A2:A343)</f>
        <v>176.04732501187615</v>
      </c>
      <c r="D142">
        <f>STDEV(A2:A343)</f>
        <v>55.063176372211906</v>
      </c>
    </row>
    <row r="143" spans="1:4" x14ac:dyDescent="0.2">
      <c r="A143">
        <v>161.04159663865551</v>
      </c>
      <c r="B143">
        <f t="shared" si="2"/>
        <v>6.9810715417705253E-3</v>
      </c>
      <c r="C143">
        <f>AVERAGE(A2:A343)</f>
        <v>176.04732501187615</v>
      </c>
      <c r="D143">
        <f>STDEV(A2:A343)</f>
        <v>55.063176372211906</v>
      </c>
    </row>
    <row r="144" spans="1:4" x14ac:dyDescent="0.2">
      <c r="A144">
        <v>161.2824929971988</v>
      </c>
      <c r="B144">
        <f t="shared" si="2"/>
        <v>6.9893327516624753E-3</v>
      </c>
      <c r="C144">
        <f>AVERAGE(A2:A343)</f>
        <v>176.04732501187615</v>
      </c>
      <c r="D144">
        <f>STDEV(A2:A343)</f>
        <v>55.063176372211906</v>
      </c>
    </row>
    <row r="145" spans="1:4" x14ac:dyDescent="0.2">
      <c r="A145">
        <v>161.33053221288509</v>
      </c>
      <c r="B145">
        <f t="shared" si="2"/>
        <v>6.9909653571097507E-3</v>
      </c>
      <c r="C145">
        <f>AVERAGE(A2:A343)</f>
        <v>176.04732501187615</v>
      </c>
      <c r="D145">
        <f>STDEV(A2:A343)</f>
        <v>55.063176372211906</v>
      </c>
    </row>
    <row r="146" spans="1:4" x14ac:dyDescent="0.2">
      <c r="A146">
        <v>161.48935574229691</v>
      </c>
      <c r="B146">
        <f t="shared" si="2"/>
        <v>6.9963277589971899E-3</v>
      </c>
      <c r="C146">
        <f>AVERAGE(A2:A343)</f>
        <v>176.04732501187615</v>
      </c>
      <c r="D146">
        <f>STDEV(A2:A343)</f>
        <v>55.063176372211906</v>
      </c>
    </row>
    <row r="147" spans="1:4" x14ac:dyDescent="0.2">
      <c r="A147">
        <v>162.95126050420171</v>
      </c>
      <c r="B147">
        <f t="shared" si="2"/>
        <v>7.0431275277192101E-3</v>
      </c>
      <c r="C147">
        <f>AVERAGE(A2:A343)</f>
        <v>176.04732501187615</v>
      </c>
      <c r="D147">
        <f>STDEV(A2:A343)</f>
        <v>55.063176372211906</v>
      </c>
    </row>
    <row r="148" spans="1:4" x14ac:dyDescent="0.2">
      <c r="A148">
        <v>163.0710084033613</v>
      </c>
      <c r="B148">
        <f t="shared" si="2"/>
        <v>7.0467547439096462E-3</v>
      </c>
      <c r="C148">
        <f>AVERAGE(A2:A343)</f>
        <v>176.04732501187615</v>
      </c>
      <c r="D148">
        <f>STDEV(A2:A343)</f>
        <v>55.063176372211906</v>
      </c>
    </row>
    <row r="149" spans="1:4" x14ac:dyDescent="0.2">
      <c r="A149">
        <v>163.5303921568628</v>
      </c>
      <c r="B149">
        <f t="shared" si="2"/>
        <v>7.0603772468463529E-3</v>
      </c>
      <c r="C149">
        <f>AVERAGE(A2:A343)</f>
        <v>176.04732501187615</v>
      </c>
      <c r="D149">
        <f>STDEV(A2:A343)</f>
        <v>55.063176372211906</v>
      </c>
    </row>
    <row r="150" spans="1:4" x14ac:dyDescent="0.2">
      <c r="A150">
        <v>163.68487394957981</v>
      </c>
      <c r="B150">
        <f t="shared" si="2"/>
        <v>7.0648536578188969E-3</v>
      </c>
      <c r="C150">
        <f>AVERAGE(A2:A343)</f>
        <v>176.04732501187615</v>
      </c>
      <c r="D150">
        <f>STDEV(A2:A343)</f>
        <v>55.063176372211906</v>
      </c>
    </row>
    <row r="151" spans="1:4" x14ac:dyDescent="0.2">
      <c r="A151">
        <v>163.7670868347339</v>
      </c>
      <c r="B151">
        <f t="shared" si="2"/>
        <v>7.0672144143192365E-3</v>
      </c>
      <c r="C151">
        <f>AVERAGE(A2:A343)</f>
        <v>176.04732501187615</v>
      </c>
      <c r="D151">
        <f>STDEV(A2:A343)</f>
        <v>55.063176372211906</v>
      </c>
    </row>
    <row r="152" spans="1:4" x14ac:dyDescent="0.2">
      <c r="A152">
        <v>164.42478991596639</v>
      </c>
      <c r="B152">
        <f t="shared" si="2"/>
        <v>7.085560229092373E-3</v>
      </c>
      <c r="C152">
        <f>AVERAGE(A2:A343)</f>
        <v>176.04732501187615</v>
      </c>
      <c r="D152">
        <f>STDEV(A2:A343)</f>
        <v>55.063176372211906</v>
      </c>
    </row>
    <row r="153" spans="1:4" x14ac:dyDescent="0.2">
      <c r="A153">
        <v>166.97773109243701</v>
      </c>
      <c r="B153">
        <f t="shared" si="2"/>
        <v>7.1475558075885775E-3</v>
      </c>
      <c r="C153">
        <f>AVERAGE(A2:A343)</f>
        <v>176.04732501187615</v>
      </c>
      <c r="D153">
        <f>STDEV(A2:A343)</f>
        <v>55.063176372211906</v>
      </c>
    </row>
    <row r="154" spans="1:4" x14ac:dyDescent="0.2">
      <c r="A154">
        <v>166.9991596638655</v>
      </c>
      <c r="B154">
        <f t="shared" si="2"/>
        <v>7.1480134398626254E-3</v>
      </c>
      <c r="C154">
        <f>AVERAGE(A2:A343)</f>
        <v>176.04732501187615</v>
      </c>
      <c r="D154">
        <f>STDEV(A2:A343)</f>
        <v>55.063176372211906</v>
      </c>
    </row>
    <row r="155" spans="1:4" x14ac:dyDescent="0.2">
      <c r="A155">
        <v>167.68501400560231</v>
      </c>
      <c r="B155">
        <f t="shared" si="2"/>
        <v>7.1621031826959959E-3</v>
      </c>
      <c r="C155">
        <f>AVERAGE(A2:A343)</f>
        <v>176.04732501187615</v>
      </c>
      <c r="D155">
        <f>STDEV(A2:A343)</f>
        <v>55.063176372211906</v>
      </c>
    </row>
    <row r="156" spans="1:4" x14ac:dyDescent="0.2">
      <c r="A156">
        <v>168.0536414565826</v>
      </c>
      <c r="B156">
        <f t="shared" si="2"/>
        <v>7.16922791599966E-3</v>
      </c>
      <c r="C156">
        <f>AVERAGE(A2:A343)</f>
        <v>176.04732501187615</v>
      </c>
      <c r="D156">
        <f>STDEV(A2:A343)</f>
        <v>55.063176372211906</v>
      </c>
    </row>
    <row r="157" spans="1:4" x14ac:dyDescent="0.2">
      <c r="A157">
        <v>168.4075630252101</v>
      </c>
      <c r="B157">
        <f t="shared" si="2"/>
        <v>7.1757724655019213E-3</v>
      </c>
      <c r="C157">
        <f>AVERAGE(A2:A343)</f>
        <v>176.04732501187615</v>
      </c>
      <c r="D157">
        <f>STDEV(A2:A343)</f>
        <v>55.063176372211906</v>
      </c>
    </row>
    <row r="158" spans="1:4" x14ac:dyDescent="0.2">
      <c r="A158">
        <v>168.61526610644259</v>
      </c>
      <c r="B158">
        <f t="shared" si="2"/>
        <v>7.179477880990587E-3</v>
      </c>
      <c r="C158">
        <f>AVERAGE(A2:A343)</f>
        <v>176.04732501187615</v>
      </c>
      <c r="D158">
        <f>STDEV(A2:A343)</f>
        <v>55.063176372211906</v>
      </c>
    </row>
    <row r="159" spans="1:4" x14ac:dyDescent="0.2">
      <c r="A159">
        <v>168.7767507002801</v>
      </c>
      <c r="B159">
        <f t="shared" si="2"/>
        <v>7.1822894683881647E-3</v>
      </c>
      <c r="C159">
        <f>AVERAGE(A2:A343)</f>
        <v>176.04732501187615</v>
      </c>
      <c r="D159">
        <f>STDEV(A2:A343)</f>
        <v>55.063176372211906</v>
      </c>
    </row>
    <row r="160" spans="1:4" x14ac:dyDescent="0.2">
      <c r="A160">
        <v>169.8502801120448</v>
      </c>
      <c r="B160">
        <f t="shared" si="2"/>
        <v>7.1994342911777271E-3</v>
      </c>
      <c r="C160">
        <f>AVERAGE(A2:A343)</f>
        <v>176.04732501187615</v>
      </c>
      <c r="D160">
        <f>STDEV(A2:A343)</f>
        <v>55.063176372211906</v>
      </c>
    </row>
    <row r="161" spans="1:4" x14ac:dyDescent="0.2">
      <c r="A161">
        <v>170.47689075630251</v>
      </c>
      <c r="B161">
        <f t="shared" si="2"/>
        <v>7.2081940295683437E-3</v>
      </c>
      <c r="C161">
        <f>AVERAGE(A2:A343)</f>
        <v>176.04732501187615</v>
      </c>
      <c r="D161">
        <f>STDEV(A2:A343)</f>
        <v>55.063176372211906</v>
      </c>
    </row>
    <row r="162" spans="1:4" x14ac:dyDescent="0.2">
      <c r="A162">
        <v>171.1009803921568</v>
      </c>
      <c r="B162">
        <f t="shared" si="2"/>
        <v>7.2160002124285931E-3</v>
      </c>
      <c r="C162">
        <f>AVERAGE(A2:A343)</f>
        <v>176.04732501187615</v>
      </c>
      <c r="D162">
        <f>STDEV(A2:A343)</f>
        <v>55.063176372211906</v>
      </c>
    </row>
    <row r="163" spans="1:4" x14ac:dyDescent="0.2">
      <c r="A163">
        <v>171.75560224089631</v>
      </c>
      <c r="B163">
        <f t="shared" si="2"/>
        <v>7.2232002078230851E-3</v>
      </c>
      <c r="C163">
        <f>AVERAGE(A2:A343)</f>
        <v>176.04732501187615</v>
      </c>
      <c r="D163">
        <f>STDEV(A2:A343)</f>
        <v>55.063176372211906</v>
      </c>
    </row>
    <row r="164" spans="1:4" x14ac:dyDescent="0.2">
      <c r="A164">
        <v>171.9113445378151</v>
      </c>
      <c r="B164">
        <f t="shared" si="2"/>
        <v>7.2247638592634949E-3</v>
      </c>
      <c r="C164">
        <f>AVERAGE(A2:A343)</f>
        <v>176.04732501187615</v>
      </c>
      <c r="D164">
        <f>STDEV(A2:A343)</f>
        <v>55.063176372211906</v>
      </c>
    </row>
    <row r="165" spans="1:4" x14ac:dyDescent="0.2">
      <c r="A165">
        <v>171.92226890756299</v>
      </c>
      <c r="B165">
        <f t="shared" si="2"/>
        <v>7.2248713832376845E-3</v>
      </c>
      <c r="C165">
        <f>AVERAGE(A2:A343)</f>
        <v>176.04732501187615</v>
      </c>
      <c r="D165">
        <f>STDEV(A2:A343)</f>
        <v>55.063176372211906</v>
      </c>
    </row>
    <row r="166" spans="1:4" x14ac:dyDescent="0.2">
      <c r="A166">
        <v>172.4648459383753</v>
      </c>
      <c r="B166">
        <f t="shared" si="2"/>
        <v>7.2298556845263396E-3</v>
      </c>
      <c r="C166">
        <f>AVERAGE(A2:A343)</f>
        <v>176.04732501187615</v>
      </c>
      <c r="D166">
        <f>STDEV(A2:A343)</f>
        <v>55.063176372211906</v>
      </c>
    </row>
    <row r="167" spans="1:4" x14ac:dyDescent="0.2">
      <c r="A167">
        <v>173.33137254901959</v>
      </c>
      <c r="B167">
        <f t="shared" si="2"/>
        <v>7.2363657729113033E-3</v>
      </c>
      <c r="C167">
        <f>AVERAGE(A2:A343)</f>
        <v>176.04732501187615</v>
      </c>
      <c r="D167">
        <f>STDEV(A2:A343)</f>
        <v>55.063176372211906</v>
      </c>
    </row>
    <row r="168" spans="1:4" x14ac:dyDescent="0.2">
      <c r="A168">
        <v>173.86876750700279</v>
      </c>
      <c r="B168">
        <f t="shared" si="2"/>
        <v>7.2395053054770536E-3</v>
      </c>
      <c r="C168">
        <f>AVERAGE(A2:A343)</f>
        <v>176.04732501187615</v>
      </c>
      <c r="D168">
        <f>STDEV(A2:A343)</f>
        <v>55.063176372211906</v>
      </c>
    </row>
    <row r="169" spans="1:4" x14ac:dyDescent="0.2">
      <c r="A169">
        <v>174.75098039215689</v>
      </c>
      <c r="B169">
        <f t="shared" si="2"/>
        <v>7.2431661571300664E-3</v>
      </c>
      <c r="C169">
        <f>AVERAGE(A2:A343)</f>
        <v>176.04732501187615</v>
      </c>
      <c r="D169">
        <f>STDEV(A2:A343)</f>
        <v>55.063176372211906</v>
      </c>
    </row>
    <row r="170" spans="1:4" x14ac:dyDescent="0.2">
      <c r="A170">
        <v>175.22100840336131</v>
      </c>
      <c r="B170">
        <f t="shared" si="2"/>
        <v>7.2443579919993142E-3</v>
      </c>
      <c r="C170">
        <f>AVERAGE(A2:A343)</f>
        <v>176.04732501187615</v>
      </c>
      <c r="D170">
        <f>STDEV(A2:A343)</f>
        <v>55.063176372211906</v>
      </c>
    </row>
    <row r="171" spans="1:4" x14ac:dyDescent="0.2">
      <c r="A171">
        <v>175.35448179271711</v>
      </c>
      <c r="B171">
        <f t="shared" si="2"/>
        <v>7.244600235873983E-3</v>
      </c>
      <c r="C171">
        <f>AVERAGE(A2:A343)</f>
        <v>176.04732501187615</v>
      </c>
      <c r="D171">
        <f>STDEV(A2:A343)</f>
        <v>55.063176372211906</v>
      </c>
    </row>
    <row r="172" spans="1:4" x14ac:dyDescent="0.2">
      <c r="A172">
        <v>176.0532212885154</v>
      </c>
      <c r="B172">
        <f t="shared" si="2"/>
        <v>7.2451737149605584E-3</v>
      </c>
      <c r="C172">
        <f>AVERAGE(A2:A343)</f>
        <v>176.04732501187615</v>
      </c>
      <c r="D172">
        <f>STDEV(A2:A343)</f>
        <v>55.063176372211906</v>
      </c>
    </row>
    <row r="173" spans="1:4" x14ac:dyDescent="0.2">
      <c r="A173">
        <v>176.89831932773109</v>
      </c>
      <c r="B173">
        <f t="shared" si="2"/>
        <v>7.2443085422277415E-3</v>
      </c>
      <c r="C173">
        <f>AVERAGE(A2:A343)</f>
        <v>176.04732501187615</v>
      </c>
      <c r="D173">
        <f>STDEV(A2:A343)</f>
        <v>55.063176372211906</v>
      </c>
    </row>
    <row r="174" spans="1:4" x14ac:dyDescent="0.2">
      <c r="A174">
        <v>177.6983193277311</v>
      </c>
      <c r="B174">
        <f t="shared" si="2"/>
        <v>7.2419177156947279E-3</v>
      </c>
      <c r="C174">
        <f>AVERAGE(A2:A343)</f>
        <v>176.04732501187615</v>
      </c>
      <c r="D174">
        <f>STDEV(A2:A343)</f>
        <v>55.063176372211906</v>
      </c>
    </row>
    <row r="175" spans="1:4" x14ac:dyDescent="0.2">
      <c r="A175">
        <v>178.29831932773109</v>
      </c>
      <c r="B175">
        <f t="shared" si="2"/>
        <v>7.2391222479564849E-3</v>
      </c>
      <c r="C175">
        <f>AVERAGE(A2:A343)</f>
        <v>176.04732501187615</v>
      </c>
    </row>
    <row r="176" spans="1:4" x14ac:dyDescent="0.2">
      <c r="A176">
        <v>178.29831932773109</v>
      </c>
      <c r="B176">
        <f t="shared" si="2"/>
        <v>7.2391222479564849E-3</v>
      </c>
      <c r="C176">
        <f>AVERAGE(A2:A343)</f>
        <v>176.04732501187615</v>
      </c>
    </row>
    <row r="177" spans="1:3" x14ac:dyDescent="0.2">
      <c r="A177">
        <v>178.56778711484591</v>
      </c>
      <c r="B177">
        <f t="shared" si="2"/>
        <v>7.237587471354427E-3</v>
      </c>
      <c r="C177">
        <f>AVERAGE(A2:A343)</f>
        <v>176.04732501187615</v>
      </c>
    </row>
    <row r="178" spans="1:3" x14ac:dyDescent="0.2">
      <c r="A178">
        <v>178.75770308123239</v>
      </c>
      <c r="B178">
        <f t="shared" si="2"/>
        <v>7.2364018700638048E-3</v>
      </c>
      <c r="C178">
        <f>AVERAGE(A2:A343)</f>
        <v>176.04732501187615</v>
      </c>
    </row>
    <row r="179" spans="1:3" x14ac:dyDescent="0.2">
      <c r="A179">
        <v>178.8614845938375</v>
      </c>
      <c r="B179">
        <f t="shared" si="2"/>
        <v>7.2357176976434959E-3</v>
      </c>
      <c r="C179">
        <f>AVERAGE(A2:A343)</f>
        <v>176.04732501187615</v>
      </c>
    </row>
    <row r="180" spans="1:3" x14ac:dyDescent="0.2">
      <c r="A180">
        <v>178.93305322128859</v>
      </c>
      <c r="B180">
        <f t="shared" si="2"/>
        <v>7.2352309504182212E-3</v>
      </c>
      <c r="C180">
        <f>AVERAGE(A2:A343)</f>
        <v>176.04732501187615</v>
      </c>
    </row>
    <row r="181" spans="1:3" x14ac:dyDescent="0.2">
      <c r="A181">
        <v>179.65238095238089</v>
      </c>
      <c r="B181">
        <f t="shared" si="2"/>
        <v>7.2296622139395349E-3</v>
      </c>
      <c r="C181">
        <f>AVERAGE(A2:A343)</f>
        <v>176.04732501187615</v>
      </c>
    </row>
    <row r="182" spans="1:3" x14ac:dyDescent="0.2">
      <c r="A182">
        <v>180.05686274509799</v>
      </c>
      <c r="B182">
        <f t="shared" si="2"/>
        <v>7.2259910742290163E-3</v>
      </c>
      <c r="C182">
        <f>AVERAGE(A2:A343)</f>
        <v>176.04732501187615</v>
      </c>
    </row>
    <row r="183" spans="1:3" x14ac:dyDescent="0.2">
      <c r="A183">
        <v>180.18697478991601</v>
      </c>
      <c r="B183">
        <f t="shared" si="2"/>
        <v>7.2247276804080695E-3</v>
      </c>
      <c r="C183">
        <f>AVERAGE(A2:A343)</f>
        <v>176.04732501187615</v>
      </c>
    </row>
    <row r="184" spans="1:3" x14ac:dyDescent="0.2">
      <c r="A184">
        <v>180.92478991596639</v>
      </c>
      <c r="B184">
        <f t="shared" si="2"/>
        <v>7.2168054787402069E-3</v>
      </c>
      <c r="C184">
        <f>AVERAGE(A2:A343)</f>
        <v>176.04732501187615</v>
      </c>
    </row>
    <row r="185" spans="1:3" x14ac:dyDescent="0.2">
      <c r="A185">
        <v>181.03067226890761</v>
      </c>
      <c r="B185">
        <f t="shared" si="2"/>
        <v>7.2155629931386373E-3</v>
      </c>
      <c r="C185">
        <f>AVERAGE(A2:A343)</f>
        <v>176.04732501187615</v>
      </c>
    </row>
    <row r="186" spans="1:3" x14ac:dyDescent="0.2">
      <c r="A186">
        <v>181.59915966386549</v>
      </c>
      <c r="B186">
        <f t="shared" si="2"/>
        <v>7.2084399408418589E-3</v>
      </c>
      <c r="C186">
        <f>AVERAGE(A2:A343)</f>
        <v>176.04732501187615</v>
      </c>
    </row>
    <row r="187" spans="1:3" x14ac:dyDescent="0.2">
      <c r="A187">
        <v>181.99089635854341</v>
      </c>
      <c r="B187">
        <f t="shared" si="2"/>
        <v>7.2030888036058605E-3</v>
      </c>
      <c r="C187">
        <f>AVERAGE(A2:A343)</f>
        <v>176.04732501187615</v>
      </c>
    </row>
    <row r="188" spans="1:3" x14ac:dyDescent="0.2">
      <c r="A188">
        <v>184.2927170868347</v>
      </c>
      <c r="B188">
        <f t="shared" si="2"/>
        <v>7.1643969639620698E-3</v>
      </c>
      <c r="C188">
        <f>AVERAGE(A2:A343)</f>
        <v>176.04732501187615</v>
      </c>
    </row>
    <row r="189" spans="1:3" x14ac:dyDescent="0.2">
      <c r="A189">
        <v>184.46652661064419</v>
      </c>
      <c r="B189">
        <f t="shared" si="2"/>
        <v>7.1609756596441665E-3</v>
      </c>
      <c r="C189">
        <f>AVERAGE(A2:A343)</f>
        <v>176.04732501187615</v>
      </c>
    </row>
    <row r="190" spans="1:3" x14ac:dyDescent="0.2">
      <c r="A190">
        <v>185.4791316526611</v>
      </c>
      <c r="B190">
        <f t="shared" si="2"/>
        <v>7.1396611483651061E-3</v>
      </c>
      <c r="C190">
        <f>AVERAGE(A2:A343)</f>
        <v>176.04732501187615</v>
      </c>
    </row>
    <row r="191" spans="1:3" x14ac:dyDescent="0.2">
      <c r="A191">
        <v>185.49229691876749</v>
      </c>
      <c r="B191">
        <f t="shared" si="2"/>
        <v>7.1393685487791394E-3</v>
      </c>
      <c r="C191">
        <f>AVERAGE(A2:A343)</f>
        <v>176.04732501187615</v>
      </c>
    </row>
    <row r="192" spans="1:3" x14ac:dyDescent="0.2">
      <c r="A192">
        <v>185.50574229691881</v>
      </c>
      <c r="B192">
        <f t="shared" si="2"/>
        <v>7.1390693148186118E-3</v>
      </c>
      <c r="C192">
        <f>AVERAGE(A2:A343)</f>
        <v>176.04732501187615</v>
      </c>
    </row>
    <row r="193" spans="1:3" x14ac:dyDescent="0.2">
      <c r="A193">
        <v>185.6666666666666</v>
      </c>
      <c r="B193">
        <f t="shared" si="2"/>
        <v>7.1354558126335392E-3</v>
      </c>
      <c r="C193">
        <f>AVERAGE(A2:A343)</f>
        <v>176.04732501187615</v>
      </c>
    </row>
    <row r="194" spans="1:3" x14ac:dyDescent="0.2">
      <c r="A194">
        <v>186.0457983193277</v>
      </c>
      <c r="B194">
        <f t="shared" ref="B194:B257" si="3">_xlfn.NORM.DIST(A194,  176.047325011876, 55.0631763722116, FALSE)</f>
        <v>7.1267091260315465E-3</v>
      </c>
      <c r="C194">
        <f>AVERAGE(A2:A343)</f>
        <v>176.04732501187615</v>
      </c>
    </row>
    <row r="195" spans="1:3" x14ac:dyDescent="0.2">
      <c r="A195">
        <v>186.076050420168</v>
      </c>
      <c r="B195">
        <f t="shared" si="3"/>
        <v>7.1259971086958225E-3</v>
      </c>
      <c r="C195">
        <f>AVERAGE(A2:A343)</f>
        <v>176.04732501187615</v>
      </c>
    </row>
    <row r="196" spans="1:3" x14ac:dyDescent="0.2">
      <c r="A196">
        <v>186.62450980392151</v>
      </c>
      <c r="B196">
        <f t="shared" si="3"/>
        <v>7.1127285192108172E-3</v>
      </c>
      <c r="C196">
        <f>AVERAGE(A2:A343)</f>
        <v>176.04732501187615</v>
      </c>
    </row>
    <row r="197" spans="1:3" x14ac:dyDescent="0.2">
      <c r="A197">
        <v>187.68333333333331</v>
      </c>
      <c r="B197">
        <f t="shared" si="3"/>
        <v>7.0851940744463141E-3</v>
      </c>
      <c r="C197">
        <f>AVERAGE(A2:A343)</f>
        <v>176.04732501187615</v>
      </c>
    </row>
    <row r="198" spans="1:3" x14ac:dyDescent="0.2">
      <c r="A198">
        <v>188.43319327731089</v>
      </c>
      <c r="B198">
        <f t="shared" si="3"/>
        <v>7.0641784917082054E-3</v>
      </c>
      <c r="C198">
        <f>AVERAGE(A2:A343)</f>
        <v>176.04732501187615</v>
      </c>
    </row>
    <row r="199" spans="1:3" x14ac:dyDescent="0.2">
      <c r="A199">
        <v>188.82450980392159</v>
      </c>
      <c r="B199">
        <f t="shared" si="3"/>
        <v>7.0527168161835961E-3</v>
      </c>
      <c r="C199">
        <f>AVERAGE(A2:A343)</f>
        <v>176.04732501187615</v>
      </c>
    </row>
    <row r="200" spans="1:3" x14ac:dyDescent="0.2">
      <c r="A200">
        <v>188.85476190476189</v>
      </c>
      <c r="B200">
        <f t="shared" si="3"/>
        <v>7.0518166747507395E-3</v>
      </c>
      <c r="C200">
        <f>AVERAGE(A2:A343)</f>
        <v>176.04732501187615</v>
      </c>
    </row>
    <row r="201" spans="1:3" x14ac:dyDescent="0.2">
      <c r="A201">
        <v>189.03193277310919</v>
      </c>
      <c r="B201">
        <f t="shared" si="3"/>
        <v>7.0465046149373774E-3</v>
      </c>
      <c r="C201">
        <f>AVERAGE(A2:A343)</f>
        <v>176.04732501187615</v>
      </c>
    </row>
    <row r="202" spans="1:3" x14ac:dyDescent="0.2">
      <c r="A202">
        <v>189.5868347338936</v>
      </c>
      <c r="B202">
        <f t="shared" si="3"/>
        <v>7.0294221131725742E-3</v>
      </c>
      <c r="C202">
        <f>AVERAGE(A2:A343)</f>
        <v>176.04732501187615</v>
      </c>
    </row>
    <row r="203" spans="1:3" x14ac:dyDescent="0.2">
      <c r="A203">
        <v>189.63585434173669</v>
      </c>
      <c r="B203">
        <f t="shared" si="3"/>
        <v>7.0278807402622623E-3</v>
      </c>
      <c r="C203">
        <f>AVERAGE(A2:A343)</f>
        <v>176.04732501187615</v>
      </c>
    </row>
    <row r="204" spans="1:3" x14ac:dyDescent="0.2">
      <c r="A204">
        <v>190.06008403361341</v>
      </c>
      <c r="B204">
        <f t="shared" si="3"/>
        <v>7.0143231332011873E-3</v>
      </c>
      <c r="C204">
        <f>AVERAGE(A2:A343)</f>
        <v>176.04732501187615</v>
      </c>
    </row>
    <row r="205" spans="1:3" x14ac:dyDescent="0.2">
      <c r="A205">
        <v>191.5257703081233</v>
      </c>
      <c r="B205">
        <f t="shared" si="3"/>
        <v>6.9645012857487039E-3</v>
      </c>
      <c r="C205">
        <f>AVERAGE(A2:A343)</f>
        <v>176.04732501187615</v>
      </c>
    </row>
    <row r="206" spans="1:3" x14ac:dyDescent="0.2">
      <c r="A206">
        <v>191.72492997198879</v>
      </c>
      <c r="B206">
        <f t="shared" si="3"/>
        <v>6.957378348722335E-3</v>
      </c>
      <c r="C206">
        <f>AVERAGE(A2:A343)</f>
        <v>176.04732501187615</v>
      </c>
    </row>
    <row r="207" spans="1:3" x14ac:dyDescent="0.2">
      <c r="A207">
        <v>191.79537815126051</v>
      </c>
      <c r="B207">
        <f t="shared" si="3"/>
        <v>6.9548387331404326E-3</v>
      </c>
      <c r="C207">
        <f>AVERAGE(A2:A343)</f>
        <v>176.04732501187615</v>
      </c>
    </row>
    <row r="208" spans="1:3" x14ac:dyDescent="0.2">
      <c r="A208">
        <v>191.90686274509801</v>
      </c>
      <c r="B208">
        <f t="shared" si="3"/>
        <v>6.9507984237793434E-3</v>
      </c>
      <c r="C208">
        <f>AVERAGE(A2:A343)</f>
        <v>176.04732501187615</v>
      </c>
    </row>
    <row r="209" spans="1:3" x14ac:dyDescent="0.2">
      <c r="A209">
        <v>192.4386554621849</v>
      </c>
      <c r="B209">
        <f t="shared" si="3"/>
        <v>6.93116699305041E-3</v>
      </c>
      <c r="C209">
        <f>AVERAGE(A2:A343)</f>
        <v>176.04732501187615</v>
      </c>
    </row>
    <row r="210" spans="1:3" x14ac:dyDescent="0.2">
      <c r="A210">
        <v>192.45994397759111</v>
      </c>
      <c r="B210">
        <f t="shared" si="3"/>
        <v>6.9303688139571188E-3</v>
      </c>
      <c r="C210">
        <f>AVERAGE(A2:A343)</f>
        <v>176.04732501187615</v>
      </c>
    </row>
    <row r="211" spans="1:3" x14ac:dyDescent="0.2">
      <c r="A211">
        <v>192.58249299719881</v>
      </c>
      <c r="B211">
        <f t="shared" si="3"/>
        <v>6.9257556877220204E-3</v>
      </c>
      <c r="C211">
        <f>AVERAGE(A2:A343)</f>
        <v>176.04732501187615</v>
      </c>
    </row>
    <row r="212" spans="1:3" x14ac:dyDescent="0.2">
      <c r="A212">
        <v>192.91456582633049</v>
      </c>
      <c r="B212">
        <f t="shared" si="3"/>
        <v>6.9130987501797277E-3</v>
      </c>
      <c r="C212">
        <f>AVERAGE(A2:A343)</f>
        <v>176.04732501187615</v>
      </c>
    </row>
    <row r="213" spans="1:3" x14ac:dyDescent="0.2">
      <c r="A213">
        <v>193.39859943977589</v>
      </c>
      <c r="B213">
        <f t="shared" si="3"/>
        <v>6.8942421258918613E-3</v>
      </c>
      <c r="C213">
        <f>AVERAGE(A2:A343)</f>
        <v>176.04732501187615</v>
      </c>
    </row>
    <row r="214" spans="1:3" x14ac:dyDescent="0.2">
      <c r="A214">
        <v>193.84187675070029</v>
      </c>
      <c r="B214">
        <f t="shared" si="3"/>
        <v>6.8765522208910374E-3</v>
      </c>
      <c r="C214">
        <f>AVERAGE(A2:A343)</f>
        <v>176.04732501187615</v>
      </c>
    </row>
    <row r="215" spans="1:3" x14ac:dyDescent="0.2">
      <c r="A215">
        <v>194.1768907563025</v>
      </c>
      <c r="B215">
        <f t="shared" si="3"/>
        <v>6.8629178093752349E-3</v>
      </c>
      <c r="C215">
        <f>AVERAGE(A2:A343)</f>
        <v>176.04732501187615</v>
      </c>
    </row>
    <row r="216" spans="1:3" x14ac:dyDescent="0.2">
      <c r="A216">
        <v>194.29005602240889</v>
      </c>
      <c r="B216">
        <f t="shared" si="3"/>
        <v>6.8582609538099335E-3</v>
      </c>
      <c r="C216">
        <f>AVERAGE(A2:A343)</f>
        <v>176.04732501187615</v>
      </c>
    </row>
    <row r="217" spans="1:3" x14ac:dyDescent="0.2">
      <c r="A217">
        <v>194.93837535014009</v>
      </c>
      <c r="B217">
        <f t="shared" si="3"/>
        <v>6.8310866882806331E-3</v>
      </c>
      <c r="C217">
        <f>AVERAGE(A2:A343)</f>
        <v>176.04732501187615</v>
      </c>
    </row>
    <row r="218" spans="1:3" x14ac:dyDescent="0.2">
      <c r="A218">
        <v>194.98865546218491</v>
      </c>
      <c r="B218">
        <f t="shared" si="3"/>
        <v>6.8289441476183438E-3</v>
      </c>
      <c r="C218">
        <f>AVERAGE(A2:A343)</f>
        <v>176.04732501187615</v>
      </c>
    </row>
    <row r="219" spans="1:3" x14ac:dyDescent="0.2">
      <c r="A219">
        <v>195.18879551820729</v>
      </c>
      <c r="B219">
        <f t="shared" si="3"/>
        <v>6.8203660490128888E-3</v>
      </c>
      <c r="C219">
        <f>AVERAGE(A2:A343)</f>
        <v>176.04732501187615</v>
      </c>
    </row>
    <row r="220" spans="1:3" x14ac:dyDescent="0.2">
      <c r="A220">
        <v>195.33053221288509</v>
      </c>
      <c r="B220">
        <f t="shared" si="3"/>
        <v>6.8142432121358048E-3</v>
      </c>
      <c r="C220">
        <f>AVERAGE(A2:A343)</f>
        <v>176.04732501187615</v>
      </c>
    </row>
    <row r="221" spans="1:3" x14ac:dyDescent="0.2">
      <c r="A221">
        <v>195.67801120448181</v>
      </c>
      <c r="B221">
        <f t="shared" si="3"/>
        <v>6.7990652232855957E-3</v>
      </c>
      <c r="C221">
        <f>AVERAGE(A2:A343)</f>
        <v>176.04732501187615</v>
      </c>
    </row>
    <row r="222" spans="1:3" x14ac:dyDescent="0.2">
      <c r="A222">
        <v>195.72240896358539</v>
      </c>
      <c r="B222">
        <f t="shared" si="3"/>
        <v>6.7971088507310963E-3</v>
      </c>
      <c r="C222">
        <f>AVERAGE(A2:A343)</f>
        <v>176.04732501187615</v>
      </c>
    </row>
    <row r="223" spans="1:3" x14ac:dyDescent="0.2">
      <c r="A223">
        <v>195.79271708683481</v>
      </c>
      <c r="B223">
        <f t="shared" si="3"/>
        <v>6.7940028623121092E-3</v>
      </c>
      <c r="C223">
        <f>AVERAGE(A2:A343)</f>
        <v>176.04732501187615</v>
      </c>
    </row>
    <row r="224" spans="1:3" x14ac:dyDescent="0.2">
      <c r="A224">
        <v>195.96218487394961</v>
      </c>
      <c r="B224">
        <f t="shared" si="3"/>
        <v>6.7864766723480163E-3</v>
      </c>
      <c r="C224">
        <f>AVERAGE(A2:A343)</f>
        <v>176.04732501187615</v>
      </c>
    </row>
    <row r="225" spans="1:3" x14ac:dyDescent="0.2">
      <c r="A225">
        <v>196.52282913165271</v>
      </c>
      <c r="B225">
        <f t="shared" si="3"/>
        <v>6.7611809933048553E-3</v>
      </c>
      <c r="C225">
        <f>AVERAGE(A2:A343)</f>
        <v>176.04732501187615</v>
      </c>
    </row>
    <row r="226" spans="1:3" x14ac:dyDescent="0.2">
      <c r="A226">
        <v>196.64789915966381</v>
      </c>
      <c r="B226">
        <f t="shared" si="3"/>
        <v>6.7554552969948589E-3</v>
      </c>
      <c r="C226">
        <f>AVERAGE(A2:A343)</f>
        <v>176.04732501187615</v>
      </c>
    </row>
    <row r="227" spans="1:3" x14ac:dyDescent="0.2">
      <c r="A227">
        <v>197.61400560224089</v>
      </c>
      <c r="B227">
        <f t="shared" si="3"/>
        <v>6.7102234409393011E-3</v>
      </c>
      <c r="C227">
        <f>AVERAGE(A2:A343)</f>
        <v>176.04732501187615</v>
      </c>
    </row>
    <row r="228" spans="1:3" x14ac:dyDescent="0.2">
      <c r="A228">
        <v>197.86358543417359</v>
      </c>
      <c r="B228">
        <f t="shared" si="3"/>
        <v>6.6982525831821996E-3</v>
      </c>
      <c r="C228">
        <f>AVERAGE(A2:A343)</f>
        <v>176.04732501187615</v>
      </c>
    </row>
    <row r="229" spans="1:3" x14ac:dyDescent="0.2">
      <c r="A229">
        <v>198.66078431372549</v>
      </c>
      <c r="B229">
        <f t="shared" si="3"/>
        <v>6.6592420832789784E-3</v>
      </c>
      <c r="C229">
        <f>AVERAGE(A2:A343)</f>
        <v>176.04732501187615</v>
      </c>
    </row>
    <row r="230" spans="1:3" x14ac:dyDescent="0.2">
      <c r="A230">
        <v>198.9978991596638</v>
      </c>
      <c r="B230">
        <f t="shared" si="3"/>
        <v>6.6423950903530121E-3</v>
      </c>
      <c r="C230">
        <f>AVERAGE(A2:A343)</f>
        <v>176.04732501187615</v>
      </c>
    </row>
    <row r="231" spans="1:3" x14ac:dyDescent="0.2">
      <c r="A231">
        <v>199.04341736694681</v>
      </c>
      <c r="B231">
        <f t="shared" si="3"/>
        <v>6.6401045578763068E-3</v>
      </c>
      <c r="C231">
        <f>AVERAGE(A2:A343)</f>
        <v>176.04732501187615</v>
      </c>
    </row>
    <row r="232" spans="1:3" x14ac:dyDescent="0.2">
      <c r="A232">
        <v>200.61260504201681</v>
      </c>
      <c r="B232">
        <f t="shared" si="3"/>
        <v>6.5588810341811916E-3</v>
      </c>
      <c r="C232">
        <f>AVERAGE(A2:A343)</f>
        <v>176.04732501187615</v>
      </c>
    </row>
    <row r="233" spans="1:3" x14ac:dyDescent="0.2">
      <c r="A233">
        <v>200.9851540616246</v>
      </c>
      <c r="B233">
        <f t="shared" si="3"/>
        <v>6.5389636230024977E-3</v>
      </c>
      <c r="C233">
        <f>AVERAGE(A2:A343)</f>
        <v>176.04732501187615</v>
      </c>
    </row>
    <row r="234" spans="1:3" x14ac:dyDescent="0.2">
      <c r="A234">
        <v>201.0046218487395</v>
      </c>
      <c r="B234">
        <f t="shared" si="3"/>
        <v>6.5379162621608767E-3</v>
      </c>
      <c r="C234">
        <f>AVERAGE(A2:A343)</f>
        <v>176.04732501187615</v>
      </c>
    </row>
    <row r="235" spans="1:3" x14ac:dyDescent="0.2">
      <c r="A235">
        <v>202.12997198879549</v>
      </c>
      <c r="B235">
        <f t="shared" si="3"/>
        <v>6.4762809667640222E-3</v>
      </c>
      <c r="C235">
        <f>AVERAGE(A2:A343)</f>
        <v>176.04732501187615</v>
      </c>
    </row>
    <row r="236" spans="1:3" x14ac:dyDescent="0.2">
      <c r="A236">
        <v>202.27268907563021</v>
      </c>
      <c r="B236">
        <f t="shared" si="3"/>
        <v>6.4683129536032211E-3</v>
      </c>
      <c r="C236">
        <f>AVERAGE(A2:A343)</f>
        <v>176.04732501187615</v>
      </c>
    </row>
    <row r="237" spans="1:3" x14ac:dyDescent="0.2">
      <c r="A237">
        <v>203.4991596638655</v>
      </c>
      <c r="B237">
        <f t="shared" si="3"/>
        <v>6.3984687874165912E-3</v>
      </c>
      <c r="C237">
        <f>AVERAGE(A2:A343)</f>
        <v>176.04732501187615</v>
      </c>
    </row>
    <row r="238" spans="1:3" x14ac:dyDescent="0.2">
      <c r="A238">
        <v>204.4953781512605</v>
      </c>
      <c r="B238">
        <f t="shared" si="3"/>
        <v>6.3399767963940624E-3</v>
      </c>
      <c r="C238">
        <f>AVERAGE(A2:A343)</f>
        <v>176.04732501187615</v>
      </c>
    </row>
    <row r="239" spans="1:3" x14ac:dyDescent="0.2">
      <c r="A239">
        <v>204.96722689075631</v>
      </c>
      <c r="B239">
        <f t="shared" si="3"/>
        <v>6.3117385095544723E-3</v>
      </c>
      <c r="C239">
        <f>AVERAGE(A2:A343)</f>
        <v>176.04732501187615</v>
      </c>
    </row>
    <row r="240" spans="1:3" x14ac:dyDescent="0.2">
      <c r="A240">
        <v>205.34117647058821</v>
      </c>
      <c r="B240">
        <f t="shared" si="3"/>
        <v>6.2891204250683725E-3</v>
      </c>
      <c r="C240">
        <f>AVERAGE(A2:A343)</f>
        <v>176.04732501187615</v>
      </c>
    </row>
    <row r="241" spans="1:3" x14ac:dyDescent="0.2">
      <c r="A241">
        <v>205.37464985994399</v>
      </c>
      <c r="B241">
        <f t="shared" si="3"/>
        <v>6.2870856268612187E-3</v>
      </c>
      <c r="C241">
        <f>AVERAGE(A2:A343)</f>
        <v>176.04732501187615</v>
      </c>
    </row>
    <row r="242" spans="1:3" x14ac:dyDescent="0.2">
      <c r="A242">
        <v>205.41078431372549</v>
      </c>
      <c r="B242">
        <f t="shared" si="3"/>
        <v>6.2848871984746294E-3</v>
      </c>
      <c r="C242">
        <f>AVERAGE(A2:A343)</f>
        <v>176.04732501187615</v>
      </c>
    </row>
    <row r="243" spans="1:3" x14ac:dyDescent="0.2">
      <c r="A243">
        <v>205.6764705882353</v>
      </c>
      <c r="B243">
        <f t="shared" si="3"/>
        <v>6.2686634756357815E-3</v>
      </c>
      <c r="C243">
        <f>AVERAGE(A2:A343)</f>
        <v>176.04732501187615</v>
      </c>
    </row>
    <row r="244" spans="1:3" x14ac:dyDescent="0.2">
      <c r="A244">
        <v>206.23249299719879</v>
      </c>
      <c r="B244">
        <f t="shared" si="3"/>
        <v>6.2343764796844716E-3</v>
      </c>
      <c r="C244">
        <f>AVERAGE(A2:A343)</f>
        <v>176.04732501187615</v>
      </c>
    </row>
    <row r="245" spans="1:3" x14ac:dyDescent="0.2">
      <c r="A245">
        <v>206.38585434173669</v>
      </c>
      <c r="B245">
        <f t="shared" si="3"/>
        <v>6.2248408468083419E-3</v>
      </c>
      <c r="C245">
        <f>AVERAGE(A2:A343)</f>
        <v>176.04732501187615</v>
      </c>
    </row>
    <row r="246" spans="1:3" x14ac:dyDescent="0.2">
      <c r="A246">
        <v>206.88963585434169</v>
      </c>
      <c r="B246">
        <f t="shared" si="3"/>
        <v>6.1932813446057972E-3</v>
      </c>
      <c r="C246">
        <f>AVERAGE(A2:A343)</f>
        <v>176.04732501187615</v>
      </c>
    </row>
    <row r="247" spans="1:3" x14ac:dyDescent="0.2">
      <c r="A247">
        <v>207.40644257703079</v>
      </c>
      <c r="B247">
        <f t="shared" si="3"/>
        <v>6.16053625615102E-3</v>
      </c>
      <c r="C247">
        <f>AVERAGE(A2:A343)</f>
        <v>176.04732501187615</v>
      </c>
    </row>
    <row r="248" spans="1:3" x14ac:dyDescent="0.2">
      <c r="A248">
        <v>208.27100840336129</v>
      </c>
      <c r="B248">
        <f t="shared" si="3"/>
        <v>6.1049411337760094E-3</v>
      </c>
      <c r="C248">
        <f>AVERAGE(A2:A343)</f>
        <v>176.04732501187615</v>
      </c>
    </row>
    <row r="249" spans="1:3" x14ac:dyDescent="0.2">
      <c r="A249">
        <v>208.71498599439769</v>
      </c>
      <c r="B249">
        <f t="shared" si="3"/>
        <v>6.0760046668508448E-3</v>
      </c>
      <c r="C249">
        <f>AVERAGE(A2:A343)</f>
        <v>176.04732501187615</v>
      </c>
    </row>
    <row r="250" spans="1:3" x14ac:dyDescent="0.2">
      <c r="A250">
        <v>209.0050420168067</v>
      </c>
      <c r="B250">
        <f t="shared" si="3"/>
        <v>6.0569615591006534E-3</v>
      </c>
      <c r="C250">
        <f>AVERAGE(A2:A343)</f>
        <v>176.04732501187615</v>
      </c>
    </row>
    <row r="251" spans="1:3" x14ac:dyDescent="0.2">
      <c r="A251">
        <v>209.05658263305321</v>
      </c>
      <c r="B251">
        <f t="shared" si="3"/>
        <v>6.0535664266016895E-3</v>
      </c>
      <c r="C251">
        <f>AVERAGE(A2:A343)</f>
        <v>176.04732501187615</v>
      </c>
    </row>
    <row r="252" spans="1:3" x14ac:dyDescent="0.2">
      <c r="A252">
        <v>211.7600840336134</v>
      </c>
      <c r="B252">
        <f t="shared" si="3"/>
        <v>5.8709057033158292E-3</v>
      </c>
      <c r="C252">
        <f>AVERAGE(A2:A343)</f>
        <v>176.04732501187615</v>
      </c>
    </row>
    <row r="253" spans="1:3" x14ac:dyDescent="0.2">
      <c r="A253">
        <v>212.19607843137251</v>
      </c>
      <c r="B253">
        <f t="shared" si="3"/>
        <v>5.8406499222201039E-3</v>
      </c>
      <c r="C253">
        <f>AVERAGE(A2:A343)</f>
        <v>176.04732501187615</v>
      </c>
    </row>
    <row r="254" spans="1:3" x14ac:dyDescent="0.2">
      <c r="A254">
        <v>212.56008403361341</v>
      </c>
      <c r="B254">
        <f t="shared" si="3"/>
        <v>5.8152299913743332E-3</v>
      </c>
      <c r="C254">
        <f>AVERAGE(A2:A343)</f>
        <v>176.04732501187615</v>
      </c>
    </row>
    <row r="255" spans="1:3" x14ac:dyDescent="0.2">
      <c r="A255">
        <v>212.7204481792717</v>
      </c>
      <c r="B255">
        <f t="shared" si="3"/>
        <v>5.8039857863396308E-3</v>
      </c>
      <c r="C255">
        <f>AVERAGE(A2:A343)</f>
        <v>176.04732501187615</v>
      </c>
    </row>
    <row r="256" spans="1:3" x14ac:dyDescent="0.2">
      <c r="A256">
        <v>213.6232492997199</v>
      </c>
      <c r="B256">
        <f t="shared" si="3"/>
        <v>5.7401802146472081E-3</v>
      </c>
      <c r="C256">
        <f>AVERAGE(A2:A343)</f>
        <v>176.04732501187615</v>
      </c>
    </row>
    <row r="257" spans="1:3" x14ac:dyDescent="0.2">
      <c r="A257">
        <v>214.69271708683479</v>
      </c>
      <c r="B257">
        <f t="shared" si="3"/>
        <v>5.6635321216658499E-3</v>
      </c>
      <c r="C257">
        <f>AVERAGE(A2:A343)</f>
        <v>176.04732501187615</v>
      </c>
    </row>
    <row r="258" spans="1:3" x14ac:dyDescent="0.2">
      <c r="A258">
        <v>214.83389355742301</v>
      </c>
      <c r="B258">
        <f t="shared" ref="B258:B321" si="4">_xlfn.NORM.DIST(A258,  176.047325011876, 55.0631763722116, FALSE)</f>
        <v>5.6533315143491468E-3</v>
      </c>
      <c r="C258">
        <f>AVERAGE(A2:A343)</f>
        <v>176.04732501187615</v>
      </c>
    </row>
    <row r="259" spans="1:3" x14ac:dyDescent="0.2">
      <c r="A259">
        <v>214.9271708683473</v>
      </c>
      <c r="B259">
        <f t="shared" si="4"/>
        <v>5.6465815448373024E-3</v>
      </c>
      <c r="C259">
        <f>AVERAGE(A2:A343)</f>
        <v>176.04732501187615</v>
      </c>
    </row>
    <row r="260" spans="1:3" x14ac:dyDescent="0.2">
      <c r="A260">
        <v>214.9427170868347</v>
      </c>
      <c r="B260">
        <f t="shared" si="4"/>
        <v>5.6454557586758545E-3</v>
      </c>
      <c r="C260">
        <f>AVERAGE(A2:A343)</f>
        <v>176.04732501187615</v>
      </c>
    </row>
    <row r="261" spans="1:3" x14ac:dyDescent="0.2">
      <c r="A261">
        <v>215.08515406162459</v>
      </c>
      <c r="B261">
        <f t="shared" si="4"/>
        <v>5.6351306552381549E-3</v>
      </c>
      <c r="C261">
        <f>AVERAGE(A2:A343)</f>
        <v>176.04732501187615</v>
      </c>
    </row>
    <row r="262" spans="1:3" x14ac:dyDescent="0.2">
      <c r="A262">
        <v>215.2705882352941</v>
      </c>
      <c r="B262">
        <f t="shared" si="4"/>
        <v>5.6216606559262817E-3</v>
      </c>
      <c r="C262">
        <f>AVERAGE(A2:A343)</f>
        <v>176.04732501187615</v>
      </c>
    </row>
    <row r="263" spans="1:3" x14ac:dyDescent="0.2">
      <c r="A263">
        <v>216.7266106442577</v>
      </c>
      <c r="B263">
        <f t="shared" si="4"/>
        <v>5.5148335764891769E-3</v>
      </c>
      <c r="C263">
        <f>AVERAGE(A2:A343)</f>
        <v>176.04732501187615</v>
      </c>
    </row>
    <row r="264" spans="1:3" x14ac:dyDescent="0.2">
      <c r="A264">
        <v>216.84271708683471</v>
      </c>
      <c r="B264">
        <f t="shared" si="4"/>
        <v>5.5062371063820913E-3</v>
      </c>
      <c r="C264">
        <f>AVERAGE(A2:A343)</f>
        <v>176.04732501187615</v>
      </c>
    </row>
    <row r="265" spans="1:3" x14ac:dyDescent="0.2">
      <c r="A265">
        <v>216.95280112044821</v>
      </c>
      <c r="B265">
        <f t="shared" si="4"/>
        <v>5.4980763321002459E-3</v>
      </c>
      <c r="C265">
        <f>AVERAGE(A2:A343)</f>
        <v>176.04732501187615</v>
      </c>
    </row>
    <row r="266" spans="1:3" x14ac:dyDescent="0.2">
      <c r="A266">
        <v>218.71540616246489</v>
      </c>
      <c r="B266">
        <f t="shared" si="4"/>
        <v>5.3661237831665754E-3</v>
      </c>
      <c r="C266">
        <f>AVERAGE(A2:A343)</f>
        <v>176.04732501187615</v>
      </c>
    </row>
    <row r="267" spans="1:3" x14ac:dyDescent="0.2">
      <c r="A267">
        <v>218.8885154061625</v>
      </c>
      <c r="B267">
        <f t="shared" si="4"/>
        <v>5.3530406527395515E-3</v>
      </c>
      <c r="C267">
        <f>AVERAGE(A2:A343)</f>
        <v>176.04732501187615</v>
      </c>
    </row>
    <row r="268" spans="1:3" x14ac:dyDescent="0.2">
      <c r="A268">
        <v>219.38235294117641</v>
      </c>
      <c r="B268">
        <f t="shared" si="4"/>
        <v>5.3156040453157449E-3</v>
      </c>
      <c r="C268">
        <f>AVERAGE(A2:A343)</f>
        <v>176.04732501187615</v>
      </c>
    </row>
    <row r="269" spans="1:3" x14ac:dyDescent="0.2">
      <c r="A269">
        <v>219.50560224089631</v>
      </c>
      <c r="B269">
        <f t="shared" si="4"/>
        <v>5.3062351629664514E-3</v>
      </c>
      <c r="C269">
        <f>AVERAGE(A2:A343)</f>
        <v>176.04732501187615</v>
      </c>
    </row>
    <row r="270" spans="1:3" x14ac:dyDescent="0.2">
      <c r="A270">
        <v>220.2057422969188</v>
      </c>
      <c r="B270">
        <f t="shared" si="4"/>
        <v>5.2528265986509937E-3</v>
      </c>
      <c r="C270">
        <f>AVERAGE(A2:A343)</f>
        <v>176.04732501187615</v>
      </c>
    </row>
    <row r="271" spans="1:3" x14ac:dyDescent="0.2">
      <c r="A271">
        <v>220.57324929971989</v>
      </c>
      <c r="B271">
        <f t="shared" si="4"/>
        <v>5.2246695897148745E-3</v>
      </c>
      <c r="C271">
        <f>AVERAGE(A2:A343)</f>
        <v>176.04732501187615</v>
      </c>
    </row>
    <row r="272" spans="1:3" x14ac:dyDescent="0.2">
      <c r="A272">
        <v>220.60266106442569</v>
      </c>
      <c r="B272">
        <f t="shared" si="4"/>
        <v>5.2224126501479494E-3</v>
      </c>
      <c r="C272">
        <f>AVERAGE(A2:A343)</f>
        <v>176.04732501187615</v>
      </c>
    </row>
    <row r="273" spans="1:3" x14ac:dyDescent="0.2">
      <c r="A273">
        <v>221.30938375350141</v>
      </c>
      <c r="B273">
        <f t="shared" si="4"/>
        <v>5.1680304120147657E-3</v>
      </c>
      <c r="C273">
        <f>AVERAGE(A2:A343)</f>
        <v>176.04732501187615</v>
      </c>
    </row>
    <row r="274" spans="1:3" x14ac:dyDescent="0.2">
      <c r="A274">
        <v>222.46064425770311</v>
      </c>
      <c r="B274">
        <f t="shared" si="4"/>
        <v>5.0788591536988391E-3</v>
      </c>
      <c r="C274">
        <f>AVERAGE(A2:A343)</f>
        <v>176.04732501187615</v>
      </c>
    </row>
    <row r="275" spans="1:3" x14ac:dyDescent="0.2">
      <c r="A275">
        <v>222.51568627450979</v>
      </c>
      <c r="B275">
        <f t="shared" si="4"/>
        <v>5.0745790430672191E-3</v>
      </c>
      <c r="C275">
        <f>AVERAGE(A2:A343)</f>
        <v>176.04732501187615</v>
      </c>
    </row>
    <row r="276" spans="1:3" x14ac:dyDescent="0.2">
      <c r="A276">
        <v>223.1320728291316</v>
      </c>
      <c r="B276">
        <f t="shared" si="4"/>
        <v>5.0265509265049763E-3</v>
      </c>
      <c r="C276">
        <f>AVERAGE(A2:A343)</f>
        <v>176.04732501187615</v>
      </c>
    </row>
    <row r="277" spans="1:3" x14ac:dyDescent="0.2">
      <c r="A277">
        <v>224.61512605042009</v>
      </c>
      <c r="B277">
        <f t="shared" si="4"/>
        <v>4.910325577724417E-3</v>
      </c>
      <c r="C277">
        <f>AVERAGE(A2:A343)</f>
        <v>176.04732501187615</v>
      </c>
    </row>
    <row r="278" spans="1:3" x14ac:dyDescent="0.2">
      <c r="A278">
        <v>225.7736694677871</v>
      </c>
      <c r="B278">
        <f t="shared" si="4"/>
        <v>4.8189718716136806E-3</v>
      </c>
      <c r="C278">
        <f>AVERAGE(A2:A343)</f>
        <v>176.04732501187615</v>
      </c>
    </row>
    <row r="279" spans="1:3" x14ac:dyDescent="0.2">
      <c r="A279">
        <v>225.91148459383751</v>
      </c>
      <c r="B279">
        <f t="shared" si="4"/>
        <v>4.8080769203395681E-3</v>
      </c>
      <c r="C279">
        <f>AVERAGE(A2:A343)</f>
        <v>176.04732501187615</v>
      </c>
    </row>
    <row r="280" spans="1:3" x14ac:dyDescent="0.2">
      <c r="A280">
        <v>226.02717086834741</v>
      </c>
      <c r="B280">
        <f t="shared" si="4"/>
        <v>4.7989271717095803E-3</v>
      </c>
      <c r="C280">
        <f>AVERAGE(A2:A343)</f>
        <v>176.04732501187615</v>
      </c>
    </row>
    <row r="281" spans="1:3" x14ac:dyDescent="0.2">
      <c r="A281">
        <v>227.42072829131649</v>
      </c>
      <c r="B281">
        <f t="shared" si="4"/>
        <v>4.6884414458782803E-3</v>
      </c>
      <c r="C281">
        <f>AVERAGE(A2:A343)</f>
        <v>176.04732501187615</v>
      </c>
    </row>
    <row r="282" spans="1:3" x14ac:dyDescent="0.2">
      <c r="A282">
        <v>228.11162464985989</v>
      </c>
      <c r="B282">
        <f t="shared" si="4"/>
        <v>4.6335112526055171E-3</v>
      </c>
      <c r="C282">
        <f>AVERAGE(A2:A343)</f>
        <v>176.04732501187615</v>
      </c>
    </row>
    <row r="283" spans="1:3" x14ac:dyDescent="0.2">
      <c r="A283">
        <v>228.2693277310924</v>
      </c>
      <c r="B283">
        <f t="shared" si="4"/>
        <v>4.6209614657794678E-3</v>
      </c>
      <c r="C283">
        <f>AVERAGE(A2:A343)</f>
        <v>176.04732501187615</v>
      </c>
    </row>
    <row r="284" spans="1:3" x14ac:dyDescent="0.2">
      <c r="A284">
        <v>228.7021008403361</v>
      </c>
      <c r="B284">
        <f t="shared" si="4"/>
        <v>4.5865030647392838E-3</v>
      </c>
      <c r="C284">
        <f>AVERAGE(A2:A343)</f>
        <v>176.04732501187615</v>
      </c>
    </row>
    <row r="285" spans="1:3" x14ac:dyDescent="0.2">
      <c r="A285">
        <v>229.16386554621849</v>
      </c>
      <c r="B285">
        <f t="shared" si="4"/>
        <v>4.5497096591812199E-3</v>
      </c>
      <c r="C285">
        <f>AVERAGE(A2:A343)</f>
        <v>176.04732501187615</v>
      </c>
    </row>
    <row r="286" spans="1:3" x14ac:dyDescent="0.2">
      <c r="A286">
        <v>229.85434173669469</v>
      </c>
      <c r="B286">
        <f t="shared" si="4"/>
        <v>4.494652704790855E-3</v>
      </c>
      <c r="C286">
        <f>AVERAGE(A2:A343)</f>
        <v>176.04732501187615</v>
      </c>
    </row>
    <row r="287" spans="1:3" x14ac:dyDescent="0.2">
      <c r="A287">
        <v>231.03347338935569</v>
      </c>
      <c r="B287">
        <f t="shared" si="4"/>
        <v>4.4005673777759982E-3</v>
      </c>
      <c r="C287">
        <f>AVERAGE(A2:A343)</f>
        <v>176.04732501187615</v>
      </c>
    </row>
    <row r="288" spans="1:3" x14ac:dyDescent="0.2">
      <c r="A288">
        <v>231.4844537815126</v>
      </c>
      <c r="B288">
        <f t="shared" si="4"/>
        <v>4.3645765041718104E-3</v>
      </c>
      <c r="C288">
        <f>AVERAGE(A2:A343)</f>
        <v>176.04732501187615</v>
      </c>
    </row>
    <row r="289" spans="1:3" x14ac:dyDescent="0.2">
      <c r="A289">
        <v>234.6070028011205</v>
      </c>
      <c r="B289">
        <f t="shared" si="4"/>
        <v>4.1157440506576805E-3</v>
      </c>
      <c r="C289">
        <f>AVERAGE(A2:A343)</f>
        <v>176.04732501187615</v>
      </c>
    </row>
    <row r="290" spans="1:3" x14ac:dyDescent="0.2">
      <c r="A290">
        <v>234.96652661064419</v>
      </c>
      <c r="B290">
        <f t="shared" si="4"/>
        <v>4.0871765863250394E-3</v>
      </c>
      <c r="C290">
        <f>AVERAGE(A2:A343)</f>
        <v>176.04732501187615</v>
      </c>
    </row>
    <row r="291" spans="1:3" x14ac:dyDescent="0.2">
      <c r="A291">
        <v>235.4238095238095</v>
      </c>
      <c r="B291">
        <f t="shared" si="4"/>
        <v>4.0508780519137866E-3</v>
      </c>
      <c r="C291">
        <f>AVERAGE(A2:A343)</f>
        <v>176.04732501187615</v>
      </c>
    </row>
    <row r="292" spans="1:3" x14ac:dyDescent="0.2">
      <c r="A292">
        <v>235.68557422969181</v>
      </c>
      <c r="B292">
        <f t="shared" si="4"/>
        <v>4.0301196777307998E-3</v>
      </c>
      <c r="C292">
        <f>AVERAGE(A2:A343)</f>
        <v>176.04732501187615</v>
      </c>
    </row>
    <row r="293" spans="1:3" x14ac:dyDescent="0.2">
      <c r="A293">
        <v>235.93683473389351</v>
      </c>
      <c r="B293">
        <f t="shared" si="4"/>
        <v>4.0102091205863472E-3</v>
      </c>
      <c r="C293">
        <f>AVERAGE(A2:A343)</f>
        <v>176.04732501187615</v>
      </c>
    </row>
    <row r="294" spans="1:3" x14ac:dyDescent="0.2">
      <c r="A294">
        <v>236.2028011204481</v>
      </c>
      <c r="B294">
        <f t="shared" si="4"/>
        <v>3.9891498923943268E-3</v>
      </c>
      <c r="C294">
        <f>AVERAGE(A2:A343)</f>
        <v>176.04732501187615</v>
      </c>
    </row>
    <row r="295" spans="1:3" x14ac:dyDescent="0.2">
      <c r="A295">
        <v>237.6127450980392</v>
      </c>
      <c r="B295">
        <f t="shared" si="4"/>
        <v>3.8778323352198444E-3</v>
      </c>
      <c r="C295">
        <f>AVERAGE(A2:A343)</f>
        <v>176.04732501187615</v>
      </c>
    </row>
    <row r="296" spans="1:3" x14ac:dyDescent="0.2">
      <c r="A296">
        <v>238.06540616246511</v>
      </c>
      <c r="B296">
        <f t="shared" si="4"/>
        <v>3.8422226253593587E-3</v>
      </c>
      <c r="C296">
        <f>AVERAGE(A2:A343)</f>
        <v>176.04732501187615</v>
      </c>
    </row>
    <row r="297" spans="1:3" x14ac:dyDescent="0.2">
      <c r="A297">
        <v>240.3422969187674</v>
      </c>
      <c r="B297">
        <f t="shared" si="4"/>
        <v>3.6642463120489348E-3</v>
      </c>
      <c r="C297">
        <f>AVERAGE(A2:A343)</f>
        <v>176.04732501187615</v>
      </c>
    </row>
    <row r="298" spans="1:3" x14ac:dyDescent="0.2">
      <c r="A298">
        <v>242.24663865546211</v>
      </c>
      <c r="B298">
        <f t="shared" si="4"/>
        <v>3.5171167389367792E-3</v>
      </c>
      <c r="C298">
        <f>AVERAGE(A2:A343)</f>
        <v>176.04732501187615</v>
      </c>
    </row>
    <row r="299" spans="1:3" x14ac:dyDescent="0.2">
      <c r="A299">
        <v>242.5434173669467</v>
      </c>
      <c r="B299">
        <f t="shared" si="4"/>
        <v>3.4943493392869196E-3</v>
      </c>
      <c r="C299">
        <f>AVERAGE(A2:A343)</f>
        <v>176.04732501187615</v>
      </c>
    </row>
    <row r="300" spans="1:3" x14ac:dyDescent="0.2">
      <c r="A300">
        <v>245.75672268907559</v>
      </c>
      <c r="B300">
        <f t="shared" si="4"/>
        <v>3.251027098138539E-3</v>
      </c>
      <c r="C300">
        <f>AVERAGE(A2:A343)</f>
        <v>176.04732501187615</v>
      </c>
    </row>
    <row r="301" spans="1:3" x14ac:dyDescent="0.2">
      <c r="A301">
        <v>246.8848739495798</v>
      </c>
      <c r="B301">
        <f t="shared" si="4"/>
        <v>3.1671214384647573E-3</v>
      </c>
      <c r="C301">
        <f>AVERAGE(A2:A343)</f>
        <v>176.04732501187615</v>
      </c>
    </row>
    <row r="302" spans="1:3" x14ac:dyDescent="0.2">
      <c r="A302">
        <v>247.03851540616239</v>
      </c>
      <c r="B302">
        <f t="shared" si="4"/>
        <v>3.1557607469196764E-3</v>
      </c>
      <c r="C302">
        <f>AVERAGE(A2:A343)</f>
        <v>176.04732501187615</v>
      </c>
    </row>
    <row r="303" spans="1:3" x14ac:dyDescent="0.2">
      <c r="A303">
        <v>247.06050420168069</v>
      </c>
      <c r="B303">
        <f t="shared" si="4"/>
        <v>3.1541361602304115E-3</v>
      </c>
      <c r="C303">
        <f>AVERAGE(A2:A343)</f>
        <v>176.04732501187615</v>
      </c>
    </row>
    <row r="304" spans="1:3" x14ac:dyDescent="0.2">
      <c r="A304">
        <v>247.7885154061625</v>
      </c>
      <c r="B304">
        <f t="shared" si="4"/>
        <v>3.1005393290608144E-3</v>
      </c>
      <c r="C304">
        <f>AVERAGE(A2:A343)</f>
        <v>176.04732501187615</v>
      </c>
    </row>
    <row r="305" spans="1:3" x14ac:dyDescent="0.2">
      <c r="A305">
        <v>247.85322128851541</v>
      </c>
      <c r="B305">
        <f t="shared" si="4"/>
        <v>3.0957937380858111E-3</v>
      </c>
      <c r="C305">
        <f>AVERAGE(A2:A343)</f>
        <v>176.04732501187615</v>
      </c>
    </row>
    <row r="306" spans="1:3" x14ac:dyDescent="0.2">
      <c r="A306">
        <v>248.60882352941181</v>
      </c>
      <c r="B306">
        <f t="shared" si="4"/>
        <v>3.0406010652516868E-3</v>
      </c>
      <c r="C306">
        <f>AVERAGE(A2:A343)</f>
        <v>176.04732501187615</v>
      </c>
    </row>
    <row r="307" spans="1:3" x14ac:dyDescent="0.2">
      <c r="A307">
        <v>250.281512605042</v>
      </c>
      <c r="B307">
        <f t="shared" si="4"/>
        <v>2.9199385852107978E-3</v>
      </c>
      <c r="C307">
        <f>AVERAGE(A2:A343)</f>
        <v>176.04732501187615</v>
      </c>
    </row>
    <row r="308" spans="1:3" x14ac:dyDescent="0.2">
      <c r="A308">
        <v>251.67787114845939</v>
      </c>
      <c r="B308">
        <f t="shared" si="4"/>
        <v>2.8208906534791492E-3</v>
      </c>
      <c r="C308">
        <f>AVERAGE(A2:A343)</f>
        <v>176.04732501187615</v>
      </c>
    </row>
    <row r="309" spans="1:3" x14ac:dyDescent="0.2">
      <c r="A309">
        <v>252.21918767507009</v>
      </c>
      <c r="B309">
        <f t="shared" si="4"/>
        <v>2.7829220691875647E-3</v>
      </c>
      <c r="C309">
        <f>AVERAGE(A2:A343)</f>
        <v>176.04732501187615</v>
      </c>
    </row>
    <row r="310" spans="1:3" x14ac:dyDescent="0.2">
      <c r="A310">
        <v>252.41274509803921</v>
      </c>
      <c r="B310">
        <f t="shared" si="4"/>
        <v>2.7694051561407743E-3</v>
      </c>
      <c r="C310">
        <f>AVERAGE(A2:A343)</f>
        <v>176.04732501187615</v>
      </c>
    </row>
    <row r="311" spans="1:3" x14ac:dyDescent="0.2">
      <c r="A311">
        <v>253.1392156862745</v>
      </c>
      <c r="B311">
        <f t="shared" si="4"/>
        <v>2.7189560401964592E-3</v>
      </c>
      <c r="C311">
        <f>AVERAGE(A2:A343)</f>
        <v>176.04732501187615</v>
      </c>
    </row>
    <row r="312" spans="1:3" x14ac:dyDescent="0.2">
      <c r="A312">
        <v>253.2971988795517</v>
      </c>
      <c r="B312">
        <f t="shared" si="4"/>
        <v>2.7080448746179941E-3</v>
      </c>
      <c r="C312">
        <f>AVERAGE(A2:A343)</f>
        <v>176.04732501187615</v>
      </c>
    </row>
    <row r="313" spans="1:3" x14ac:dyDescent="0.2">
      <c r="A313">
        <v>253.50336134453789</v>
      </c>
      <c r="B313">
        <f t="shared" si="4"/>
        <v>2.6938386653799717E-3</v>
      </c>
      <c r="C313">
        <f>AVERAGE(A2:A343)</f>
        <v>176.04732501187615</v>
      </c>
    </row>
    <row r="314" spans="1:3" x14ac:dyDescent="0.2">
      <c r="A314">
        <v>255.1985994397759</v>
      </c>
      <c r="B314">
        <f t="shared" si="4"/>
        <v>2.5784430085780494E-3</v>
      </c>
      <c r="C314">
        <f>AVERAGE(A2:A343)</f>
        <v>176.04732501187615</v>
      </c>
    </row>
    <row r="315" spans="1:3" x14ac:dyDescent="0.2">
      <c r="A315">
        <v>258.54467787114851</v>
      </c>
      <c r="B315">
        <f t="shared" si="4"/>
        <v>2.3584099174712931E-3</v>
      </c>
      <c r="C315">
        <f>AVERAGE(A2:A343)</f>
        <v>176.04732501187615</v>
      </c>
    </row>
    <row r="316" spans="1:3" x14ac:dyDescent="0.2">
      <c r="A316">
        <v>259.2359943977591</v>
      </c>
      <c r="B316">
        <f t="shared" si="4"/>
        <v>2.3142798759195962E-3</v>
      </c>
      <c r="C316">
        <f>AVERAGE(A2:A343)</f>
        <v>176.04732501187615</v>
      </c>
    </row>
    <row r="317" spans="1:3" x14ac:dyDescent="0.2">
      <c r="A317">
        <v>259.60168067226891</v>
      </c>
      <c r="B317">
        <f t="shared" si="4"/>
        <v>2.2911252375044291E-3</v>
      </c>
      <c r="C317">
        <f>AVERAGE(A2:A343)</f>
        <v>176.04732501187615</v>
      </c>
    </row>
    <row r="318" spans="1:3" x14ac:dyDescent="0.2">
      <c r="A318">
        <v>260.46638655462192</v>
      </c>
      <c r="B318">
        <f t="shared" si="4"/>
        <v>2.2368983872777717E-3</v>
      </c>
      <c r="C318">
        <f>AVERAGE(A2:A343)</f>
        <v>176.04732501187615</v>
      </c>
    </row>
    <row r="319" spans="1:3" x14ac:dyDescent="0.2">
      <c r="A319">
        <v>260.94047619047609</v>
      </c>
      <c r="B319">
        <f t="shared" si="4"/>
        <v>2.207483225911903E-3</v>
      </c>
      <c r="C319">
        <f>AVERAGE(A2:A343)</f>
        <v>176.04732501187615</v>
      </c>
    </row>
    <row r="320" spans="1:3" x14ac:dyDescent="0.2">
      <c r="A320">
        <v>261.26148459383751</v>
      </c>
      <c r="B320">
        <f t="shared" si="4"/>
        <v>2.1876939311107724E-3</v>
      </c>
      <c r="C320">
        <f>AVERAGE(A2:A343)</f>
        <v>176.04732501187615</v>
      </c>
    </row>
    <row r="321" spans="1:3" x14ac:dyDescent="0.2">
      <c r="A321">
        <v>261.44411764705882</v>
      </c>
      <c r="B321">
        <f t="shared" si="4"/>
        <v>2.1764813652958323E-3</v>
      </c>
      <c r="C321">
        <f>AVERAGE(A2:A343)</f>
        <v>176.04732501187615</v>
      </c>
    </row>
    <row r="322" spans="1:3" x14ac:dyDescent="0.2">
      <c r="A322">
        <v>261.66442577030813</v>
      </c>
      <c r="B322">
        <f t="shared" ref="B322:B343" si="5">_xlfn.NORM.DIST(A322,  176.047325011876, 55.0631763722116, FALSE)</f>
        <v>2.1630005586517464E-3</v>
      </c>
      <c r="C322">
        <f>AVERAGE(A2:A343)</f>
        <v>176.04732501187615</v>
      </c>
    </row>
    <row r="323" spans="1:3" x14ac:dyDescent="0.2">
      <c r="A323">
        <v>265.93753501400562</v>
      </c>
      <c r="B323">
        <f t="shared" si="5"/>
        <v>1.9113695869501398E-3</v>
      </c>
      <c r="C323">
        <f>AVERAGE(A2:A343)</f>
        <v>176.04732501187615</v>
      </c>
    </row>
    <row r="324" spans="1:3" x14ac:dyDescent="0.2">
      <c r="A324">
        <v>266.24397759103641</v>
      </c>
      <c r="B324">
        <f t="shared" si="5"/>
        <v>1.8940535468802845E-3</v>
      </c>
      <c r="C324">
        <f>AVERAGE(A2:A343)</f>
        <v>176.04732501187615</v>
      </c>
    </row>
    <row r="325" spans="1:3" x14ac:dyDescent="0.2">
      <c r="A325">
        <v>267.36428571428559</v>
      </c>
      <c r="B325">
        <f t="shared" si="5"/>
        <v>1.831590263427655E-3</v>
      </c>
      <c r="C325">
        <f>AVERAGE(A2:A343)</f>
        <v>176.04732501187615</v>
      </c>
    </row>
    <row r="326" spans="1:3" x14ac:dyDescent="0.2">
      <c r="A326">
        <v>267.74271708683472</v>
      </c>
      <c r="B326">
        <f t="shared" si="5"/>
        <v>1.8107901546379522E-3</v>
      </c>
      <c r="C326">
        <f>AVERAGE(A2:A343)</f>
        <v>176.04732501187615</v>
      </c>
    </row>
    <row r="327" spans="1:3" x14ac:dyDescent="0.2">
      <c r="A327">
        <v>268.75280112044823</v>
      </c>
      <c r="B327">
        <f t="shared" si="5"/>
        <v>1.7560150515904898E-3</v>
      </c>
      <c r="C327">
        <f>AVERAGE(A2:A343)</f>
        <v>176.04732501187615</v>
      </c>
    </row>
    <row r="328" spans="1:3" x14ac:dyDescent="0.2">
      <c r="A328">
        <v>268.81680672268902</v>
      </c>
      <c r="B328">
        <f t="shared" si="5"/>
        <v>1.7525806273365734E-3</v>
      </c>
      <c r="C328">
        <f>AVERAGE(A2:A343)</f>
        <v>176.04732501187615</v>
      </c>
    </row>
    <row r="329" spans="1:3" x14ac:dyDescent="0.2">
      <c r="A329">
        <v>269.17787114845942</v>
      </c>
      <c r="B329">
        <f t="shared" si="5"/>
        <v>1.7332881391679412E-3</v>
      </c>
      <c r="C329">
        <f>AVERAGE(A2:A343)</f>
        <v>176.04732501187615</v>
      </c>
    </row>
    <row r="330" spans="1:3" x14ac:dyDescent="0.2">
      <c r="A330">
        <v>270.9763305322129</v>
      </c>
      <c r="B330">
        <f t="shared" si="5"/>
        <v>1.6392597330699694E-3</v>
      </c>
      <c r="C330">
        <f>AVERAGE(A2:A343)</f>
        <v>176.04732501187615</v>
      </c>
    </row>
    <row r="331" spans="1:3" x14ac:dyDescent="0.2">
      <c r="A331">
        <v>271.84075630252102</v>
      </c>
      <c r="B331">
        <f t="shared" si="5"/>
        <v>1.5952919743734686E-3</v>
      </c>
      <c r="C331">
        <f>AVERAGE(A2:A343)</f>
        <v>176.04732501187615</v>
      </c>
    </row>
    <row r="332" spans="1:3" x14ac:dyDescent="0.2">
      <c r="A332">
        <v>273.30308123249301</v>
      </c>
      <c r="B332">
        <f t="shared" si="5"/>
        <v>1.522726570535487E-3</v>
      </c>
      <c r="C332">
        <f>AVERAGE(A2:A343)</f>
        <v>176.04732501187615</v>
      </c>
    </row>
    <row r="333" spans="1:3" x14ac:dyDescent="0.2">
      <c r="A333">
        <v>276.16512605042021</v>
      </c>
      <c r="B333">
        <f t="shared" si="5"/>
        <v>1.3872815109104272E-3</v>
      </c>
      <c r="C333">
        <f>AVERAGE(A2:A343)</f>
        <v>176.04732501187615</v>
      </c>
    </row>
    <row r="334" spans="1:3" x14ac:dyDescent="0.2">
      <c r="A334">
        <v>276.3436974789916</v>
      </c>
      <c r="B334">
        <f t="shared" si="5"/>
        <v>1.3791181020713205E-3</v>
      </c>
      <c r="C334">
        <f>AVERAGE(A2:A343)</f>
        <v>176.04732501187615</v>
      </c>
    </row>
    <row r="335" spans="1:3" x14ac:dyDescent="0.2">
      <c r="A335">
        <v>276.73683473389349</v>
      </c>
      <c r="B335">
        <f t="shared" si="5"/>
        <v>1.3612642366821956E-3</v>
      </c>
      <c r="C335">
        <f>AVERAGE(A2:A343)</f>
        <v>176.04732501187615</v>
      </c>
    </row>
    <row r="336" spans="1:3" x14ac:dyDescent="0.2">
      <c r="A336">
        <v>281.47661064425768</v>
      </c>
      <c r="B336">
        <f t="shared" si="5"/>
        <v>1.1587058187655828E-3</v>
      </c>
      <c r="C336">
        <f>AVERAGE(A2:A343)</f>
        <v>176.04732501187615</v>
      </c>
    </row>
    <row r="337" spans="1:3" x14ac:dyDescent="0.2">
      <c r="A337">
        <v>283.12086834733901</v>
      </c>
      <c r="B337">
        <f t="shared" si="5"/>
        <v>1.0938269792070245E-3</v>
      </c>
      <c r="C337">
        <f>AVERAGE(A2:A343)</f>
        <v>176.04732501187615</v>
      </c>
    </row>
    <row r="338" spans="1:3" x14ac:dyDescent="0.2">
      <c r="A338">
        <v>289.19439775910371</v>
      </c>
      <c r="B338">
        <f t="shared" si="5"/>
        <v>8.7731643166511462E-4</v>
      </c>
      <c r="C338">
        <f>AVERAGE(A2:A343)</f>
        <v>176.04732501187615</v>
      </c>
    </row>
    <row r="339" spans="1:3" x14ac:dyDescent="0.2">
      <c r="A339">
        <v>292.43333333333339</v>
      </c>
      <c r="B339">
        <f t="shared" si="5"/>
        <v>7.7608840497857994E-4</v>
      </c>
      <c r="C339">
        <f>AVERAGE(A2:A343)</f>
        <v>176.04732501187615</v>
      </c>
    </row>
    <row r="340" spans="1:3" x14ac:dyDescent="0.2">
      <c r="A340">
        <v>304.58263305322117</v>
      </c>
      <c r="B340">
        <f t="shared" si="5"/>
        <v>4.7511457184668703E-4</v>
      </c>
      <c r="C340">
        <f>AVERAGE(A2:A343)</f>
        <v>176.04732501187615</v>
      </c>
    </row>
    <row r="341" spans="1:3" x14ac:dyDescent="0.2">
      <c r="A341">
        <v>335.51722689075632</v>
      </c>
      <c r="B341">
        <f t="shared" si="5"/>
        <v>1.0932418723607498E-4</v>
      </c>
      <c r="C341">
        <f>AVERAGE(A2:A343)</f>
        <v>176.04732501187615</v>
      </c>
    </row>
    <row r="342" spans="1:3" x14ac:dyDescent="0.2">
      <c r="A342">
        <v>336.77114845938382</v>
      </c>
      <c r="B342">
        <f t="shared" si="5"/>
        <v>1.0232014585054895E-4</v>
      </c>
      <c r="C342">
        <f>AVERAGE(A2:A343)</f>
        <v>176.04732501187615</v>
      </c>
    </row>
    <row r="343" spans="1:3" x14ac:dyDescent="0.2">
      <c r="A343">
        <v>345.69369747899162</v>
      </c>
      <c r="B343">
        <f t="shared" si="5"/>
        <v>6.2928145330156903E-5</v>
      </c>
      <c r="C343">
        <f>AVERAGE(A2:A343)</f>
        <v>176.04732501187615</v>
      </c>
    </row>
    <row r="1048576" spans="3:4" x14ac:dyDescent="0.2">
      <c r="C1048576">
        <f>AVERAGE(A2:A343)</f>
        <v>176.04732501187615</v>
      </c>
      <c r="D1048576">
        <f>STDEV(A2:A343)</f>
        <v>55.063176372211906</v>
      </c>
    </row>
  </sheetData>
  <sortState ref="A2:B1048576">
    <sortCondition ref="A2:A104857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workbookViewId="0">
      <selection activeCell="D12" sqref="D12"/>
    </sheetView>
  </sheetViews>
  <sheetFormatPr baseColWidth="10" defaultRowHeight="16" x14ac:dyDescent="0.2"/>
  <cols>
    <col min="6" max="6" width="10.5" customWidth="1"/>
    <col min="7" max="7" width="10.6640625" customWidth="1"/>
  </cols>
  <sheetData>
    <row r="1" spans="1:7" x14ac:dyDescent="0.2">
      <c r="A1" t="s">
        <v>356</v>
      </c>
      <c r="B1" t="s">
        <v>344</v>
      </c>
      <c r="C1" t="s">
        <v>347</v>
      </c>
      <c r="D1" t="s">
        <v>346</v>
      </c>
    </row>
    <row r="2" spans="1:7" x14ac:dyDescent="0.2">
      <c r="A2">
        <v>2.1036414565826331</v>
      </c>
      <c r="B2">
        <f t="shared" ref="B2:B65" si="0">_xlfn.NORM.DIST(A2, 3.3292758038888, 0.485463351300909, FALSE)</f>
        <v>3.3936497702603173E-2</v>
      </c>
      <c r="C2">
        <f>AVERAGE(A1:A343)</f>
        <v>3.3292758038888053</v>
      </c>
      <c r="D2">
        <f>STDEV(A2:A343)</f>
        <v>0.48546335130089219</v>
      </c>
      <c r="E2">
        <v>0.48546335130090901</v>
      </c>
      <c r="F2" t="s">
        <v>397</v>
      </c>
      <c r="G2">
        <v>3</v>
      </c>
    </row>
    <row r="3" spans="1:7" x14ac:dyDescent="0.2">
      <c r="A3">
        <v>2.1189075630252101</v>
      </c>
      <c r="B3">
        <f t="shared" si="0"/>
        <v>3.6722459541054554E-2</v>
      </c>
      <c r="E3">
        <v>3.3292758038888</v>
      </c>
      <c r="F3" t="s">
        <v>398</v>
      </c>
      <c r="G3">
        <v>1</v>
      </c>
    </row>
    <row r="4" spans="1:7" x14ac:dyDescent="0.2">
      <c r="A4">
        <v>2.189775910364145</v>
      </c>
      <c r="B4">
        <f t="shared" si="0"/>
        <v>5.2284297209399339E-2</v>
      </c>
      <c r="F4" t="s">
        <v>399</v>
      </c>
      <c r="G4">
        <v>3</v>
      </c>
    </row>
    <row r="5" spans="1:7" x14ac:dyDescent="0.2">
      <c r="A5">
        <v>2.250560224089635</v>
      </c>
      <c r="B5">
        <f t="shared" si="0"/>
        <v>6.9599190202794536E-2</v>
      </c>
      <c r="F5" t="s">
        <v>400</v>
      </c>
      <c r="G5">
        <v>6</v>
      </c>
    </row>
    <row r="6" spans="1:7" x14ac:dyDescent="0.2">
      <c r="A6">
        <v>2.3156862745098041</v>
      </c>
      <c r="B6">
        <f t="shared" si="0"/>
        <v>9.2929901054745398E-2</v>
      </c>
      <c r="F6" t="s">
        <v>401</v>
      </c>
      <c r="G6">
        <f>COUNT(A15:A22)</f>
        <v>8</v>
      </c>
    </row>
    <row r="7" spans="1:7" x14ac:dyDescent="0.2">
      <c r="A7">
        <v>2.378851540616246</v>
      </c>
      <c r="B7">
        <f t="shared" si="0"/>
        <v>0.12090944431143606</v>
      </c>
      <c r="F7" t="s">
        <v>402</v>
      </c>
      <c r="G7">
        <f>COUNT(A23:A36)</f>
        <v>14</v>
      </c>
    </row>
    <row r="8" spans="1:7" x14ac:dyDescent="0.2">
      <c r="A8">
        <v>2.3992997198879551</v>
      </c>
      <c r="B8">
        <f t="shared" si="0"/>
        <v>0.13118621579594872</v>
      </c>
      <c r="F8" t="s">
        <v>403</v>
      </c>
      <c r="G8">
        <f>COUNT(A37:A44)</f>
        <v>8</v>
      </c>
    </row>
    <row r="9" spans="1:7" x14ac:dyDescent="0.2">
      <c r="A9">
        <v>2.424649859943977</v>
      </c>
      <c r="B9">
        <f t="shared" si="0"/>
        <v>0.14479030058827741</v>
      </c>
      <c r="F9" t="s">
        <v>404</v>
      </c>
      <c r="G9">
        <f>COUNT(A45:A71)</f>
        <v>27</v>
      </c>
    </row>
    <row r="10" spans="1:7" x14ac:dyDescent="0.2">
      <c r="A10">
        <v>2.452801120448179</v>
      </c>
      <c r="B10">
        <f t="shared" si="0"/>
        <v>0.16104155414713028</v>
      </c>
      <c r="F10" t="s">
        <v>405</v>
      </c>
      <c r="G10">
        <f>COUNT(A72:A86)</f>
        <v>15</v>
      </c>
    </row>
    <row r="11" spans="1:7" x14ac:dyDescent="0.2">
      <c r="A11">
        <v>2.4535014005602229</v>
      </c>
      <c r="B11">
        <f t="shared" si="0"/>
        <v>0.16146134030675893</v>
      </c>
      <c r="F11" t="s">
        <v>406</v>
      </c>
      <c r="G11">
        <f>COUNT(A87:A113)</f>
        <v>27</v>
      </c>
    </row>
    <row r="12" spans="1:7" x14ac:dyDescent="0.2">
      <c r="A12">
        <v>2.454341736694678</v>
      </c>
      <c r="B12">
        <f t="shared" si="0"/>
        <v>0.16196608349884389</v>
      </c>
      <c r="F12" t="s">
        <v>407</v>
      </c>
      <c r="G12">
        <f>COUNT(A114:A146)</f>
        <v>33</v>
      </c>
    </row>
    <row r="13" spans="1:7" x14ac:dyDescent="0.2">
      <c r="A13">
        <v>2.4753501400560221</v>
      </c>
      <c r="B13">
        <f t="shared" si="0"/>
        <v>0.17494008858344171</v>
      </c>
      <c r="F13" t="s">
        <v>408</v>
      </c>
      <c r="G13">
        <f>COUNT(A147:A166)</f>
        <v>20</v>
      </c>
    </row>
    <row r="14" spans="1:7" x14ac:dyDescent="0.2">
      <c r="A14">
        <v>2.498039215686275</v>
      </c>
      <c r="B14">
        <f t="shared" si="0"/>
        <v>0.18972226976636908</v>
      </c>
      <c r="F14" t="s">
        <v>409</v>
      </c>
      <c r="G14">
        <f>COUNT(A167:A195)</f>
        <v>29</v>
      </c>
    </row>
    <row r="15" spans="1:7" x14ac:dyDescent="0.2">
      <c r="A15">
        <v>2.5298319327731091</v>
      </c>
      <c r="B15">
        <f t="shared" si="0"/>
        <v>0.21178071368379739</v>
      </c>
      <c r="F15" t="s">
        <v>410</v>
      </c>
      <c r="G15">
        <f>COUNT(A196:A218)</f>
        <v>23</v>
      </c>
    </row>
    <row r="16" spans="1:7" x14ac:dyDescent="0.2">
      <c r="A16">
        <v>2.535854341736695</v>
      </c>
      <c r="B16">
        <f t="shared" si="0"/>
        <v>0.21613502710152091</v>
      </c>
      <c r="F16" t="s">
        <v>411</v>
      </c>
      <c r="G16">
        <f>COUNT(A219:A238)</f>
        <v>20</v>
      </c>
    </row>
    <row r="17" spans="1:7" x14ac:dyDescent="0.2">
      <c r="A17">
        <v>2.5429971988795508</v>
      </c>
      <c r="B17">
        <f t="shared" si="0"/>
        <v>0.22137148349317556</v>
      </c>
      <c r="F17" t="s">
        <v>412</v>
      </c>
      <c r="G17">
        <f>COUNT(A239:A265)</f>
        <v>27</v>
      </c>
    </row>
    <row r="18" spans="1:7" x14ac:dyDescent="0.2">
      <c r="A18">
        <v>2.553081232492997</v>
      </c>
      <c r="B18">
        <f t="shared" si="0"/>
        <v>0.22889644955886279</v>
      </c>
      <c r="F18" t="s">
        <v>413</v>
      </c>
      <c r="G18">
        <f>COUNT(A266:A286)</f>
        <v>21</v>
      </c>
    </row>
    <row r="19" spans="1:7" x14ac:dyDescent="0.2">
      <c r="A19">
        <v>2.5571428571428561</v>
      </c>
      <c r="B19">
        <f t="shared" si="0"/>
        <v>0.2319708410648296</v>
      </c>
      <c r="F19" t="s">
        <v>414</v>
      </c>
      <c r="G19">
        <f>COUNT(A287:A309)</f>
        <v>23</v>
      </c>
    </row>
    <row r="20" spans="1:7" x14ac:dyDescent="0.2">
      <c r="A20">
        <v>2.5630252100840329</v>
      </c>
      <c r="B20">
        <f t="shared" si="0"/>
        <v>0.23646741594042806</v>
      </c>
      <c r="F20" t="s">
        <v>415</v>
      </c>
      <c r="G20">
        <f>COUNT(A310:A319)</f>
        <v>10</v>
      </c>
    </row>
    <row r="21" spans="1:7" x14ac:dyDescent="0.2">
      <c r="A21">
        <v>2.5707282913165268</v>
      </c>
      <c r="B21">
        <f t="shared" si="0"/>
        <v>0.24243402526353391</v>
      </c>
      <c r="F21" t="s">
        <v>416</v>
      </c>
      <c r="G21">
        <f>COUNT(A320:A325)</f>
        <v>6</v>
      </c>
    </row>
    <row r="22" spans="1:7" x14ac:dyDescent="0.2">
      <c r="A22">
        <v>2.5796918767507</v>
      </c>
      <c r="B22">
        <f t="shared" si="0"/>
        <v>0.24948768141193464</v>
      </c>
      <c r="F22" t="s">
        <v>417</v>
      </c>
      <c r="G22">
        <f>COUNT(A326:A329)</f>
        <v>4</v>
      </c>
    </row>
    <row r="23" spans="1:7" x14ac:dyDescent="0.2">
      <c r="A23">
        <v>2.604481792717086</v>
      </c>
      <c r="B23">
        <f t="shared" si="0"/>
        <v>0.26960347067987528</v>
      </c>
      <c r="F23" t="s">
        <v>418</v>
      </c>
      <c r="G23">
        <f>COUNT(A330:A338)</f>
        <v>9</v>
      </c>
    </row>
    <row r="24" spans="1:7" x14ac:dyDescent="0.2">
      <c r="A24">
        <v>2.604621848739495</v>
      </c>
      <c r="B24">
        <f t="shared" si="0"/>
        <v>0.26971961033365383</v>
      </c>
      <c r="F24" t="s">
        <v>419</v>
      </c>
      <c r="G24">
        <v>1</v>
      </c>
    </row>
    <row r="25" spans="1:7" x14ac:dyDescent="0.2">
      <c r="A25">
        <v>2.6189075630252101</v>
      </c>
      <c r="B25">
        <f t="shared" si="0"/>
        <v>0.28170932326959836</v>
      </c>
      <c r="F25" t="s">
        <v>422</v>
      </c>
      <c r="G25">
        <v>0</v>
      </c>
    </row>
    <row r="26" spans="1:7" x14ac:dyDescent="0.2">
      <c r="A26">
        <v>2.6242296918767498</v>
      </c>
      <c r="B26">
        <f t="shared" si="0"/>
        <v>0.2862477187110915</v>
      </c>
      <c r="F26" t="s">
        <v>423</v>
      </c>
      <c r="G26">
        <v>0</v>
      </c>
    </row>
    <row r="27" spans="1:7" x14ac:dyDescent="0.2">
      <c r="A27">
        <v>2.6354341736694669</v>
      </c>
      <c r="B27">
        <f t="shared" si="0"/>
        <v>0.29592636460408422</v>
      </c>
      <c r="F27" t="s">
        <v>424</v>
      </c>
      <c r="G27">
        <v>1</v>
      </c>
    </row>
    <row r="28" spans="1:7" x14ac:dyDescent="0.2">
      <c r="A28">
        <v>2.642577030812324</v>
      </c>
      <c r="B28">
        <f t="shared" si="0"/>
        <v>0.30218259397393094</v>
      </c>
      <c r="F28" t="s">
        <v>425</v>
      </c>
      <c r="G28">
        <v>0</v>
      </c>
    </row>
    <row r="29" spans="1:7" x14ac:dyDescent="0.2">
      <c r="A29">
        <v>2.6540616246498598</v>
      </c>
      <c r="B29">
        <f t="shared" si="0"/>
        <v>0.3123782968415843</v>
      </c>
      <c r="F29" t="s">
        <v>426</v>
      </c>
      <c r="G29">
        <v>0</v>
      </c>
    </row>
    <row r="30" spans="1:7" x14ac:dyDescent="0.2">
      <c r="A30">
        <v>2.6703081232493</v>
      </c>
      <c r="B30">
        <f t="shared" si="0"/>
        <v>0.32707895949197857</v>
      </c>
      <c r="F30" t="s">
        <v>427</v>
      </c>
      <c r="G30">
        <v>0</v>
      </c>
    </row>
    <row r="31" spans="1:7" x14ac:dyDescent="0.2">
      <c r="A31">
        <v>2.6718487394957982</v>
      </c>
      <c r="B31">
        <f t="shared" si="0"/>
        <v>0.32848930322525638</v>
      </c>
      <c r="F31" t="s">
        <v>420</v>
      </c>
      <c r="G31">
        <v>1</v>
      </c>
    </row>
    <row r="32" spans="1:7" x14ac:dyDescent="0.2">
      <c r="A32">
        <v>2.6757703081232491</v>
      </c>
      <c r="B32">
        <f t="shared" si="0"/>
        <v>0.33209167922610972</v>
      </c>
      <c r="F32" t="s">
        <v>421</v>
      </c>
      <c r="G32">
        <v>1</v>
      </c>
    </row>
    <row r="33" spans="1:2" x14ac:dyDescent="0.2">
      <c r="A33">
        <v>2.6841736694677869</v>
      </c>
      <c r="B33">
        <f t="shared" si="0"/>
        <v>0.33986995211626919</v>
      </c>
    </row>
    <row r="34" spans="1:2" x14ac:dyDescent="0.2">
      <c r="A34">
        <v>2.6868347338935572</v>
      </c>
      <c r="B34">
        <f t="shared" si="0"/>
        <v>0.3423494655962972</v>
      </c>
    </row>
    <row r="35" spans="1:2" x14ac:dyDescent="0.2">
      <c r="A35">
        <v>2.6929971988795511</v>
      </c>
      <c r="B35">
        <f t="shared" si="0"/>
        <v>0.3481210083676094</v>
      </c>
    </row>
    <row r="36" spans="1:2" x14ac:dyDescent="0.2">
      <c r="A36">
        <v>2.6964985994397752</v>
      </c>
      <c r="B36">
        <f t="shared" si="0"/>
        <v>0.35141830895827392</v>
      </c>
    </row>
    <row r="37" spans="1:2" x14ac:dyDescent="0.2">
      <c r="A37">
        <v>2.700980392156862</v>
      </c>
      <c r="B37">
        <f t="shared" si="0"/>
        <v>0.35565746816335708</v>
      </c>
    </row>
    <row r="38" spans="1:2" x14ac:dyDescent="0.2">
      <c r="A38">
        <v>2.7070028011204479</v>
      </c>
      <c r="B38">
        <f t="shared" si="0"/>
        <v>0.36138596970789566</v>
      </c>
    </row>
    <row r="39" spans="1:2" x14ac:dyDescent="0.2">
      <c r="A39">
        <v>2.7399159663865551</v>
      </c>
      <c r="B39">
        <f t="shared" si="0"/>
        <v>0.39329182696396253</v>
      </c>
    </row>
    <row r="40" spans="1:2" x14ac:dyDescent="0.2">
      <c r="A40">
        <v>2.7549019607843128</v>
      </c>
      <c r="B40">
        <f t="shared" si="0"/>
        <v>0.40811599452375158</v>
      </c>
    </row>
    <row r="41" spans="1:2" x14ac:dyDescent="0.2">
      <c r="A41">
        <v>2.7556022408963581</v>
      </c>
      <c r="B41">
        <f t="shared" si="0"/>
        <v>0.40881268963601392</v>
      </c>
    </row>
    <row r="42" spans="1:2" x14ac:dyDescent="0.2">
      <c r="A42">
        <v>2.784313725490196</v>
      </c>
      <c r="B42">
        <f t="shared" si="0"/>
        <v>0.43764013638590682</v>
      </c>
    </row>
    <row r="43" spans="1:2" x14ac:dyDescent="0.2">
      <c r="A43">
        <v>2.7904761904761899</v>
      </c>
      <c r="B43">
        <f t="shared" si="0"/>
        <v>0.44388528742352129</v>
      </c>
    </row>
    <row r="44" spans="1:2" x14ac:dyDescent="0.2">
      <c r="A44">
        <v>2.7910364145658262</v>
      </c>
      <c r="B44">
        <f t="shared" si="0"/>
        <v>0.44445387723037377</v>
      </c>
    </row>
    <row r="45" spans="1:2" x14ac:dyDescent="0.2">
      <c r="A45">
        <v>2.8028011204481791</v>
      </c>
      <c r="B45">
        <f t="shared" si="0"/>
        <v>0.45642352339429881</v>
      </c>
    </row>
    <row r="46" spans="1:2" x14ac:dyDescent="0.2">
      <c r="A46">
        <v>2.8058823529411758</v>
      </c>
      <c r="B46">
        <f t="shared" si="0"/>
        <v>0.45956674853433926</v>
      </c>
    </row>
    <row r="47" spans="1:2" x14ac:dyDescent="0.2">
      <c r="A47">
        <v>2.8075630252100829</v>
      </c>
      <c r="B47">
        <f t="shared" si="0"/>
        <v>0.46128251677046267</v>
      </c>
    </row>
    <row r="48" spans="1:2" x14ac:dyDescent="0.2">
      <c r="A48">
        <v>2.8095238095238089</v>
      </c>
      <c r="B48">
        <f t="shared" si="0"/>
        <v>0.46328532617989998</v>
      </c>
    </row>
    <row r="49" spans="1:2" x14ac:dyDescent="0.2">
      <c r="A49">
        <v>2.8152661064425768</v>
      </c>
      <c r="B49">
        <f t="shared" si="0"/>
        <v>0.46915683001092784</v>
      </c>
    </row>
    <row r="50" spans="1:2" x14ac:dyDescent="0.2">
      <c r="A50">
        <v>2.820028011204482</v>
      </c>
      <c r="B50">
        <f t="shared" si="0"/>
        <v>0.47403197477828174</v>
      </c>
    </row>
    <row r="51" spans="1:2" x14ac:dyDescent="0.2">
      <c r="A51">
        <v>2.820588235294117</v>
      </c>
      <c r="B51">
        <f t="shared" si="0"/>
        <v>0.47460583942362838</v>
      </c>
    </row>
    <row r="52" spans="1:2" x14ac:dyDescent="0.2">
      <c r="A52">
        <v>2.8266106442577019</v>
      </c>
      <c r="B52">
        <f t="shared" si="0"/>
        <v>0.48077849545117141</v>
      </c>
    </row>
    <row r="53" spans="1:2" x14ac:dyDescent="0.2">
      <c r="A53">
        <v>2.8281512605042018</v>
      </c>
      <c r="B53">
        <f t="shared" si="0"/>
        <v>0.48235847688689759</v>
      </c>
    </row>
    <row r="54" spans="1:2" x14ac:dyDescent="0.2">
      <c r="A54">
        <v>2.837114845938375</v>
      </c>
      <c r="B54">
        <f t="shared" si="0"/>
        <v>0.49155642736883337</v>
      </c>
    </row>
    <row r="55" spans="1:2" x14ac:dyDescent="0.2">
      <c r="A55">
        <v>2.8379551820728302</v>
      </c>
      <c r="B55">
        <f t="shared" si="0"/>
        <v>0.49241906927230461</v>
      </c>
    </row>
    <row r="56" spans="1:2" x14ac:dyDescent="0.2">
      <c r="A56">
        <v>2.839215686274509</v>
      </c>
      <c r="B56">
        <f t="shared" si="0"/>
        <v>0.49371309768898947</v>
      </c>
    </row>
    <row r="57" spans="1:2" x14ac:dyDescent="0.2">
      <c r="A57">
        <v>2.8442577030812322</v>
      </c>
      <c r="B57">
        <f t="shared" si="0"/>
        <v>0.49888967135425483</v>
      </c>
    </row>
    <row r="58" spans="1:2" x14ac:dyDescent="0.2">
      <c r="A58">
        <v>2.8478991596638652</v>
      </c>
      <c r="B58">
        <f t="shared" si="0"/>
        <v>0.50262831041618505</v>
      </c>
    </row>
    <row r="59" spans="1:2" x14ac:dyDescent="0.2">
      <c r="A59">
        <v>2.8491596638655459</v>
      </c>
      <c r="B59">
        <f t="shared" si="0"/>
        <v>0.50392236573470062</v>
      </c>
    </row>
    <row r="60" spans="1:2" x14ac:dyDescent="0.2">
      <c r="A60">
        <v>2.8518207282913162</v>
      </c>
      <c r="B60">
        <f t="shared" si="0"/>
        <v>0.50665399438094083</v>
      </c>
    </row>
    <row r="61" spans="1:2" x14ac:dyDescent="0.2">
      <c r="A61">
        <v>2.8550420168067232</v>
      </c>
      <c r="B61">
        <f t="shared" si="0"/>
        <v>0.50996002051348666</v>
      </c>
    </row>
    <row r="62" spans="1:2" x14ac:dyDescent="0.2">
      <c r="A62">
        <v>2.8556022408963582</v>
      </c>
      <c r="B62">
        <f t="shared" si="0"/>
        <v>0.51053488512555767</v>
      </c>
    </row>
    <row r="63" spans="1:2" x14ac:dyDescent="0.2">
      <c r="A63">
        <v>2.8598039215686271</v>
      </c>
      <c r="B63">
        <f t="shared" si="0"/>
        <v>0.51484522140090727</v>
      </c>
    </row>
    <row r="64" spans="1:2" x14ac:dyDescent="0.2">
      <c r="A64">
        <v>2.877310924369747</v>
      </c>
      <c r="B64">
        <f t="shared" si="0"/>
        <v>0.53277042233641791</v>
      </c>
    </row>
    <row r="65" spans="1:2" x14ac:dyDescent="0.2">
      <c r="A65">
        <v>2.877310924369747</v>
      </c>
      <c r="B65">
        <f t="shared" si="0"/>
        <v>0.53277042233641791</v>
      </c>
    </row>
    <row r="66" spans="1:2" x14ac:dyDescent="0.2">
      <c r="A66">
        <v>2.877310924369747</v>
      </c>
      <c r="B66">
        <f t="shared" ref="B66:B129" si="1">_xlfn.NORM.DIST(A66, 3.3292758038888, 0.485463351300909, FALSE)</f>
        <v>0.53277042233641791</v>
      </c>
    </row>
    <row r="67" spans="1:2" x14ac:dyDescent="0.2">
      <c r="A67">
        <v>2.882773109243697</v>
      </c>
      <c r="B67">
        <f t="shared" si="1"/>
        <v>0.53834650072308909</v>
      </c>
    </row>
    <row r="68" spans="1:2" x14ac:dyDescent="0.2">
      <c r="A68">
        <v>2.886694677871148</v>
      </c>
      <c r="B68">
        <f t="shared" si="1"/>
        <v>0.54234345121888838</v>
      </c>
    </row>
    <row r="69" spans="1:2" x14ac:dyDescent="0.2">
      <c r="A69">
        <v>2.8878151260504201</v>
      </c>
      <c r="B69">
        <f t="shared" si="1"/>
        <v>0.54348436411601864</v>
      </c>
    </row>
    <row r="70" spans="1:2" x14ac:dyDescent="0.2">
      <c r="A70">
        <v>2.8910364145658258</v>
      </c>
      <c r="B70">
        <f t="shared" si="1"/>
        <v>0.54676165174745539</v>
      </c>
    </row>
    <row r="71" spans="1:2" x14ac:dyDescent="0.2">
      <c r="A71">
        <v>2.899579831932773</v>
      </c>
      <c r="B71">
        <f t="shared" si="1"/>
        <v>0.55543116540411497</v>
      </c>
    </row>
    <row r="72" spans="1:2" x14ac:dyDescent="0.2">
      <c r="A72">
        <v>2.901260504201681</v>
      </c>
      <c r="B72">
        <f t="shared" si="1"/>
        <v>0.55713244531463946</v>
      </c>
    </row>
    <row r="73" spans="1:2" x14ac:dyDescent="0.2">
      <c r="A73">
        <v>2.905602240896358</v>
      </c>
      <c r="B73">
        <f t="shared" si="1"/>
        <v>0.56152042566110227</v>
      </c>
    </row>
    <row r="74" spans="1:2" x14ac:dyDescent="0.2">
      <c r="A74">
        <v>2.9093837535014</v>
      </c>
      <c r="B74">
        <f t="shared" si="1"/>
        <v>0.56533351957526123</v>
      </c>
    </row>
    <row r="75" spans="1:2" x14ac:dyDescent="0.2">
      <c r="A75">
        <v>2.911344537815125</v>
      </c>
      <c r="B75">
        <f t="shared" si="1"/>
        <v>0.56730731050759053</v>
      </c>
    </row>
    <row r="76" spans="1:2" x14ac:dyDescent="0.2">
      <c r="A76">
        <v>2.9217086834733892</v>
      </c>
      <c r="B76">
        <f t="shared" si="1"/>
        <v>0.57769867743415038</v>
      </c>
    </row>
    <row r="77" spans="1:2" x14ac:dyDescent="0.2">
      <c r="A77">
        <v>2.9378151260504199</v>
      </c>
      <c r="B77">
        <f t="shared" si="1"/>
        <v>0.59368918942200022</v>
      </c>
    </row>
    <row r="78" spans="1:2" x14ac:dyDescent="0.2">
      <c r="A78">
        <v>2.9394957983193279</v>
      </c>
      <c r="B78">
        <f t="shared" si="1"/>
        <v>0.59534529937000624</v>
      </c>
    </row>
    <row r="79" spans="1:2" x14ac:dyDescent="0.2">
      <c r="A79">
        <v>2.9399159663865539</v>
      </c>
      <c r="B79">
        <f t="shared" si="1"/>
        <v>0.59575893249975043</v>
      </c>
    </row>
    <row r="80" spans="1:2" x14ac:dyDescent="0.2">
      <c r="A80">
        <v>2.9609243697478989</v>
      </c>
      <c r="B80">
        <f t="shared" si="1"/>
        <v>0.61622236810797704</v>
      </c>
    </row>
    <row r="81" spans="1:2" x14ac:dyDescent="0.2">
      <c r="A81">
        <v>2.962605042016806</v>
      </c>
      <c r="B81">
        <f t="shared" si="1"/>
        <v>0.61783950686058664</v>
      </c>
    </row>
    <row r="82" spans="1:2" x14ac:dyDescent="0.2">
      <c r="A82">
        <v>2.9743697478991589</v>
      </c>
      <c r="B82">
        <f t="shared" si="1"/>
        <v>0.62906778550187925</v>
      </c>
    </row>
    <row r="83" spans="1:2" x14ac:dyDescent="0.2">
      <c r="A83">
        <v>2.9782913165266098</v>
      </c>
      <c r="B83">
        <f t="shared" si="1"/>
        <v>0.63277312193852853</v>
      </c>
    </row>
    <row r="84" spans="1:2" x14ac:dyDescent="0.2">
      <c r="A84">
        <v>2.9879551820728292</v>
      </c>
      <c r="B84">
        <f t="shared" si="1"/>
        <v>0.64181876367541191</v>
      </c>
    </row>
    <row r="85" spans="1:2" x14ac:dyDescent="0.2">
      <c r="A85">
        <v>2.9953781512605042</v>
      </c>
      <c r="B85">
        <f t="shared" si="1"/>
        <v>0.64868000122925484</v>
      </c>
    </row>
    <row r="86" spans="1:2" x14ac:dyDescent="0.2">
      <c r="A86">
        <v>2.9974789915966382</v>
      </c>
      <c r="B86">
        <f t="shared" si="1"/>
        <v>0.65060752637988672</v>
      </c>
    </row>
    <row r="87" spans="1:2" x14ac:dyDescent="0.2">
      <c r="A87">
        <v>3.0025210084033609</v>
      </c>
      <c r="B87">
        <f t="shared" si="1"/>
        <v>0.65520692326550389</v>
      </c>
    </row>
    <row r="88" spans="1:2" x14ac:dyDescent="0.2">
      <c r="A88">
        <v>3.0086834733893548</v>
      </c>
      <c r="B88">
        <f t="shared" si="1"/>
        <v>0.66077578440127882</v>
      </c>
    </row>
    <row r="89" spans="1:2" x14ac:dyDescent="0.2">
      <c r="A89">
        <v>3.009523809523809</v>
      </c>
      <c r="B89">
        <f t="shared" si="1"/>
        <v>0.66153057373082602</v>
      </c>
    </row>
    <row r="90" spans="1:2" x14ac:dyDescent="0.2">
      <c r="A90">
        <v>3.0100840336134449</v>
      </c>
      <c r="B90">
        <f t="shared" si="1"/>
        <v>0.6620331434960437</v>
      </c>
    </row>
    <row r="91" spans="1:2" x14ac:dyDescent="0.2">
      <c r="A91">
        <v>3.0137254901960779</v>
      </c>
      <c r="B91">
        <f t="shared" si="1"/>
        <v>0.66528757054375209</v>
      </c>
    </row>
    <row r="92" spans="1:2" x14ac:dyDescent="0.2">
      <c r="A92">
        <v>3.015126050420168</v>
      </c>
      <c r="B92">
        <f t="shared" si="1"/>
        <v>0.66653354289740674</v>
      </c>
    </row>
    <row r="93" spans="1:2" x14ac:dyDescent="0.2">
      <c r="A93">
        <v>3.0214285714285709</v>
      </c>
      <c r="B93">
        <f t="shared" si="1"/>
        <v>0.67210012902900285</v>
      </c>
    </row>
    <row r="94" spans="1:2" x14ac:dyDescent="0.2">
      <c r="A94">
        <v>3.024789915966386</v>
      </c>
      <c r="B94">
        <f t="shared" si="1"/>
        <v>0.67504143656820825</v>
      </c>
    </row>
    <row r="95" spans="1:2" x14ac:dyDescent="0.2">
      <c r="A95">
        <v>3.03235294117647</v>
      </c>
      <c r="B95">
        <f t="shared" si="1"/>
        <v>0.68158704407913906</v>
      </c>
    </row>
    <row r="96" spans="1:2" x14ac:dyDescent="0.2">
      <c r="A96">
        <v>3.03235294117647</v>
      </c>
      <c r="B96">
        <f t="shared" si="1"/>
        <v>0.68158704407913906</v>
      </c>
    </row>
    <row r="97" spans="1:2" x14ac:dyDescent="0.2">
      <c r="A97">
        <v>3.0408963585434172</v>
      </c>
      <c r="B97">
        <f t="shared" si="1"/>
        <v>0.688856401355047</v>
      </c>
    </row>
    <row r="98" spans="1:2" x14ac:dyDescent="0.2">
      <c r="A98">
        <v>3.0413165266106428</v>
      </c>
      <c r="B98">
        <f t="shared" si="1"/>
        <v>0.68921039723865019</v>
      </c>
    </row>
    <row r="99" spans="1:2" x14ac:dyDescent="0.2">
      <c r="A99">
        <v>3.045938375350139</v>
      </c>
      <c r="B99">
        <f t="shared" si="1"/>
        <v>0.69308211219588989</v>
      </c>
    </row>
    <row r="100" spans="1:2" x14ac:dyDescent="0.2">
      <c r="A100">
        <v>3.0522408963585428</v>
      </c>
      <c r="B100">
        <f t="shared" si="1"/>
        <v>0.69829478969079906</v>
      </c>
    </row>
    <row r="101" spans="1:2" x14ac:dyDescent="0.2">
      <c r="A101">
        <v>3.055042016806722</v>
      </c>
      <c r="B101">
        <f t="shared" si="1"/>
        <v>0.70058619863124016</v>
      </c>
    </row>
    <row r="102" spans="1:2" x14ac:dyDescent="0.2">
      <c r="A102">
        <v>3.056862745098039</v>
      </c>
      <c r="B102">
        <f t="shared" si="1"/>
        <v>0.70206711071166039</v>
      </c>
    </row>
    <row r="103" spans="1:2" x14ac:dyDescent="0.2">
      <c r="A103">
        <v>3.0572829131652659</v>
      </c>
      <c r="B103">
        <f t="shared" si="1"/>
        <v>0.70240790085342275</v>
      </c>
    </row>
    <row r="104" spans="1:2" x14ac:dyDescent="0.2">
      <c r="A104">
        <v>3.0584033613445381</v>
      </c>
      <c r="B104">
        <f t="shared" si="1"/>
        <v>0.70331490782442863</v>
      </c>
    </row>
    <row r="105" spans="1:2" x14ac:dyDescent="0.2">
      <c r="A105">
        <v>3.0616246498599442</v>
      </c>
      <c r="B105">
        <f t="shared" si="1"/>
        <v>0.70590813591420432</v>
      </c>
    </row>
    <row r="106" spans="1:2" x14ac:dyDescent="0.2">
      <c r="A106">
        <v>3.074369747899159</v>
      </c>
      <c r="B106">
        <f t="shared" si="1"/>
        <v>0.71595323358495289</v>
      </c>
    </row>
    <row r="107" spans="1:2" x14ac:dyDescent="0.2">
      <c r="A107">
        <v>3.0752100840336132</v>
      </c>
      <c r="B107">
        <f t="shared" si="1"/>
        <v>0.71660319197632294</v>
      </c>
    </row>
    <row r="108" spans="1:2" x14ac:dyDescent="0.2">
      <c r="A108">
        <v>3.0752100840336132</v>
      </c>
      <c r="B108">
        <f t="shared" si="1"/>
        <v>0.71660319197632294</v>
      </c>
    </row>
    <row r="109" spans="1:2" x14ac:dyDescent="0.2">
      <c r="A109">
        <v>3.0808123249299721</v>
      </c>
      <c r="B109">
        <f t="shared" si="1"/>
        <v>0.7208961491212611</v>
      </c>
    </row>
    <row r="110" spans="1:2" x14ac:dyDescent="0.2">
      <c r="A110">
        <v>3.0831932773109241</v>
      </c>
      <c r="B110">
        <f t="shared" si="1"/>
        <v>0.72269929055506099</v>
      </c>
    </row>
    <row r="111" spans="1:2" x14ac:dyDescent="0.2">
      <c r="A111">
        <v>3.0865546218487392</v>
      </c>
      <c r="B111">
        <f t="shared" si="1"/>
        <v>0.72522288411933977</v>
      </c>
    </row>
    <row r="112" spans="1:2" x14ac:dyDescent="0.2">
      <c r="A112">
        <v>3.0903361344537812</v>
      </c>
      <c r="B112">
        <f t="shared" si="1"/>
        <v>0.72803074046771288</v>
      </c>
    </row>
    <row r="113" spans="1:2" x14ac:dyDescent="0.2">
      <c r="A113">
        <v>3.0907563025210081</v>
      </c>
      <c r="B113">
        <f t="shared" si="1"/>
        <v>0.72834066683738719</v>
      </c>
    </row>
    <row r="114" spans="1:2" x14ac:dyDescent="0.2">
      <c r="A114">
        <v>3.106722689075629</v>
      </c>
      <c r="B114">
        <f t="shared" si="1"/>
        <v>0.73980538843558774</v>
      </c>
    </row>
    <row r="115" spans="1:2" x14ac:dyDescent="0.2">
      <c r="A115">
        <v>3.109943977591036</v>
      </c>
      <c r="B115">
        <f t="shared" si="1"/>
        <v>0.74204292094621149</v>
      </c>
    </row>
    <row r="116" spans="1:2" x14ac:dyDescent="0.2">
      <c r="A116">
        <v>3.1107843137254898</v>
      </c>
      <c r="B116">
        <f t="shared" si="1"/>
        <v>0.74262235973568314</v>
      </c>
    </row>
    <row r="117" spans="1:2" x14ac:dyDescent="0.2">
      <c r="A117">
        <v>3.111904761904762</v>
      </c>
      <c r="B117">
        <f t="shared" si="1"/>
        <v>0.74339218372975768</v>
      </c>
    </row>
    <row r="118" spans="1:2" x14ac:dyDescent="0.2">
      <c r="A118">
        <v>3.1208683473389351</v>
      </c>
      <c r="B118">
        <f t="shared" si="1"/>
        <v>0.74943584346650083</v>
      </c>
    </row>
    <row r="119" spans="1:2" x14ac:dyDescent="0.2">
      <c r="A119">
        <v>3.1224089635854342</v>
      </c>
      <c r="B119">
        <f t="shared" si="1"/>
        <v>0.7504537686641215</v>
      </c>
    </row>
    <row r="120" spans="1:2" x14ac:dyDescent="0.2">
      <c r="A120">
        <v>3.1285714285714281</v>
      </c>
      <c r="B120">
        <f t="shared" si="1"/>
        <v>0.75446332783758197</v>
      </c>
    </row>
    <row r="121" spans="1:2" x14ac:dyDescent="0.2">
      <c r="A121">
        <v>3.1355742296918758</v>
      </c>
      <c r="B121">
        <f t="shared" si="1"/>
        <v>0.75889720360232416</v>
      </c>
    </row>
    <row r="122" spans="1:2" x14ac:dyDescent="0.2">
      <c r="A122">
        <v>3.1358543417366942</v>
      </c>
      <c r="B122">
        <f t="shared" si="1"/>
        <v>0.75907181428665482</v>
      </c>
    </row>
    <row r="123" spans="1:2" x14ac:dyDescent="0.2">
      <c r="A123">
        <v>3.1418767507002801</v>
      </c>
      <c r="B123">
        <f t="shared" si="1"/>
        <v>0.76277425027182566</v>
      </c>
    </row>
    <row r="124" spans="1:2" x14ac:dyDescent="0.2">
      <c r="A124">
        <v>3.1455182072829131</v>
      </c>
      <c r="B124">
        <f t="shared" si="1"/>
        <v>0.76496457400739026</v>
      </c>
    </row>
    <row r="125" spans="1:2" x14ac:dyDescent="0.2">
      <c r="A125">
        <v>3.1518207282913151</v>
      </c>
      <c r="B125">
        <f t="shared" si="1"/>
        <v>0.76866818121621894</v>
      </c>
    </row>
    <row r="126" spans="1:2" x14ac:dyDescent="0.2">
      <c r="A126">
        <v>3.1532212885154061</v>
      </c>
      <c r="B126">
        <f t="shared" si="1"/>
        <v>0.76947602448848818</v>
      </c>
    </row>
    <row r="127" spans="1:2" x14ac:dyDescent="0.2">
      <c r="A127">
        <v>3.1584033613445368</v>
      </c>
      <c r="B127">
        <f t="shared" si="1"/>
        <v>0.77241653174144187</v>
      </c>
    </row>
    <row r="128" spans="1:2" x14ac:dyDescent="0.2">
      <c r="A128">
        <v>3.1617647058823519</v>
      </c>
      <c r="B128">
        <f t="shared" si="1"/>
        <v>0.7742827181997135</v>
      </c>
    </row>
    <row r="129" spans="1:2" x14ac:dyDescent="0.2">
      <c r="A129">
        <v>3.1628851540616241</v>
      </c>
      <c r="B129">
        <f t="shared" si="1"/>
        <v>0.77489752619169727</v>
      </c>
    </row>
    <row r="130" spans="1:2" x14ac:dyDescent="0.2">
      <c r="A130">
        <v>3.163305322128851</v>
      </c>
      <c r="B130">
        <f t="shared" ref="B130:B193" si="2">_xlfn.NORM.DIST(A130, 3.3292758038888, 0.485463351300909, FALSE)</f>
        <v>0.77512714052124099</v>
      </c>
    </row>
    <row r="131" spans="1:2" x14ac:dyDescent="0.2">
      <c r="A131">
        <v>3.164705882352941</v>
      </c>
      <c r="B131">
        <f t="shared" si="2"/>
        <v>0.77588881548571398</v>
      </c>
    </row>
    <row r="132" spans="1:2" x14ac:dyDescent="0.2">
      <c r="A132">
        <v>3.1662464985994401</v>
      </c>
      <c r="B132">
        <f t="shared" si="2"/>
        <v>0.77672005556025592</v>
      </c>
    </row>
    <row r="133" spans="1:2" x14ac:dyDescent="0.2">
      <c r="A133">
        <v>3.1675070028011199</v>
      </c>
      <c r="B133">
        <f t="shared" si="2"/>
        <v>0.77739500001883577</v>
      </c>
    </row>
    <row r="134" spans="1:2" x14ac:dyDescent="0.2">
      <c r="A134">
        <v>3.1711484593837529</v>
      </c>
      <c r="B134">
        <f t="shared" si="2"/>
        <v>0.7793186221175602</v>
      </c>
    </row>
    <row r="135" spans="1:2" x14ac:dyDescent="0.2">
      <c r="A135">
        <v>3.1733893557422959</v>
      </c>
      <c r="B135">
        <f t="shared" si="2"/>
        <v>0.78048292740946212</v>
      </c>
    </row>
    <row r="136" spans="1:2" x14ac:dyDescent="0.2">
      <c r="A136">
        <v>3.1759103641456581</v>
      </c>
      <c r="B136">
        <f t="shared" si="2"/>
        <v>0.78177493892171579</v>
      </c>
    </row>
    <row r="137" spans="1:2" x14ac:dyDescent="0.2">
      <c r="A137">
        <v>3.1791316526610638</v>
      </c>
      <c r="B137">
        <f t="shared" si="2"/>
        <v>0.78339821125442577</v>
      </c>
    </row>
    <row r="138" spans="1:2" x14ac:dyDescent="0.2">
      <c r="A138">
        <v>3.1808123249299709</v>
      </c>
      <c r="B138">
        <f t="shared" si="2"/>
        <v>0.78423276601781622</v>
      </c>
    </row>
    <row r="139" spans="1:2" x14ac:dyDescent="0.2">
      <c r="A139">
        <v>3.1840336134453779</v>
      </c>
      <c r="B139">
        <f t="shared" si="2"/>
        <v>0.78580848940879422</v>
      </c>
    </row>
    <row r="140" spans="1:2" x14ac:dyDescent="0.2">
      <c r="A140">
        <v>3.187675070028011</v>
      </c>
      <c r="B140">
        <f t="shared" si="2"/>
        <v>0.78755179849413837</v>
      </c>
    </row>
    <row r="141" spans="1:2" x14ac:dyDescent="0.2">
      <c r="A141">
        <v>3.187955182072828</v>
      </c>
      <c r="B141">
        <f t="shared" si="2"/>
        <v>0.78768422357819323</v>
      </c>
    </row>
    <row r="142" spans="1:2" x14ac:dyDescent="0.2">
      <c r="A142">
        <v>3.1889355742296912</v>
      </c>
      <c r="B142">
        <f t="shared" si="2"/>
        <v>0.78814582037807901</v>
      </c>
    </row>
    <row r="143" spans="1:2" x14ac:dyDescent="0.2">
      <c r="A143">
        <v>3.1929971988795511</v>
      </c>
      <c r="B143">
        <f t="shared" si="2"/>
        <v>0.7900267082956316</v>
      </c>
    </row>
    <row r="144" spans="1:2" x14ac:dyDescent="0.2">
      <c r="A144">
        <v>3.1941176470588228</v>
      </c>
      <c r="B144">
        <f t="shared" si="2"/>
        <v>0.79053662523336832</v>
      </c>
    </row>
    <row r="145" spans="1:2" x14ac:dyDescent="0.2">
      <c r="A145">
        <v>3.195378151260504</v>
      </c>
      <c r="B145">
        <f t="shared" si="2"/>
        <v>0.79110563801686384</v>
      </c>
    </row>
    <row r="146" spans="1:2" x14ac:dyDescent="0.2">
      <c r="A146">
        <v>3.199159663865546</v>
      </c>
      <c r="B146">
        <f t="shared" si="2"/>
        <v>0.79278306558692146</v>
      </c>
    </row>
    <row r="147" spans="1:2" x14ac:dyDescent="0.2">
      <c r="A147">
        <v>3.2016806722689082</v>
      </c>
      <c r="B147">
        <f t="shared" si="2"/>
        <v>0.79387656491365954</v>
      </c>
    </row>
    <row r="148" spans="1:2" x14ac:dyDescent="0.2">
      <c r="A148">
        <v>3.206442577030812</v>
      </c>
      <c r="B148">
        <f t="shared" si="2"/>
        <v>0.79588761921956364</v>
      </c>
    </row>
    <row r="149" spans="1:2" x14ac:dyDescent="0.2">
      <c r="A149">
        <v>3.206582633053221</v>
      </c>
      <c r="B149">
        <f t="shared" si="2"/>
        <v>0.79594568558946133</v>
      </c>
    </row>
    <row r="150" spans="1:2" x14ac:dyDescent="0.2">
      <c r="A150">
        <v>3.2075630252100829</v>
      </c>
      <c r="B150">
        <f t="shared" si="2"/>
        <v>0.7963504129203347</v>
      </c>
    </row>
    <row r="151" spans="1:2" x14ac:dyDescent="0.2">
      <c r="A151">
        <v>3.219887955182072</v>
      </c>
      <c r="B151">
        <f t="shared" si="2"/>
        <v>0.80117721788938123</v>
      </c>
    </row>
    <row r="152" spans="1:2" x14ac:dyDescent="0.2">
      <c r="A152">
        <v>3.2219887955182069</v>
      </c>
      <c r="B152">
        <f t="shared" si="2"/>
        <v>0.80195131774474415</v>
      </c>
    </row>
    <row r="153" spans="1:2" x14ac:dyDescent="0.2">
      <c r="A153">
        <v>3.2253501400560221</v>
      </c>
      <c r="B153">
        <f t="shared" si="2"/>
        <v>0.803160147733188</v>
      </c>
    </row>
    <row r="154" spans="1:2" x14ac:dyDescent="0.2">
      <c r="A154">
        <v>3.227310924369748</v>
      </c>
      <c r="B154">
        <f t="shared" si="2"/>
        <v>0.80384834267742833</v>
      </c>
    </row>
    <row r="155" spans="1:2" x14ac:dyDescent="0.2">
      <c r="A155">
        <v>3.233193277310924</v>
      </c>
      <c r="B155">
        <f t="shared" si="2"/>
        <v>0.80583758767073288</v>
      </c>
    </row>
    <row r="156" spans="1:2" x14ac:dyDescent="0.2">
      <c r="A156">
        <v>3.2357142857142849</v>
      </c>
      <c r="B156">
        <f t="shared" si="2"/>
        <v>0.80665537128013876</v>
      </c>
    </row>
    <row r="157" spans="1:2" x14ac:dyDescent="0.2">
      <c r="A157">
        <v>3.2372549019607839</v>
      </c>
      <c r="B157">
        <f t="shared" si="2"/>
        <v>0.80714482109238561</v>
      </c>
    </row>
    <row r="158" spans="1:2" x14ac:dyDescent="0.2">
      <c r="A158">
        <v>3.2373949579831929</v>
      </c>
      <c r="B158">
        <f t="shared" si="2"/>
        <v>0.80718892814935839</v>
      </c>
    </row>
    <row r="159" spans="1:2" x14ac:dyDescent="0.2">
      <c r="A159">
        <v>3.2455182072829132</v>
      </c>
      <c r="B159">
        <f t="shared" si="2"/>
        <v>0.80963595718113912</v>
      </c>
    </row>
    <row r="160" spans="1:2" x14ac:dyDescent="0.2">
      <c r="A160">
        <v>3.2572829131652652</v>
      </c>
      <c r="B160">
        <f t="shared" si="2"/>
        <v>0.81278952234201696</v>
      </c>
    </row>
    <row r="161" spans="1:2" x14ac:dyDescent="0.2">
      <c r="A161">
        <v>3.2621848739495789</v>
      </c>
      <c r="B161">
        <f t="shared" si="2"/>
        <v>0.81396603275959478</v>
      </c>
    </row>
    <row r="162" spans="1:2" x14ac:dyDescent="0.2">
      <c r="A162">
        <v>3.272829131652661</v>
      </c>
      <c r="B162">
        <f t="shared" si="2"/>
        <v>0.8162399982590729</v>
      </c>
    </row>
    <row r="163" spans="1:2" x14ac:dyDescent="0.2">
      <c r="A163">
        <v>3.2733893557422959</v>
      </c>
      <c r="B163">
        <f t="shared" si="2"/>
        <v>0.81634898497661346</v>
      </c>
    </row>
    <row r="164" spans="1:2" x14ac:dyDescent="0.2">
      <c r="A164">
        <v>3.278571428571428</v>
      </c>
      <c r="B164">
        <f t="shared" si="2"/>
        <v>0.817306202819848</v>
      </c>
    </row>
    <row r="165" spans="1:2" x14ac:dyDescent="0.2">
      <c r="A165">
        <v>3.280812324929971</v>
      </c>
      <c r="B165">
        <f t="shared" si="2"/>
        <v>0.81769162523519434</v>
      </c>
    </row>
    <row r="166" spans="1:2" x14ac:dyDescent="0.2">
      <c r="A166">
        <v>3.2836134453781511</v>
      </c>
      <c r="B166">
        <f t="shared" si="2"/>
        <v>0.81814914384394399</v>
      </c>
    </row>
    <row r="167" spans="1:2" x14ac:dyDescent="0.2">
      <c r="A167">
        <v>3.3081232492997201</v>
      </c>
      <c r="B167">
        <f t="shared" si="2"/>
        <v>0.82099660290303822</v>
      </c>
    </row>
    <row r="168" spans="1:2" x14ac:dyDescent="0.2">
      <c r="A168">
        <v>3.3086834733893551</v>
      </c>
      <c r="B168">
        <f t="shared" si="2"/>
        <v>0.82103733851909588</v>
      </c>
    </row>
    <row r="169" spans="1:2" x14ac:dyDescent="0.2">
      <c r="A169">
        <v>3.31078431372549</v>
      </c>
      <c r="B169">
        <f t="shared" si="2"/>
        <v>0.82118037535671151</v>
      </c>
    </row>
    <row r="170" spans="1:2" x14ac:dyDescent="0.2">
      <c r="A170">
        <v>3.3123249299719881</v>
      </c>
      <c r="B170">
        <f t="shared" si="2"/>
        <v>0.82127550984323894</v>
      </c>
    </row>
    <row r="171" spans="1:2" x14ac:dyDescent="0.2">
      <c r="A171">
        <v>3.3154061624649849</v>
      </c>
      <c r="B171">
        <f t="shared" si="2"/>
        <v>0.82144099311292607</v>
      </c>
    </row>
    <row r="172" spans="1:2" x14ac:dyDescent="0.2">
      <c r="A172">
        <v>3.320448179271708</v>
      </c>
      <c r="B172">
        <f t="shared" si="2"/>
        <v>0.8216404568892578</v>
      </c>
    </row>
    <row r="173" spans="1:2" x14ac:dyDescent="0.2">
      <c r="A173">
        <v>3.3270308123249288</v>
      </c>
      <c r="B173">
        <f t="shared" si="2"/>
        <v>0.82176752085080207</v>
      </c>
    </row>
    <row r="174" spans="1:2" x14ac:dyDescent="0.2">
      <c r="A174">
        <v>3.327450980392157</v>
      </c>
      <c r="B174">
        <f t="shared" si="2"/>
        <v>0.82177050214326941</v>
      </c>
    </row>
    <row r="175" spans="1:2" x14ac:dyDescent="0.2">
      <c r="A175">
        <v>3.329831932773109</v>
      </c>
      <c r="B175">
        <f t="shared" si="2"/>
        <v>0.82177576857974299</v>
      </c>
    </row>
    <row r="176" spans="1:2" x14ac:dyDescent="0.2">
      <c r="A176">
        <v>3.3310924369747901</v>
      </c>
      <c r="B176">
        <f t="shared" si="2"/>
        <v>0.8217705541414897</v>
      </c>
    </row>
    <row r="177" spans="1:2" x14ac:dyDescent="0.2">
      <c r="A177">
        <v>3.3313725490196071</v>
      </c>
      <c r="B177">
        <f t="shared" si="2"/>
        <v>0.82176864300905739</v>
      </c>
    </row>
    <row r="178" spans="1:2" x14ac:dyDescent="0.2">
      <c r="A178">
        <v>3.3322128851540609</v>
      </c>
      <c r="B178">
        <f t="shared" si="2"/>
        <v>0.82176126811146444</v>
      </c>
    </row>
    <row r="179" spans="1:2" x14ac:dyDescent="0.2">
      <c r="A179">
        <v>3.3327731092436972</v>
      </c>
      <c r="B179">
        <f t="shared" si="2"/>
        <v>0.82175498362139254</v>
      </c>
    </row>
    <row r="180" spans="1:2" x14ac:dyDescent="0.2">
      <c r="A180">
        <v>3.3379551820728288</v>
      </c>
      <c r="B180">
        <f t="shared" si="2"/>
        <v>0.82164498103065664</v>
      </c>
    </row>
    <row r="181" spans="1:2" x14ac:dyDescent="0.2">
      <c r="A181">
        <v>3.352801120448178</v>
      </c>
      <c r="B181">
        <f t="shared" si="2"/>
        <v>0.82081197545262918</v>
      </c>
    </row>
    <row r="182" spans="1:2" x14ac:dyDescent="0.2">
      <c r="A182">
        <v>3.3603641456582629</v>
      </c>
      <c r="B182">
        <f t="shared" si="2"/>
        <v>0.82009301114050448</v>
      </c>
    </row>
    <row r="183" spans="1:2" x14ac:dyDescent="0.2">
      <c r="A183">
        <v>3.364005602240896</v>
      </c>
      <c r="B183">
        <f t="shared" si="2"/>
        <v>0.81967611243496696</v>
      </c>
    </row>
    <row r="184" spans="1:2" x14ac:dyDescent="0.2">
      <c r="A184">
        <v>3.3647058823529412</v>
      </c>
      <c r="B184">
        <f t="shared" si="2"/>
        <v>0.81959067713278166</v>
      </c>
    </row>
    <row r="185" spans="1:2" x14ac:dyDescent="0.2">
      <c r="A185">
        <v>3.3669467787114842</v>
      </c>
      <c r="B185">
        <f t="shared" si="2"/>
        <v>0.81930588757880618</v>
      </c>
    </row>
    <row r="186" spans="1:2" x14ac:dyDescent="0.2">
      <c r="A186">
        <v>3.3718487394957979</v>
      </c>
      <c r="B186">
        <f t="shared" si="2"/>
        <v>0.81862244206706869</v>
      </c>
    </row>
    <row r="187" spans="1:2" x14ac:dyDescent="0.2">
      <c r="A187">
        <v>3.373109243697479</v>
      </c>
      <c r="B187">
        <f t="shared" si="2"/>
        <v>0.81843330325319696</v>
      </c>
    </row>
    <row r="188" spans="1:2" x14ac:dyDescent="0.2">
      <c r="A188">
        <v>3.3781512605042008</v>
      </c>
      <c r="B188">
        <f t="shared" si="2"/>
        <v>0.81762206061213694</v>
      </c>
    </row>
    <row r="189" spans="1:2" x14ac:dyDescent="0.2">
      <c r="A189">
        <v>3.382773109243697</v>
      </c>
      <c r="B189">
        <f t="shared" si="2"/>
        <v>0.81680172437686749</v>
      </c>
    </row>
    <row r="190" spans="1:2" x14ac:dyDescent="0.2">
      <c r="A190">
        <v>3.3836134453781508</v>
      </c>
      <c r="B190">
        <f t="shared" si="2"/>
        <v>0.81664470813733581</v>
      </c>
    </row>
    <row r="191" spans="1:2" x14ac:dyDescent="0.2">
      <c r="A191">
        <v>3.3862745098039211</v>
      </c>
      <c r="B191">
        <f t="shared" si="2"/>
        <v>0.81613155601194742</v>
      </c>
    </row>
    <row r="192" spans="1:2" x14ac:dyDescent="0.2">
      <c r="A192">
        <v>3.388515406162464</v>
      </c>
      <c r="B192">
        <f t="shared" si="2"/>
        <v>0.81568066837043851</v>
      </c>
    </row>
    <row r="193" spans="1:2" x14ac:dyDescent="0.2">
      <c r="A193">
        <v>3.3901960784313721</v>
      </c>
      <c r="B193">
        <f t="shared" si="2"/>
        <v>0.81533126527342648</v>
      </c>
    </row>
    <row r="194" spans="1:2" x14ac:dyDescent="0.2">
      <c r="A194">
        <v>3.3935574229691872</v>
      </c>
      <c r="B194">
        <f t="shared" ref="B194:B257" si="3">_xlfn.NORM.DIST(A194, 3.3292758038888, 0.485463351300909, FALSE)</f>
        <v>0.81460361740370824</v>
      </c>
    </row>
    <row r="195" spans="1:2" x14ac:dyDescent="0.2">
      <c r="A195">
        <v>3.3998599439775909</v>
      </c>
      <c r="B195">
        <f t="shared" si="3"/>
        <v>0.81313594909916975</v>
      </c>
    </row>
    <row r="196" spans="1:2" x14ac:dyDescent="0.2">
      <c r="A196">
        <v>3.4065826330532198</v>
      </c>
      <c r="B196">
        <f t="shared" si="3"/>
        <v>0.81142259552069207</v>
      </c>
    </row>
    <row r="197" spans="1:2" x14ac:dyDescent="0.2">
      <c r="A197">
        <v>3.407142857142857</v>
      </c>
      <c r="B197">
        <f t="shared" si="3"/>
        <v>0.81127295660254384</v>
      </c>
    </row>
    <row r="198" spans="1:2" x14ac:dyDescent="0.2">
      <c r="A198">
        <v>3.4145658263305321</v>
      </c>
      <c r="B198">
        <f t="shared" si="3"/>
        <v>0.80919110463770394</v>
      </c>
    </row>
    <row r="199" spans="1:2" x14ac:dyDescent="0.2">
      <c r="A199">
        <v>3.4219887955182071</v>
      </c>
      <c r="B199">
        <f t="shared" si="3"/>
        <v>0.8069259146006923</v>
      </c>
    </row>
    <row r="200" spans="1:2" x14ac:dyDescent="0.2">
      <c r="A200">
        <v>3.432072829131652</v>
      </c>
      <c r="B200">
        <f t="shared" si="3"/>
        <v>0.80355780579202662</v>
      </c>
    </row>
    <row r="201" spans="1:2" x14ac:dyDescent="0.2">
      <c r="A201">
        <v>3.4352941176470582</v>
      </c>
      <c r="B201">
        <f t="shared" si="3"/>
        <v>0.80241188024689425</v>
      </c>
    </row>
    <row r="202" spans="1:2" x14ac:dyDescent="0.2">
      <c r="A202">
        <v>3.4408963585434171</v>
      </c>
      <c r="B202">
        <f t="shared" si="3"/>
        <v>0.8003389193581385</v>
      </c>
    </row>
    <row r="203" spans="1:2" x14ac:dyDescent="0.2">
      <c r="A203">
        <v>3.4441176470588228</v>
      </c>
      <c r="B203">
        <f t="shared" si="3"/>
        <v>0.79910120412836405</v>
      </c>
    </row>
    <row r="204" spans="1:2" x14ac:dyDescent="0.2">
      <c r="A204">
        <v>3.4483193277310922</v>
      </c>
      <c r="B204">
        <f t="shared" si="3"/>
        <v>0.79743690136333478</v>
      </c>
    </row>
    <row r="205" spans="1:2" x14ac:dyDescent="0.2">
      <c r="A205">
        <v>3.4558823529411762</v>
      </c>
      <c r="B205">
        <f t="shared" si="3"/>
        <v>0.79429993213410122</v>
      </c>
    </row>
    <row r="206" spans="1:2" x14ac:dyDescent="0.2">
      <c r="A206">
        <v>3.4591036414565819</v>
      </c>
      <c r="B206">
        <f t="shared" si="3"/>
        <v>0.79290912465643582</v>
      </c>
    </row>
    <row r="207" spans="1:2" x14ac:dyDescent="0.2">
      <c r="A207">
        <v>3.460924369747898</v>
      </c>
      <c r="B207">
        <f t="shared" si="3"/>
        <v>0.79210866608969377</v>
      </c>
    </row>
    <row r="208" spans="1:2" x14ac:dyDescent="0.2">
      <c r="A208">
        <v>3.4645658263305319</v>
      </c>
      <c r="B208">
        <f t="shared" si="3"/>
        <v>0.79047681461577235</v>
      </c>
    </row>
    <row r="209" spans="1:2" x14ac:dyDescent="0.2">
      <c r="A209">
        <v>3.46610644257703</v>
      </c>
      <c r="B209">
        <f t="shared" si="3"/>
        <v>0.78977405125906508</v>
      </c>
    </row>
    <row r="210" spans="1:2" x14ac:dyDescent="0.2">
      <c r="A210">
        <v>3.469467787114846</v>
      </c>
      <c r="B210">
        <f t="shared" si="3"/>
        <v>0.78821536280317761</v>
      </c>
    </row>
    <row r="211" spans="1:2" x14ac:dyDescent="0.2">
      <c r="A211">
        <v>3.47156862745098</v>
      </c>
      <c r="B211">
        <f t="shared" si="3"/>
        <v>0.7872235795510123</v>
      </c>
    </row>
    <row r="212" spans="1:2" x14ac:dyDescent="0.2">
      <c r="A212">
        <v>3.4731092436974791</v>
      </c>
      <c r="B212">
        <f t="shared" si="3"/>
        <v>0.78648770406920376</v>
      </c>
    </row>
    <row r="213" spans="1:2" x14ac:dyDescent="0.2">
      <c r="A213">
        <v>3.4763305322128848</v>
      </c>
      <c r="B213">
        <f t="shared" si="3"/>
        <v>0.78492573255396958</v>
      </c>
    </row>
    <row r="214" spans="1:2" x14ac:dyDescent="0.2">
      <c r="A214">
        <v>3.477310924369748</v>
      </c>
      <c r="B214">
        <f t="shared" si="3"/>
        <v>0.78444411035437456</v>
      </c>
    </row>
    <row r="215" spans="1:2" x14ac:dyDescent="0.2">
      <c r="A215">
        <v>3.4859943977591028</v>
      </c>
      <c r="B215">
        <f t="shared" si="3"/>
        <v>0.78005230558062455</v>
      </c>
    </row>
    <row r="216" spans="1:2" x14ac:dyDescent="0.2">
      <c r="A216">
        <v>3.4865546218487391</v>
      </c>
      <c r="B216">
        <f t="shared" si="3"/>
        <v>0.77976124215235387</v>
      </c>
    </row>
    <row r="217" spans="1:2" x14ac:dyDescent="0.2">
      <c r="A217">
        <v>3.4886554621848731</v>
      </c>
      <c r="B217">
        <f t="shared" si="3"/>
        <v>0.77866148580928596</v>
      </c>
    </row>
    <row r="218" spans="1:2" x14ac:dyDescent="0.2">
      <c r="A218">
        <v>3.4952380952380948</v>
      </c>
      <c r="B218">
        <f t="shared" si="3"/>
        <v>0.7751316113404948</v>
      </c>
    </row>
    <row r="219" spans="1:2" x14ac:dyDescent="0.2">
      <c r="A219">
        <v>3.501680672268908</v>
      </c>
      <c r="B219">
        <f t="shared" si="3"/>
        <v>0.77155496107041999</v>
      </c>
    </row>
    <row r="220" spans="1:2" x14ac:dyDescent="0.2">
      <c r="A220">
        <v>3.5033613445378151</v>
      </c>
      <c r="B220">
        <f t="shared" si="3"/>
        <v>0.77060231852280614</v>
      </c>
    </row>
    <row r="221" spans="1:2" x14ac:dyDescent="0.2">
      <c r="A221">
        <v>3.5053221288515402</v>
      </c>
      <c r="B221">
        <f t="shared" si="3"/>
        <v>0.7694807323780315</v>
      </c>
    </row>
    <row r="222" spans="1:2" x14ac:dyDescent="0.2">
      <c r="A222">
        <v>3.5131652661064421</v>
      </c>
      <c r="B222">
        <f t="shared" si="3"/>
        <v>0.76488589864646728</v>
      </c>
    </row>
    <row r="223" spans="1:2" x14ac:dyDescent="0.2">
      <c r="A223">
        <v>3.5196078431372539</v>
      </c>
      <c r="B223">
        <f t="shared" si="3"/>
        <v>0.76098349775618412</v>
      </c>
    </row>
    <row r="224" spans="1:2" x14ac:dyDescent="0.2">
      <c r="A224">
        <v>3.5292717086834728</v>
      </c>
      <c r="B224">
        <f t="shared" si="3"/>
        <v>0.75491786297471231</v>
      </c>
    </row>
    <row r="225" spans="1:2" x14ac:dyDescent="0.2">
      <c r="A225">
        <v>3.5357142857142851</v>
      </c>
      <c r="B225">
        <f t="shared" si="3"/>
        <v>0.75073569846025334</v>
      </c>
    </row>
    <row r="226" spans="1:2" x14ac:dyDescent="0.2">
      <c r="A226">
        <v>3.5383753501400559</v>
      </c>
      <c r="B226">
        <f t="shared" si="3"/>
        <v>0.74897655598843837</v>
      </c>
    </row>
    <row r="227" spans="1:2" x14ac:dyDescent="0.2">
      <c r="A227">
        <v>3.5442577030812319</v>
      </c>
      <c r="B227">
        <f t="shared" si="3"/>
        <v>0.74502309968356462</v>
      </c>
    </row>
    <row r="228" spans="1:2" x14ac:dyDescent="0.2">
      <c r="A228">
        <v>3.5484593837534999</v>
      </c>
      <c r="B228">
        <f t="shared" si="3"/>
        <v>0.74214527031982458</v>
      </c>
    </row>
    <row r="229" spans="1:2" x14ac:dyDescent="0.2">
      <c r="A229">
        <v>3.549159663865546</v>
      </c>
      <c r="B229">
        <f t="shared" si="3"/>
        <v>0.74166131261082435</v>
      </c>
    </row>
    <row r="230" spans="1:2" x14ac:dyDescent="0.2">
      <c r="A230">
        <v>3.5613445378151258</v>
      </c>
      <c r="B230">
        <f t="shared" si="3"/>
        <v>0.7330465741653126</v>
      </c>
    </row>
    <row r="231" spans="1:2" x14ac:dyDescent="0.2">
      <c r="A231">
        <v>3.564425770308123</v>
      </c>
      <c r="B231">
        <f t="shared" si="3"/>
        <v>0.73081109662613386</v>
      </c>
    </row>
    <row r="232" spans="1:2" x14ac:dyDescent="0.2">
      <c r="A232">
        <v>3.5654061624649862</v>
      </c>
      <c r="B232">
        <f t="shared" si="3"/>
        <v>0.7300950710511882</v>
      </c>
    </row>
    <row r="233" spans="1:2" x14ac:dyDescent="0.2">
      <c r="A233">
        <v>3.577450980392157</v>
      </c>
      <c r="B233">
        <f t="shared" si="3"/>
        <v>0.72111516955572186</v>
      </c>
    </row>
    <row r="234" spans="1:2" x14ac:dyDescent="0.2">
      <c r="A234">
        <v>3.5900560224089628</v>
      </c>
      <c r="B234">
        <f t="shared" si="3"/>
        <v>0.71136676422689893</v>
      </c>
    </row>
    <row r="235" spans="1:2" x14ac:dyDescent="0.2">
      <c r="A235">
        <v>3.5903361344537812</v>
      </c>
      <c r="B235">
        <f t="shared" si="3"/>
        <v>0.71114619092594444</v>
      </c>
    </row>
    <row r="236" spans="1:2" x14ac:dyDescent="0.2">
      <c r="A236">
        <v>3.596498599439776</v>
      </c>
      <c r="B236">
        <f t="shared" si="3"/>
        <v>0.70625135360334246</v>
      </c>
    </row>
    <row r="237" spans="1:2" x14ac:dyDescent="0.2">
      <c r="A237">
        <v>3.59859943977591</v>
      </c>
      <c r="B237">
        <f t="shared" si="3"/>
        <v>0.70456442163831023</v>
      </c>
    </row>
    <row r="238" spans="1:2" x14ac:dyDescent="0.2">
      <c r="A238">
        <v>3.59859943977591</v>
      </c>
      <c r="B238">
        <f t="shared" si="3"/>
        <v>0.70456442163831023</v>
      </c>
    </row>
    <row r="239" spans="1:2" x14ac:dyDescent="0.2">
      <c r="A239">
        <v>3.6005602240896351</v>
      </c>
      <c r="B239">
        <f t="shared" si="3"/>
        <v>0.70298170961730788</v>
      </c>
    </row>
    <row r="240" spans="1:2" x14ac:dyDescent="0.2">
      <c r="A240">
        <v>3.6131652661064422</v>
      </c>
      <c r="B240">
        <f t="shared" si="3"/>
        <v>0.69262183449706849</v>
      </c>
    </row>
    <row r="241" spans="1:2" x14ac:dyDescent="0.2">
      <c r="A241">
        <v>3.6166666666666658</v>
      </c>
      <c r="B241">
        <f t="shared" si="3"/>
        <v>0.68968875956519393</v>
      </c>
    </row>
    <row r="242" spans="1:2" x14ac:dyDescent="0.2">
      <c r="A242">
        <v>3.6190476190476182</v>
      </c>
      <c r="B242">
        <f t="shared" si="3"/>
        <v>0.68768093264091756</v>
      </c>
    </row>
    <row r="243" spans="1:2" x14ac:dyDescent="0.2">
      <c r="A243">
        <v>3.623109243697479</v>
      </c>
      <c r="B243">
        <f t="shared" si="3"/>
        <v>0.6842313106648199</v>
      </c>
    </row>
    <row r="244" spans="1:2" x14ac:dyDescent="0.2">
      <c r="A244">
        <v>3.6282913165266102</v>
      </c>
      <c r="B244">
        <f t="shared" si="3"/>
        <v>0.67978609278497992</v>
      </c>
    </row>
    <row r="245" spans="1:2" x14ac:dyDescent="0.2">
      <c r="A245">
        <v>3.6296918767506998</v>
      </c>
      <c r="B245">
        <f t="shared" si="3"/>
        <v>0.67857637496169743</v>
      </c>
    </row>
    <row r="246" spans="1:2" x14ac:dyDescent="0.2">
      <c r="A246">
        <v>3.6357142857142848</v>
      </c>
      <c r="B246">
        <f t="shared" si="3"/>
        <v>0.67333520694793714</v>
      </c>
    </row>
    <row r="247" spans="1:2" x14ac:dyDescent="0.2">
      <c r="A247">
        <v>3.6362745098039211</v>
      </c>
      <c r="B247">
        <f t="shared" si="3"/>
        <v>0.6728444550420527</v>
      </c>
    </row>
    <row r="248" spans="1:2" x14ac:dyDescent="0.2">
      <c r="A248">
        <v>3.6389355742296909</v>
      </c>
      <c r="B248">
        <f t="shared" si="3"/>
        <v>0.67050606951366731</v>
      </c>
    </row>
    <row r="249" spans="1:2" x14ac:dyDescent="0.2">
      <c r="A249">
        <v>3.6394957983193281</v>
      </c>
      <c r="B249">
        <f t="shared" si="3"/>
        <v>0.67001224905104251</v>
      </c>
    </row>
    <row r="250" spans="1:2" x14ac:dyDescent="0.2">
      <c r="A250">
        <v>3.6413165266106442</v>
      </c>
      <c r="B250">
        <f t="shared" si="3"/>
        <v>0.66840369548527767</v>
      </c>
    </row>
    <row r="251" spans="1:2" x14ac:dyDescent="0.2">
      <c r="A251">
        <v>3.6456582633053212</v>
      </c>
      <c r="B251">
        <f t="shared" si="3"/>
        <v>0.6645457573689233</v>
      </c>
    </row>
    <row r="252" spans="1:2" x14ac:dyDescent="0.2">
      <c r="A252">
        <v>3.6476190476190471</v>
      </c>
      <c r="B252">
        <f t="shared" si="3"/>
        <v>0.66279339196597331</v>
      </c>
    </row>
    <row r="253" spans="1:2" x14ac:dyDescent="0.2">
      <c r="A253">
        <v>3.655462184873949</v>
      </c>
      <c r="B253">
        <f t="shared" si="3"/>
        <v>0.65572303743427829</v>
      </c>
    </row>
    <row r="254" spans="1:2" x14ac:dyDescent="0.2">
      <c r="A254">
        <v>3.6561624649859938</v>
      </c>
      <c r="B254">
        <f t="shared" si="3"/>
        <v>0.65508712045180817</v>
      </c>
    </row>
    <row r="255" spans="1:2" x14ac:dyDescent="0.2">
      <c r="A255">
        <v>3.6570028011204481</v>
      </c>
      <c r="B255">
        <f t="shared" si="3"/>
        <v>0.65432303687210558</v>
      </c>
    </row>
    <row r="256" spans="1:2" x14ac:dyDescent="0.2">
      <c r="A256">
        <v>3.6581232492997189</v>
      </c>
      <c r="B256">
        <f t="shared" si="3"/>
        <v>0.65330259987345163</v>
      </c>
    </row>
    <row r="257" spans="1:2" x14ac:dyDescent="0.2">
      <c r="A257">
        <v>3.6614845938375349</v>
      </c>
      <c r="B257">
        <f t="shared" si="3"/>
        <v>0.65023004496382275</v>
      </c>
    </row>
    <row r="258" spans="1:2" x14ac:dyDescent="0.2">
      <c r="A258">
        <v>3.672408963585434</v>
      </c>
      <c r="B258">
        <f t="shared" ref="B258:B321" si="4">_xlfn.NORM.DIST(A258, 3.3292758038888, 0.485463351300909, FALSE)</f>
        <v>0.64013170835310407</v>
      </c>
    </row>
    <row r="259" spans="1:2" x14ac:dyDescent="0.2">
      <c r="A259">
        <v>3.6731092436974779</v>
      </c>
      <c r="B259">
        <f t="shared" si="4"/>
        <v>0.63947870974792154</v>
      </c>
    </row>
    <row r="260" spans="1:2" x14ac:dyDescent="0.2">
      <c r="A260">
        <v>3.6815126050420162</v>
      </c>
      <c r="B260">
        <f t="shared" si="4"/>
        <v>0.63159197302779035</v>
      </c>
    </row>
    <row r="261" spans="1:2" x14ac:dyDescent="0.2">
      <c r="A261">
        <v>3.6823529411764699</v>
      </c>
      <c r="B261">
        <f t="shared" si="4"/>
        <v>0.63079827337987171</v>
      </c>
    </row>
    <row r="262" spans="1:2" x14ac:dyDescent="0.2">
      <c r="A262">
        <v>3.6826330532212879</v>
      </c>
      <c r="B262">
        <f t="shared" si="4"/>
        <v>0.63053350869521574</v>
      </c>
    </row>
    <row r="263" spans="1:2" x14ac:dyDescent="0.2">
      <c r="A263">
        <v>3.6910364145658261</v>
      </c>
      <c r="B263">
        <f t="shared" si="4"/>
        <v>0.62254564957609382</v>
      </c>
    </row>
    <row r="264" spans="1:2" x14ac:dyDescent="0.2">
      <c r="A264">
        <v>3.6927170868347341</v>
      </c>
      <c r="B264">
        <f t="shared" si="4"/>
        <v>0.62093793522798491</v>
      </c>
    </row>
    <row r="265" spans="1:2" x14ac:dyDescent="0.2">
      <c r="A265">
        <v>3.6990196078431361</v>
      </c>
      <c r="B265">
        <f t="shared" si="4"/>
        <v>0.61488025784409561</v>
      </c>
    </row>
    <row r="266" spans="1:2" x14ac:dyDescent="0.2">
      <c r="A266">
        <v>3.702941176470588</v>
      </c>
      <c r="B266">
        <f t="shared" si="4"/>
        <v>0.61108891540539434</v>
      </c>
    </row>
    <row r="267" spans="1:2" x14ac:dyDescent="0.2">
      <c r="A267">
        <v>3.7128851540616239</v>
      </c>
      <c r="B267">
        <f t="shared" si="4"/>
        <v>0.60140367150506546</v>
      </c>
    </row>
    <row r="268" spans="1:2" x14ac:dyDescent="0.2">
      <c r="A268">
        <v>3.7130252100840329</v>
      </c>
      <c r="B268">
        <f t="shared" si="4"/>
        <v>0.60126655999610512</v>
      </c>
    </row>
    <row r="269" spans="1:2" x14ac:dyDescent="0.2">
      <c r="A269">
        <v>3.7165266106442569</v>
      </c>
      <c r="B269">
        <f t="shared" si="4"/>
        <v>0.59783274125139252</v>
      </c>
    </row>
    <row r="270" spans="1:2" x14ac:dyDescent="0.2">
      <c r="A270">
        <v>3.7175070028011201</v>
      </c>
      <c r="B270">
        <f t="shared" si="4"/>
        <v>0.59686922698929368</v>
      </c>
    </row>
    <row r="271" spans="1:2" x14ac:dyDescent="0.2">
      <c r="A271">
        <v>3.7212885154061621</v>
      </c>
      <c r="B271">
        <f t="shared" si="4"/>
        <v>0.59314467820028294</v>
      </c>
    </row>
    <row r="272" spans="1:2" x14ac:dyDescent="0.2">
      <c r="A272">
        <v>3.7229691876750701</v>
      </c>
      <c r="B272">
        <f t="shared" si="4"/>
        <v>0.59148527206919577</v>
      </c>
    </row>
    <row r="273" spans="1:2" x14ac:dyDescent="0.2">
      <c r="A273">
        <v>3.7243697478991589</v>
      </c>
      <c r="B273">
        <f t="shared" si="4"/>
        <v>0.59010057776718905</v>
      </c>
    </row>
    <row r="274" spans="1:2" x14ac:dyDescent="0.2">
      <c r="A274">
        <v>3.7362745098039221</v>
      </c>
      <c r="B274">
        <f t="shared" si="4"/>
        <v>0.5782664352689606</v>
      </c>
    </row>
    <row r="275" spans="1:2" x14ac:dyDescent="0.2">
      <c r="A275">
        <v>3.7477591036414561</v>
      </c>
      <c r="B275">
        <f t="shared" si="4"/>
        <v>0.56675185414107265</v>
      </c>
    </row>
    <row r="276" spans="1:2" x14ac:dyDescent="0.2">
      <c r="A276">
        <v>3.7507002801120439</v>
      </c>
      <c r="B276">
        <f t="shared" si="4"/>
        <v>0.56378930761563417</v>
      </c>
    </row>
    <row r="277" spans="1:2" x14ac:dyDescent="0.2">
      <c r="A277">
        <v>3.7516806722689071</v>
      </c>
      <c r="B277">
        <f t="shared" si="4"/>
        <v>0.56280064679337516</v>
      </c>
    </row>
    <row r="278" spans="1:2" x14ac:dyDescent="0.2">
      <c r="A278">
        <v>3.759243697478992</v>
      </c>
      <c r="B278">
        <f t="shared" si="4"/>
        <v>0.55515577291222162</v>
      </c>
    </row>
    <row r="279" spans="1:2" x14ac:dyDescent="0.2">
      <c r="A279">
        <v>3.759243697478992</v>
      </c>
      <c r="B279">
        <f t="shared" si="4"/>
        <v>0.55515577291222162</v>
      </c>
    </row>
    <row r="280" spans="1:2" x14ac:dyDescent="0.2">
      <c r="A280">
        <v>3.7654061624649851</v>
      </c>
      <c r="B280">
        <f t="shared" si="4"/>
        <v>0.548904951995562</v>
      </c>
    </row>
    <row r="281" spans="1:2" x14ac:dyDescent="0.2">
      <c r="A281">
        <v>3.7682072829131639</v>
      </c>
      <c r="B281">
        <f t="shared" si="4"/>
        <v>0.54605789577939601</v>
      </c>
    </row>
    <row r="282" spans="1:2" x14ac:dyDescent="0.2">
      <c r="A282">
        <v>3.7757703081232492</v>
      </c>
      <c r="B282">
        <f t="shared" si="4"/>
        <v>0.5383548544090101</v>
      </c>
    </row>
    <row r="283" spans="1:2" x14ac:dyDescent="0.2">
      <c r="A283">
        <v>3.784313725490196</v>
      </c>
      <c r="B283">
        <f t="shared" si="4"/>
        <v>0.52962925617490453</v>
      </c>
    </row>
    <row r="284" spans="1:2" x14ac:dyDescent="0.2">
      <c r="A284">
        <v>3.791736694677871</v>
      </c>
      <c r="B284">
        <f t="shared" si="4"/>
        <v>0.52203162091983557</v>
      </c>
    </row>
    <row r="285" spans="1:2" x14ac:dyDescent="0.2">
      <c r="A285">
        <v>3.7967787114845928</v>
      </c>
      <c r="B285">
        <f t="shared" si="4"/>
        <v>0.51686429448050808</v>
      </c>
    </row>
    <row r="286" spans="1:2" x14ac:dyDescent="0.2">
      <c r="A286">
        <v>3.797198879551821</v>
      </c>
      <c r="B286">
        <f t="shared" si="4"/>
        <v>0.51643348519784804</v>
      </c>
    </row>
    <row r="287" spans="1:2" x14ac:dyDescent="0.2">
      <c r="A287">
        <v>3.8029411764705872</v>
      </c>
      <c r="B287">
        <f t="shared" si="4"/>
        <v>0.51054328934080517</v>
      </c>
    </row>
    <row r="288" spans="1:2" x14ac:dyDescent="0.2">
      <c r="A288">
        <v>3.8119047619047621</v>
      </c>
      <c r="B288">
        <f t="shared" si="4"/>
        <v>0.50134260721373214</v>
      </c>
    </row>
    <row r="289" spans="1:2" x14ac:dyDescent="0.2">
      <c r="A289">
        <v>3.8163865546218481</v>
      </c>
      <c r="B289">
        <f t="shared" si="4"/>
        <v>0.496741122809091</v>
      </c>
    </row>
    <row r="290" spans="1:2" x14ac:dyDescent="0.2">
      <c r="A290">
        <v>3.8191876750700282</v>
      </c>
      <c r="B290">
        <f t="shared" si="4"/>
        <v>0.49386529136207941</v>
      </c>
    </row>
    <row r="291" spans="1:2" x14ac:dyDescent="0.2">
      <c r="A291">
        <v>3.8215686274509801</v>
      </c>
      <c r="B291">
        <f t="shared" si="4"/>
        <v>0.4914210651184388</v>
      </c>
    </row>
    <row r="292" spans="1:2" x14ac:dyDescent="0.2">
      <c r="A292">
        <v>3.822128851540616</v>
      </c>
      <c r="B292">
        <f t="shared" si="4"/>
        <v>0.4908459974353353</v>
      </c>
    </row>
    <row r="293" spans="1:2" x14ac:dyDescent="0.2">
      <c r="A293">
        <v>3.8380952380952369</v>
      </c>
      <c r="B293">
        <f t="shared" si="4"/>
        <v>0.47447075747044665</v>
      </c>
    </row>
    <row r="294" spans="1:2" x14ac:dyDescent="0.2">
      <c r="A294">
        <v>3.839215686274509</v>
      </c>
      <c r="B294">
        <f t="shared" si="4"/>
        <v>0.47332312146441535</v>
      </c>
    </row>
    <row r="295" spans="1:2" x14ac:dyDescent="0.2">
      <c r="A295">
        <v>3.844677871148459</v>
      </c>
      <c r="B295">
        <f t="shared" si="4"/>
        <v>0.4677323422536635</v>
      </c>
    </row>
    <row r="296" spans="1:2" x14ac:dyDescent="0.2">
      <c r="A296">
        <v>3.8505602240896351</v>
      </c>
      <c r="B296">
        <f t="shared" si="4"/>
        <v>0.46171995874322347</v>
      </c>
    </row>
    <row r="297" spans="1:2" x14ac:dyDescent="0.2">
      <c r="A297">
        <v>3.8558823529411761</v>
      </c>
      <c r="B297">
        <f t="shared" si="4"/>
        <v>0.45628907532234653</v>
      </c>
    </row>
    <row r="298" spans="1:2" x14ac:dyDescent="0.2">
      <c r="A298">
        <v>3.856302521008403</v>
      </c>
      <c r="B298">
        <f t="shared" si="4"/>
        <v>0.4558607184304071</v>
      </c>
    </row>
    <row r="299" spans="1:2" x14ac:dyDescent="0.2">
      <c r="A299">
        <v>3.8684873949579819</v>
      </c>
      <c r="B299">
        <f t="shared" si="4"/>
        <v>0.44346724514314173</v>
      </c>
    </row>
    <row r="300" spans="1:2" x14ac:dyDescent="0.2">
      <c r="A300">
        <v>3.87408963585434</v>
      </c>
      <c r="B300">
        <f t="shared" si="4"/>
        <v>0.43779016363134288</v>
      </c>
    </row>
    <row r="301" spans="1:2" x14ac:dyDescent="0.2">
      <c r="A301">
        <v>3.876890756302521</v>
      </c>
      <c r="B301">
        <f t="shared" si="4"/>
        <v>0.43495721268448179</v>
      </c>
    </row>
    <row r="302" spans="1:2" x14ac:dyDescent="0.2">
      <c r="A302">
        <v>3.8815126050420159</v>
      </c>
      <c r="B302">
        <f t="shared" si="4"/>
        <v>0.43029154541113879</v>
      </c>
    </row>
    <row r="303" spans="1:2" x14ac:dyDescent="0.2">
      <c r="A303">
        <v>3.8851540616246489</v>
      </c>
      <c r="B303">
        <f t="shared" si="4"/>
        <v>0.42662360500183349</v>
      </c>
    </row>
    <row r="304" spans="1:2" x14ac:dyDescent="0.2">
      <c r="A304">
        <v>3.888795518207282</v>
      </c>
      <c r="B304">
        <f t="shared" si="4"/>
        <v>0.42296313263161073</v>
      </c>
    </row>
    <row r="305" spans="1:2" x14ac:dyDescent="0.2">
      <c r="A305">
        <v>3.8911764705882348</v>
      </c>
      <c r="B305">
        <f t="shared" si="4"/>
        <v>0.42057395036821504</v>
      </c>
    </row>
    <row r="306" spans="1:2" x14ac:dyDescent="0.2">
      <c r="A306">
        <v>3.8927170868347329</v>
      </c>
      <c r="B306">
        <f t="shared" si="4"/>
        <v>0.41902983413356298</v>
      </c>
    </row>
    <row r="307" spans="1:2" x14ac:dyDescent="0.2">
      <c r="A307">
        <v>3.8931372549019598</v>
      </c>
      <c r="B307">
        <f t="shared" si="4"/>
        <v>0.4186089646264084</v>
      </c>
    </row>
    <row r="308" spans="1:2" x14ac:dyDescent="0.2">
      <c r="A308">
        <v>3.8943977591036409</v>
      </c>
      <c r="B308">
        <f t="shared" si="4"/>
        <v>0.41734701492706244</v>
      </c>
    </row>
    <row r="309" spans="1:2" x14ac:dyDescent="0.2">
      <c r="A309">
        <v>3.8953781512605028</v>
      </c>
      <c r="B309">
        <f t="shared" si="4"/>
        <v>0.41636618853478097</v>
      </c>
    </row>
    <row r="310" spans="1:2" x14ac:dyDescent="0.2">
      <c r="A310">
        <v>3.917226890756301</v>
      </c>
      <c r="B310">
        <f t="shared" si="4"/>
        <v>0.39467814101610488</v>
      </c>
    </row>
    <row r="311" spans="1:2" x14ac:dyDescent="0.2">
      <c r="A311">
        <v>3.9179271708683472</v>
      </c>
      <c r="B311">
        <f t="shared" si="4"/>
        <v>0.39398881893859139</v>
      </c>
    </row>
    <row r="312" spans="1:2" x14ac:dyDescent="0.2">
      <c r="A312">
        <v>3.919187675070027</v>
      </c>
      <c r="B312">
        <f t="shared" si="4"/>
        <v>0.39274901225793574</v>
      </c>
    </row>
    <row r="313" spans="1:2" x14ac:dyDescent="0.2">
      <c r="A313">
        <v>3.922408963585434</v>
      </c>
      <c r="B313">
        <f t="shared" si="4"/>
        <v>0.38958638054309919</v>
      </c>
    </row>
    <row r="314" spans="1:2" x14ac:dyDescent="0.2">
      <c r="A314">
        <v>3.9273109243697468</v>
      </c>
      <c r="B314">
        <f t="shared" si="4"/>
        <v>0.38478996736279442</v>
      </c>
    </row>
    <row r="315" spans="1:2" x14ac:dyDescent="0.2">
      <c r="A315">
        <v>3.928851540616245</v>
      </c>
      <c r="B315">
        <f t="shared" si="4"/>
        <v>0.38328668239354929</v>
      </c>
    </row>
    <row r="316" spans="1:2" x14ac:dyDescent="0.2">
      <c r="A316">
        <v>3.9319327731092431</v>
      </c>
      <c r="B316">
        <f t="shared" si="4"/>
        <v>0.38028621861320194</v>
      </c>
    </row>
    <row r="317" spans="1:2" x14ac:dyDescent="0.2">
      <c r="A317">
        <v>3.9591036414565828</v>
      </c>
      <c r="B317">
        <f t="shared" si="4"/>
        <v>0.35420567820949472</v>
      </c>
    </row>
    <row r="318" spans="1:2" x14ac:dyDescent="0.2">
      <c r="A318">
        <v>3.992857142857142</v>
      </c>
      <c r="B318">
        <f t="shared" si="4"/>
        <v>0.32287209133293171</v>
      </c>
    </row>
    <row r="319" spans="1:2" x14ac:dyDescent="0.2">
      <c r="A319">
        <v>3.9953781512605042</v>
      </c>
      <c r="B319">
        <f t="shared" si="4"/>
        <v>0.32058403426426235</v>
      </c>
    </row>
    <row r="320" spans="1:2" x14ac:dyDescent="0.2">
      <c r="A320">
        <v>4.0320728291316517</v>
      </c>
      <c r="B320">
        <f t="shared" si="4"/>
        <v>0.28817710485207454</v>
      </c>
    </row>
    <row r="321" spans="1:2" x14ac:dyDescent="0.2">
      <c r="A321">
        <v>4.0340336134453771</v>
      </c>
      <c r="B321">
        <f t="shared" si="4"/>
        <v>0.28649465985571104</v>
      </c>
    </row>
    <row r="322" spans="1:2" x14ac:dyDescent="0.2">
      <c r="A322">
        <v>4.0450980392156861</v>
      </c>
      <c r="B322">
        <f t="shared" ref="B322:B343" si="5">_xlfn.NORM.DIST(A322, 3.3292758038888, 0.485463351300909, FALSE)</f>
        <v>0.27709856865915689</v>
      </c>
    </row>
    <row r="323" spans="1:2" x14ac:dyDescent="0.2">
      <c r="A323">
        <v>4.0787114845938373</v>
      </c>
      <c r="B323">
        <f t="shared" si="5"/>
        <v>0.24960533364091281</v>
      </c>
    </row>
    <row r="324" spans="1:2" x14ac:dyDescent="0.2">
      <c r="A324">
        <v>4.0878151260504199</v>
      </c>
      <c r="B324">
        <f t="shared" si="5"/>
        <v>0.24244041631799637</v>
      </c>
    </row>
    <row r="325" spans="1:2" x14ac:dyDescent="0.2">
      <c r="A325">
        <v>4.0977591036414562</v>
      </c>
      <c r="B325">
        <f t="shared" si="5"/>
        <v>0.23475458158106596</v>
      </c>
    </row>
    <row r="326" spans="1:2" x14ac:dyDescent="0.2">
      <c r="A326">
        <v>4.1438375350140051</v>
      </c>
      <c r="B326">
        <f t="shared" si="5"/>
        <v>0.20109640776894655</v>
      </c>
    </row>
    <row r="327" spans="1:2" x14ac:dyDescent="0.2">
      <c r="A327">
        <v>4.1565826330532207</v>
      </c>
      <c r="B327">
        <f t="shared" si="5"/>
        <v>0.19236391376558928</v>
      </c>
    </row>
    <row r="328" spans="1:2" x14ac:dyDescent="0.2">
      <c r="A328">
        <v>4.1571428571428566</v>
      </c>
      <c r="B328">
        <f t="shared" si="5"/>
        <v>0.19198585527318879</v>
      </c>
    </row>
    <row r="329" spans="1:2" x14ac:dyDescent="0.2">
      <c r="A329">
        <v>4.1948179271708677</v>
      </c>
      <c r="B329">
        <f t="shared" si="5"/>
        <v>0.16768162286227742</v>
      </c>
    </row>
    <row r="330" spans="1:2" x14ac:dyDescent="0.2">
      <c r="A330">
        <v>4.2093837535014007</v>
      </c>
      <c r="B330">
        <f t="shared" si="5"/>
        <v>0.15887572610054984</v>
      </c>
    </row>
    <row r="331" spans="1:2" x14ac:dyDescent="0.2">
      <c r="A331">
        <v>4.219467787114846</v>
      </c>
      <c r="B331">
        <f t="shared" si="5"/>
        <v>0.1529710297578166</v>
      </c>
    </row>
    <row r="332" spans="1:2" x14ac:dyDescent="0.2">
      <c r="A332">
        <v>4.2459383753501392</v>
      </c>
      <c r="B332">
        <f t="shared" si="5"/>
        <v>0.13821039138431029</v>
      </c>
    </row>
    <row r="333" spans="1:2" x14ac:dyDescent="0.2">
      <c r="A333">
        <v>4.2572829131652661</v>
      </c>
      <c r="B333">
        <f t="shared" si="5"/>
        <v>0.13220836356388632</v>
      </c>
    </row>
    <row r="334" spans="1:2" x14ac:dyDescent="0.2">
      <c r="A334">
        <v>4.2602240896358534</v>
      </c>
      <c r="B334">
        <f t="shared" si="5"/>
        <v>0.13068364504024949</v>
      </c>
    </row>
    <row r="335" spans="1:2" x14ac:dyDescent="0.2">
      <c r="A335">
        <v>4.2750700280112044</v>
      </c>
      <c r="B335">
        <f t="shared" si="5"/>
        <v>0.12318266359199095</v>
      </c>
    </row>
    <row r="336" spans="1:2" x14ac:dyDescent="0.2">
      <c r="A336">
        <v>4.2795518207282903</v>
      </c>
      <c r="B336">
        <f t="shared" si="5"/>
        <v>0.1209817454336936</v>
      </c>
    </row>
    <row r="337" spans="1:2" x14ac:dyDescent="0.2">
      <c r="A337">
        <v>4.299299719887955</v>
      </c>
      <c r="B337">
        <f t="shared" si="5"/>
        <v>0.1116295472650978</v>
      </c>
    </row>
    <row r="338" spans="1:2" x14ac:dyDescent="0.2">
      <c r="A338">
        <v>4.2994397759103631</v>
      </c>
      <c r="B338">
        <f t="shared" si="5"/>
        <v>0.11156521087850306</v>
      </c>
    </row>
    <row r="339" spans="1:2" x14ac:dyDescent="0.2">
      <c r="A339">
        <v>4.3593837535013993</v>
      </c>
      <c r="B339">
        <f t="shared" si="5"/>
        <v>8.6506897677387826E-2</v>
      </c>
    </row>
    <row r="340" spans="1:2" x14ac:dyDescent="0.2">
      <c r="A340">
        <v>4.3735294117647054</v>
      </c>
      <c r="B340">
        <f t="shared" si="5"/>
        <v>8.128573310793763E-2</v>
      </c>
    </row>
    <row r="341" spans="1:2" x14ac:dyDescent="0.2">
      <c r="A341">
        <v>4.6236694677871144</v>
      </c>
      <c r="B341">
        <f t="shared" si="5"/>
        <v>2.3497061849777828E-2</v>
      </c>
    </row>
    <row r="342" spans="1:2" x14ac:dyDescent="0.2">
      <c r="A342">
        <v>5.0450980392156843</v>
      </c>
      <c r="B342">
        <f t="shared" si="5"/>
        <v>1.5927664692236552E-3</v>
      </c>
    </row>
    <row r="343" spans="1:2" x14ac:dyDescent="0.2">
      <c r="A343">
        <v>5.1207282913165297</v>
      </c>
      <c r="B343">
        <f t="shared" si="5"/>
        <v>9.0729597067728401E-4</v>
      </c>
    </row>
  </sheetData>
  <sortState ref="A2:B344">
    <sortCondition ref="A2:A344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3"/>
  <sheetViews>
    <sheetView workbookViewId="0">
      <selection activeCell="F2" sqref="F2:G23"/>
    </sheetView>
  </sheetViews>
  <sheetFormatPr baseColWidth="10" defaultRowHeight="16" x14ac:dyDescent="0.2"/>
  <sheetData>
    <row r="1" spans="1:7" x14ac:dyDescent="0.2">
      <c r="A1" t="s">
        <v>356</v>
      </c>
      <c r="B1" t="s">
        <v>344</v>
      </c>
      <c r="C1" t="s">
        <v>347</v>
      </c>
      <c r="D1" t="s">
        <v>346</v>
      </c>
    </row>
    <row r="2" spans="1:7" x14ac:dyDescent="0.2">
      <c r="A2">
        <v>0.5738993665963299</v>
      </c>
      <c r="B2">
        <f>_xlfn.NORM.DIST(A2, 0.6891899894816, 0.0419072364487, FALSE )</f>
        <v>0.2163424433423658</v>
      </c>
      <c r="C2">
        <f>AVERAGE(A2:A343)</f>
        <v>0.68918998948159982</v>
      </c>
      <c r="D2">
        <f>STDEV(A2:A343)</f>
        <v>4.1907236448700903E-2</v>
      </c>
      <c r="F2" t="s">
        <v>428</v>
      </c>
      <c r="G2">
        <f>COUNT(A2:A3)</f>
        <v>2</v>
      </c>
    </row>
    <row r="3" spans="1:7" x14ac:dyDescent="0.2">
      <c r="A3">
        <v>0.57467142783690406</v>
      </c>
      <c r="B3">
        <f t="shared" ref="B3:B66" si="0">_xlfn.NORM.DIST(A3, 0.6891899894816, 0.0419072364487, FALSE )</f>
        <v>0.22755147132387035</v>
      </c>
      <c r="F3" t="s">
        <v>429</v>
      </c>
      <c r="G3">
        <f>COUNT(A4:A5)</f>
        <v>2</v>
      </c>
    </row>
    <row r="4" spans="1:7" x14ac:dyDescent="0.2">
      <c r="A4">
        <v>0.58837227288191762</v>
      </c>
      <c r="B4">
        <f t="shared" si="0"/>
        <v>0.52706950166687616</v>
      </c>
      <c r="F4" t="s">
        <v>430</v>
      </c>
      <c r="G4">
        <f>COUNT(A6:A7)</f>
        <v>2</v>
      </c>
    </row>
    <row r="5" spans="1:7" x14ac:dyDescent="0.2">
      <c r="A5">
        <v>0.58937916557817227</v>
      </c>
      <c r="B5">
        <f t="shared" si="0"/>
        <v>0.55827164643832028</v>
      </c>
      <c r="F5" t="s">
        <v>431</v>
      </c>
      <c r="G5">
        <f>COUNT(A8:A9)</f>
        <v>2</v>
      </c>
    </row>
    <row r="6" spans="1:7" x14ac:dyDescent="0.2">
      <c r="A6">
        <v>0.59372586413745077</v>
      </c>
      <c r="B6">
        <f t="shared" si="0"/>
        <v>0.71087876848297804</v>
      </c>
      <c r="F6" t="s">
        <v>432</v>
      </c>
      <c r="G6">
        <f>COUNT(A10:A15)</f>
        <v>6</v>
      </c>
    </row>
    <row r="7" spans="1:7" x14ac:dyDescent="0.2">
      <c r="A7">
        <v>0.59678386920373294</v>
      </c>
      <c r="B7">
        <f t="shared" si="0"/>
        <v>0.83720258033079664</v>
      </c>
      <c r="F7" t="s">
        <v>433</v>
      </c>
      <c r="G7">
        <f>COUNT(A16:A27)</f>
        <v>12</v>
      </c>
    </row>
    <row r="8" spans="1:7" x14ac:dyDescent="0.2">
      <c r="A8">
        <v>0.60703063413793068</v>
      </c>
      <c r="B8">
        <f t="shared" si="0"/>
        <v>1.3931507231079847</v>
      </c>
      <c r="F8" t="s">
        <v>449</v>
      </c>
      <c r="G8">
        <f>COUNT(A28:A50)</f>
        <v>23</v>
      </c>
    </row>
    <row r="9" spans="1:7" x14ac:dyDescent="0.2">
      <c r="A9">
        <v>0.60947845362428399</v>
      </c>
      <c r="B9">
        <f t="shared" si="0"/>
        <v>1.5595166642722171</v>
      </c>
      <c r="F9" t="s">
        <v>434</v>
      </c>
      <c r="G9">
        <f>COUNT(A51:A76)</f>
        <v>26</v>
      </c>
    </row>
    <row r="10" spans="1:7" x14ac:dyDescent="0.2">
      <c r="A10">
        <v>0.61456760570397517</v>
      </c>
      <c r="B10">
        <f t="shared" si="0"/>
        <v>1.9503129202944112</v>
      </c>
      <c r="F10" t="s">
        <v>435</v>
      </c>
      <c r="G10">
        <f>COUNT(A77:A94)</f>
        <v>18</v>
      </c>
    </row>
    <row r="11" spans="1:7" x14ac:dyDescent="0.2">
      <c r="A11">
        <v>0.61570686998922575</v>
      </c>
      <c r="B11">
        <f t="shared" si="0"/>
        <v>2.0462894580004956</v>
      </c>
      <c r="F11" t="s">
        <v>436</v>
      </c>
      <c r="G11">
        <f>COUNT(A95:A112)</f>
        <v>18</v>
      </c>
    </row>
    <row r="12" spans="1:7" x14ac:dyDescent="0.2">
      <c r="A12">
        <v>0.61771501045771604</v>
      </c>
      <c r="B12">
        <f t="shared" si="0"/>
        <v>2.2231032603103875</v>
      </c>
      <c r="F12" t="s">
        <v>437</v>
      </c>
      <c r="G12">
        <f>COUNT(A113:A132)</f>
        <v>20</v>
      </c>
    </row>
    <row r="13" spans="1:7" x14ac:dyDescent="0.2">
      <c r="A13">
        <v>0.61784275337979022</v>
      </c>
      <c r="B13">
        <f t="shared" si="0"/>
        <v>2.2346807023540838</v>
      </c>
      <c r="F13" t="s">
        <v>438</v>
      </c>
      <c r="G13">
        <f>COUNT(A133:A168)</f>
        <v>36</v>
      </c>
    </row>
    <row r="14" spans="1:7" x14ac:dyDescent="0.2">
      <c r="A14">
        <v>0.61837267244856475</v>
      </c>
      <c r="B14">
        <f t="shared" si="0"/>
        <v>2.28312850374307</v>
      </c>
      <c r="F14" t="s">
        <v>439</v>
      </c>
      <c r="G14">
        <f>COUNT(A169:A193)</f>
        <v>25</v>
      </c>
    </row>
    <row r="15" spans="1:7" x14ac:dyDescent="0.2">
      <c r="A15">
        <v>0.61900030019371022</v>
      </c>
      <c r="B15">
        <f t="shared" si="0"/>
        <v>2.3413854762648576</v>
      </c>
      <c r="F15" t="s">
        <v>440</v>
      </c>
      <c r="G15">
        <f>COUNT(A194:A231)</f>
        <v>38</v>
      </c>
    </row>
    <row r="16" spans="1:7" x14ac:dyDescent="0.2">
      <c r="A16">
        <v>0.62060088406424951</v>
      </c>
      <c r="B16">
        <f t="shared" si="0"/>
        <v>2.4942375159183259</v>
      </c>
      <c r="F16" t="s">
        <v>441</v>
      </c>
      <c r="G16">
        <f>COUNT(A232:A256)</f>
        <v>25</v>
      </c>
    </row>
    <row r="17" spans="1:7" x14ac:dyDescent="0.2">
      <c r="A17">
        <v>0.62191326384861556</v>
      </c>
      <c r="B17">
        <f t="shared" si="0"/>
        <v>2.6241256843933018</v>
      </c>
      <c r="F17" t="s">
        <v>442</v>
      </c>
      <c r="G17">
        <f>COUNT(A257:A285)</f>
        <v>29</v>
      </c>
    </row>
    <row r="18" spans="1:7" x14ac:dyDescent="0.2">
      <c r="A18">
        <v>0.62217504175882254</v>
      </c>
      <c r="B18">
        <f t="shared" si="0"/>
        <v>2.6505214236346477</v>
      </c>
      <c r="F18" t="s">
        <v>443</v>
      </c>
      <c r="G18">
        <f>COUNT(A286:A309)</f>
        <v>24</v>
      </c>
    </row>
    <row r="19" spans="1:7" x14ac:dyDescent="0.2">
      <c r="A19">
        <v>0.62585568496615596</v>
      </c>
      <c r="B19">
        <f t="shared" si="0"/>
        <v>3.0384516409565445</v>
      </c>
      <c r="F19" t="s">
        <v>444</v>
      </c>
      <c r="G19">
        <f>COUNT(A310:A321)</f>
        <v>12</v>
      </c>
    </row>
    <row r="20" spans="1:7" x14ac:dyDescent="0.2">
      <c r="A20">
        <v>0.62630757236080581</v>
      </c>
      <c r="B20">
        <f t="shared" si="0"/>
        <v>3.0881935297296095</v>
      </c>
      <c r="F20" t="s">
        <v>445</v>
      </c>
      <c r="G20">
        <f>COUNT(A322:A332)</f>
        <v>11</v>
      </c>
    </row>
    <row r="21" spans="1:7" x14ac:dyDescent="0.2">
      <c r="A21">
        <v>0.62680037697085167</v>
      </c>
      <c r="B21">
        <f t="shared" si="0"/>
        <v>3.1429515225819227</v>
      </c>
      <c r="F21" t="s">
        <v>446</v>
      </c>
      <c r="G21">
        <f>COUNT(A333:A335)</f>
        <v>3</v>
      </c>
    </row>
    <row r="22" spans="1:7" x14ac:dyDescent="0.2">
      <c r="A22">
        <v>0.62685209169658218</v>
      </c>
      <c r="B22">
        <f t="shared" si="0"/>
        <v>3.1487285569646648</v>
      </c>
      <c r="F22" t="s">
        <v>447</v>
      </c>
      <c r="G22">
        <f>COUNT(A336:A338)</f>
        <v>3</v>
      </c>
    </row>
    <row r="23" spans="1:7" x14ac:dyDescent="0.2">
      <c r="A23">
        <v>0.62716958964551484</v>
      </c>
      <c r="B23">
        <f t="shared" si="0"/>
        <v>3.1843233218454277</v>
      </c>
      <c r="F23" t="s">
        <v>448</v>
      </c>
      <c r="G23">
        <f>COUNT(A339:A343)</f>
        <v>5</v>
      </c>
    </row>
    <row r="24" spans="1:7" x14ac:dyDescent="0.2">
      <c r="A24">
        <v>0.6271698885988326</v>
      </c>
      <c r="B24">
        <f t="shared" si="0"/>
        <v>3.1843569403427781</v>
      </c>
    </row>
    <row r="25" spans="1:7" x14ac:dyDescent="0.2">
      <c r="A25">
        <v>0.62827723161878568</v>
      </c>
      <c r="B25">
        <f t="shared" si="0"/>
        <v>3.3101935055907195</v>
      </c>
    </row>
    <row r="26" spans="1:7" x14ac:dyDescent="0.2">
      <c r="A26">
        <v>0.62938948808420236</v>
      </c>
      <c r="B26">
        <f t="shared" si="0"/>
        <v>3.4391764344261064</v>
      </c>
    </row>
    <row r="27" spans="1:7" x14ac:dyDescent="0.2">
      <c r="A27">
        <v>0.62946035054634186</v>
      </c>
      <c r="B27">
        <f t="shared" si="0"/>
        <v>3.4474799850336351</v>
      </c>
    </row>
    <row r="28" spans="1:7" x14ac:dyDescent="0.2">
      <c r="A28">
        <v>0.63095697653000515</v>
      </c>
      <c r="B28">
        <f t="shared" si="0"/>
        <v>3.62518993418088</v>
      </c>
    </row>
    <row r="29" spans="1:7" x14ac:dyDescent="0.2">
      <c r="A29">
        <v>0.63114961995346486</v>
      </c>
      <c r="B29">
        <f t="shared" si="0"/>
        <v>3.6483821762238242</v>
      </c>
    </row>
    <row r="30" spans="1:7" x14ac:dyDescent="0.2">
      <c r="A30">
        <v>0.63184797734561771</v>
      </c>
      <c r="B30">
        <f t="shared" si="0"/>
        <v>3.7330465266331885</v>
      </c>
    </row>
    <row r="31" spans="1:7" x14ac:dyDescent="0.2">
      <c r="A31">
        <v>0.63192932084944109</v>
      </c>
      <c r="B31">
        <f t="shared" si="0"/>
        <v>3.7429673898559259</v>
      </c>
    </row>
    <row r="32" spans="1:7" x14ac:dyDescent="0.2">
      <c r="A32">
        <v>0.63225774057853779</v>
      </c>
      <c r="B32">
        <f t="shared" si="0"/>
        <v>3.7831461946681246</v>
      </c>
    </row>
    <row r="33" spans="1:2" x14ac:dyDescent="0.2">
      <c r="A33">
        <v>0.63259750121111091</v>
      </c>
      <c r="B33">
        <f t="shared" si="0"/>
        <v>3.8249191687275164</v>
      </c>
    </row>
    <row r="34" spans="1:2" x14ac:dyDescent="0.2">
      <c r="A34">
        <v>0.63267523293192351</v>
      </c>
      <c r="B34">
        <f t="shared" si="0"/>
        <v>3.8345053709126691</v>
      </c>
    </row>
    <row r="35" spans="1:2" x14ac:dyDescent="0.2">
      <c r="A35">
        <v>0.6331204542747958</v>
      </c>
      <c r="B35">
        <f t="shared" si="0"/>
        <v>3.889618823311694</v>
      </c>
    </row>
    <row r="36" spans="1:2" x14ac:dyDescent="0.2">
      <c r="A36">
        <v>0.63414275121718167</v>
      </c>
      <c r="B36">
        <f t="shared" si="0"/>
        <v>4.017467811203713</v>
      </c>
    </row>
    <row r="37" spans="1:2" x14ac:dyDescent="0.2">
      <c r="A37">
        <v>0.6349155606918282</v>
      </c>
      <c r="B37">
        <f t="shared" si="0"/>
        <v>4.1152718022613772</v>
      </c>
    </row>
    <row r="38" spans="1:2" x14ac:dyDescent="0.2">
      <c r="A38">
        <v>0.63542726157612617</v>
      </c>
      <c r="B38">
        <f t="shared" si="0"/>
        <v>4.1805550862621965</v>
      </c>
    </row>
    <row r="39" spans="1:2" x14ac:dyDescent="0.2">
      <c r="A39">
        <v>0.63546070061354643</v>
      </c>
      <c r="B39">
        <f t="shared" si="0"/>
        <v>4.1848354248442039</v>
      </c>
    </row>
    <row r="40" spans="1:2" x14ac:dyDescent="0.2">
      <c r="A40">
        <v>0.63575198969103164</v>
      </c>
      <c r="B40">
        <f t="shared" si="0"/>
        <v>4.222193810934562</v>
      </c>
    </row>
    <row r="41" spans="1:2" x14ac:dyDescent="0.2">
      <c r="A41">
        <v>0.63660421081381313</v>
      </c>
      <c r="B41">
        <f t="shared" si="0"/>
        <v>4.3322168615425776</v>
      </c>
    </row>
    <row r="42" spans="1:2" x14ac:dyDescent="0.2">
      <c r="A42">
        <v>0.63682368660453292</v>
      </c>
      <c r="B42">
        <f t="shared" si="0"/>
        <v>4.3607207854954915</v>
      </c>
    </row>
    <row r="43" spans="1:2" x14ac:dyDescent="0.2">
      <c r="A43">
        <v>0.6374115859163203</v>
      </c>
      <c r="B43">
        <f t="shared" si="0"/>
        <v>4.4374006026728825</v>
      </c>
    </row>
    <row r="44" spans="1:2" x14ac:dyDescent="0.2">
      <c r="A44">
        <v>0.63788143314732426</v>
      </c>
      <c r="B44">
        <f t="shared" si="0"/>
        <v>4.4990145198849438</v>
      </c>
    </row>
    <row r="45" spans="1:2" x14ac:dyDescent="0.2">
      <c r="A45">
        <v>0.63802757854206682</v>
      </c>
      <c r="B45">
        <f t="shared" si="0"/>
        <v>4.5182375340376995</v>
      </c>
    </row>
    <row r="46" spans="1:2" x14ac:dyDescent="0.2">
      <c r="A46">
        <v>0.63847834483247101</v>
      </c>
      <c r="B46">
        <f t="shared" si="0"/>
        <v>4.5776966039212503</v>
      </c>
    </row>
    <row r="47" spans="1:2" x14ac:dyDescent="0.2">
      <c r="A47">
        <v>0.63848602484500361</v>
      </c>
      <c r="B47">
        <f t="shared" si="0"/>
        <v>4.578711809161037</v>
      </c>
    </row>
    <row r="48" spans="1:2" x14ac:dyDescent="0.2">
      <c r="A48">
        <v>0.63879395718386334</v>
      </c>
      <c r="B48">
        <f t="shared" si="0"/>
        <v>4.6194749639024231</v>
      </c>
    </row>
    <row r="49" spans="1:2" x14ac:dyDescent="0.2">
      <c r="A49">
        <v>0.63920576329227341</v>
      </c>
      <c r="B49">
        <f t="shared" si="0"/>
        <v>4.6741619192511443</v>
      </c>
    </row>
    <row r="50" spans="1:2" x14ac:dyDescent="0.2">
      <c r="A50">
        <v>0.63935714976095481</v>
      </c>
      <c r="B50">
        <f t="shared" si="0"/>
        <v>4.6943141024134372</v>
      </c>
    </row>
    <row r="51" spans="1:2" x14ac:dyDescent="0.2">
      <c r="A51">
        <v>0.64026794753068283</v>
      </c>
      <c r="B51">
        <f t="shared" si="0"/>
        <v>4.8160776151693163</v>
      </c>
    </row>
    <row r="52" spans="1:2" x14ac:dyDescent="0.2">
      <c r="A52">
        <v>0.64049459892996208</v>
      </c>
      <c r="B52">
        <f t="shared" si="0"/>
        <v>4.8465102650783534</v>
      </c>
    </row>
    <row r="53" spans="1:2" x14ac:dyDescent="0.2">
      <c r="A53">
        <v>0.64239002137503587</v>
      </c>
      <c r="B53">
        <f t="shared" si="0"/>
        <v>5.1028096407346766</v>
      </c>
    </row>
    <row r="54" spans="1:2" x14ac:dyDescent="0.2">
      <c r="A54">
        <v>0.64247190006442634</v>
      </c>
      <c r="B54">
        <f t="shared" si="0"/>
        <v>5.1139459467297597</v>
      </c>
    </row>
    <row r="55" spans="1:2" x14ac:dyDescent="0.2">
      <c r="A55">
        <v>0.64255286326614913</v>
      </c>
      <c r="B55">
        <f t="shared" si="0"/>
        <v>5.1249623978578365</v>
      </c>
    </row>
    <row r="56" spans="1:2" x14ac:dyDescent="0.2">
      <c r="A56">
        <v>0.64313223144528298</v>
      </c>
      <c r="B56">
        <f t="shared" si="0"/>
        <v>5.2039242670298318</v>
      </c>
    </row>
    <row r="57" spans="1:2" x14ac:dyDescent="0.2">
      <c r="A57">
        <v>0.64313223144528298</v>
      </c>
      <c r="B57">
        <f t="shared" si="0"/>
        <v>5.2039242670298318</v>
      </c>
    </row>
    <row r="58" spans="1:2" x14ac:dyDescent="0.2">
      <c r="A58">
        <v>0.64327543936729548</v>
      </c>
      <c r="B58">
        <f t="shared" si="0"/>
        <v>5.2234749342733924</v>
      </c>
    </row>
    <row r="59" spans="1:2" x14ac:dyDescent="0.2">
      <c r="A59">
        <v>0.64334666527681339</v>
      </c>
      <c r="B59">
        <f t="shared" si="0"/>
        <v>5.2332032336686005</v>
      </c>
    </row>
    <row r="60" spans="1:2" x14ac:dyDescent="0.2">
      <c r="A60">
        <v>0.64397671320279526</v>
      </c>
      <c r="B60">
        <f t="shared" si="0"/>
        <v>5.3193811843782983</v>
      </c>
    </row>
    <row r="61" spans="1:2" x14ac:dyDescent="0.2">
      <c r="A61">
        <v>0.64437872868974055</v>
      </c>
      <c r="B61">
        <f t="shared" si="0"/>
        <v>5.374474144388496</v>
      </c>
    </row>
    <row r="62" spans="1:2" x14ac:dyDescent="0.2">
      <c r="A62">
        <v>0.64440423851977613</v>
      </c>
      <c r="B62">
        <f t="shared" si="0"/>
        <v>5.3779725514183774</v>
      </c>
    </row>
    <row r="63" spans="1:2" x14ac:dyDescent="0.2">
      <c r="A63">
        <v>0.64523455890635861</v>
      </c>
      <c r="B63">
        <f t="shared" si="0"/>
        <v>5.491983015674049</v>
      </c>
    </row>
    <row r="64" spans="1:2" x14ac:dyDescent="0.2">
      <c r="A64">
        <v>0.64530402011453969</v>
      </c>
      <c r="B64">
        <f t="shared" si="0"/>
        <v>5.5015316221475254</v>
      </c>
    </row>
    <row r="65" spans="1:2" x14ac:dyDescent="0.2">
      <c r="A65">
        <v>0.64533268961276413</v>
      </c>
      <c r="B65">
        <f t="shared" si="0"/>
        <v>5.5054731536671282</v>
      </c>
    </row>
    <row r="66" spans="1:2" x14ac:dyDescent="0.2">
      <c r="A66">
        <v>0.64598036461838737</v>
      </c>
      <c r="B66">
        <f t="shared" si="0"/>
        <v>5.5945752352842231</v>
      </c>
    </row>
    <row r="67" spans="1:2" x14ac:dyDescent="0.2">
      <c r="A67">
        <v>0.64631685202119527</v>
      </c>
      <c r="B67">
        <f t="shared" ref="B67:B130" si="1">_xlfn.NORM.DIST(A67, 0.6891899894816, 0.0419072364487, FALSE )</f>
        <v>5.6409024348363008</v>
      </c>
    </row>
    <row r="68" spans="1:2" x14ac:dyDescent="0.2">
      <c r="A68">
        <v>0.64637795074838378</v>
      </c>
      <c r="B68">
        <f t="shared" si="1"/>
        <v>5.6493164269651848</v>
      </c>
    </row>
    <row r="69" spans="1:2" x14ac:dyDescent="0.2">
      <c r="A69">
        <v>0.64678011177407602</v>
      </c>
      <c r="B69">
        <f t="shared" si="1"/>
        <v>5.7047100404534401</v>
      </c>
    </row>
    <row r="70" spans="1:2" x14ac:dyDescent="0.2">
      <c r="A70">
        <v>0.64715323732481944</v>
      </c>
      <c r="B70">
        <f t="shared" si="1"/>
        <v>5.756115858926016</v>
      </c>
    </row>
    <row r="71" spans="1:2" x14ac:dyDescent="0.2">
      <c r="A71">
        <v>0.64871221361179143</v>
      </c>
      <c r="B71">
        <f t="shared" si="1"/>
        <v>5.9708338405656729</v>
      </c>
    </row>
    <row r="72" spans="1:2" x14ac:dyDescent="0.2">
      <c r="A72">
        <v>0.64885340708661732</v>
      </c>
      <c r="B72">
        <f t="shared" si="1"/>
        <v>5.9902621814020511</v>
      </c>
    </row>
    <row r="73" spans="1:2" x14ac:dyDescent="0.2">
      <c r="A73">
        <v>0.64899481629579014</v>
      </c>
      <c r="B73">
        <f t="shared" si="1"/>
        <v>6.0097151941247615</v>
      </c>
    </row>
    <row r="74" spans="1:2" x14ac:dyDescent="0.2">
      <c r="A74">
        <v>0.64907904960502172</v>
      </c>
      <c r="B74">
        <f t="shared" si="1"/>
        <v>6.021300208610997</v>
      </c>
    </row>
    <row r="75" spans="1:2" x14ac:dyDescent="0.2">
      <c r="A75">
        <v>0.649447759198165</v>
      </c>
      <c r="B75">
        <f t="shared" si="1"/>
        <v>6.0719853108587305</v>
      </c>
    </row>
    <row r="76" spans="1:2" x14ac:dyDescent="0.2">
      <c r="A76">
        <v>0.64956169713124745</v>
      </c>
      <c r="B76">
        <f t="shared" si="1"/>
        <v>6.0876387384376809</v>
      </c>
    </row>
    <row r="77" spans="1:2" x14ac:dyDescent="0.2">
      <c r="A77">
        <v>0.65001392205301456</v>
      </c>
      <c r="B77">
        <f t="shared" si="1"/>
        <v>6.1497185824297018</v>
      </c>
    </row>
    <row r="78" spans="1:2" x14ac:dyDescent="0.2">
      <c r="A78">
        <v>0.65058481585518391</v>
      </c>
      <c r="B78">
        <f t="shared" si="1"/>
        <v>6.2279579815168047</v>
      </c>
    </row>
    <row r="79" spans="1:2" x14ac:dyDescent="0.2">
      <c r="A79">
        <v>0.65088581150941849</v>
      </c>
      <c r="B79">
        <f t="shared" si="1"/>
        <v>6.2691401248848715</v>
      </c>
    </row>
    <row r="80" spans="1:2" x14ac:dyDescent="0.2">
      <c r="A80">
        <v>0.65100442785773072</v>
      </c>
      <c r="B80">
        <f t="shared" si="1"/>
        <v>6.2853548167715356</v>
      </c>
    </row>
    <row r="81" spans="1:2" x14ac:dyDescent="0.2">
      <c r="A81">
        <v>0.65148934518023172</v>
      </c>
      <c r="B81">
        <f t="shared" si="1"/>
        <v>6.3515504375505785</v>
      </c>
    </row>
    <row r="82" spans="1:2" x14ac:dyDescent="0.2">
      <c r="A82">
        <v>0.6517777984459785</v>
      </c>
      <c r="B82">
        <f t="shared" si="1"/>
        <v>6.3908512469020655</v>
      </c>
    </row>
    <row r="83" spans="1:2" x14ac:dyDescent="0.2">
      <c r="A83">
        <v>0.65220209959326558</v>
      </c>
      <c r="B83">
        <f t="shared" si="1"/>
        <v>6.4485479979026508</v>
      </c>
    </row>
    <row r="84" spans="1:2" x14ac:dyDescent="0.2">
      <c r="A84">
        <v>0.65223699742282726</v>
      </c>
      <c r="B84">
        <f t="shared" si="1"/>
        <v>6.453287104471169</v>
      </c>
    </row>
    <row r="85" spans="1:2" x14ac:dyDescent="0.2">
      <c r="A85">
        <v>0.65232856240127746</v>
      </c>
      <c r="B85">
        <f t="shared" si="1"/>
        <v>6.4657168278690396</v>
      </c>
    </row>
    <row r="86" spans="1:2" x14ac:dyDescent="0.2">
      <c r="A86">
        <v>0.65263745814533825</v>
      </c>
      <c r="B86">
        <f t="shared" si="1"/>
        <v>6.5075963699303401</v>
      </c>
    </row>
    <row r="87" spans="1:2" x14ac:dyDescent="0.2">
      <c r="A87">
        <v>0.6546481219397785</v>
      </c>
      <c r="B87">
        <f t="shared" si="1"/>
        <v>6.7779017649267814</v>
      </c>
    </row>
    <row r="88" spans="1:2" x14ac:dyDescent="0.2">
      <c r="A88">
        <v>0.65475932772227274</v>
      </c>
      <c r="B88">
        <f t="shared" si="1"/>
        <v>6.7927189268091359</v>
      </c>
    </row>
    <row r="89" spans="1:2" x14ac:dyDescent="0.2">
      <c r="A89">
        <v>0.65519267415363613</v>
      </c>
      <c r="B89">
        <f t="shared" si="1"/>
        <v>6.8503078611238601</v>
      </c>
    </row>
    <row r="90" spans="1:2" x14ac:dyDescent="0.2">
      <c r="A90">
        <v>0.65574629583770749</v>
      </c>
      <c r="B90">
        <f t="shared" si="1"/>
        <v>6.9235143365613032</v>
      </c>
    </row>
    <row r="91" spans="1:2" x14ac:dyDescent="0.2">
      <c r="A91">
        <v>0.65590200809523236</v>
      </c>
      <c r="B91">
        <f t="shared" si="1"/>
        <v>6.9440267109442217</v>
      </c>
    </row>
    <row r="92" spans="1:2" x14ac:dyDescent="0.2">
      <c r="A92">
        <v>0.65771263402859648</v>
      </c>
      <c r="B92">
        <f t="shared" si="1"/>
        <v>7.1797728217418957</v>
      </c>
    </row>
    <row r="93" spans="1:2" x14ac:dyDescent="0.2">
      <c r="A93">
        <v>0.65872965351680457</v>
      </c>
      <c r="B93">
        <f t="shared" si="1"/>
        <v>7.3096961333108421</v>
      </c>
    </row>
    <row r="94" spans="1:2" x14ac:dyDescent="0.2">
      <c r="A94">
        <v>0.65927339374410598</v>
      </c>
      <c r="B94">
        <f t="shared" si="1"/>
        <v>7.3783373478317582</v>
      </c>
    </row>
    <row r="95" spans="1:2" x14ac:dyDescent="0.2">
      <c r="A95">
        <v>0.66047505028848941</v>
      </c>
      <c r="B95">
        <f t="shared" si="1"/>
        <v>7.5278317970110509</v>
      </c>
    </row>
    <row r="96" spans="1:2" x14ac:dyDescent="0.2">
      <c r="A96">
        <v>0.6604954453773686</v>
      </c>
      <c r="B96">
        <f t="shared" si="1"/>
        <v>7.5303416223209316</v>
      </c>
    </row>
    <row r="97" spans="1:2" x14ac:dyDescent="0.2">
      <c r="A97">
        <v>0.66092020607075808</v>
      </c>
      <c r="B97">
        <f t="shared" si="1"/>
        <v>7.5823952093091567</v>
      </c>
    </row>
    <row r="98" spans="1:2" x14ac:dyDescent="0.2">
      <c r="A98">
        <v>0.66114181386252968</v>
      </c>
      <c r="B98">
        <f t="shared" si="1"/>
        <v>7.6093851614030816</v>
      </c>
    </row>
    <row r="99" spans="1:2" x14ac:dyDescent="0.2">
      <c r="A99">
        <v>0.6612343657052081</v>
      </c>
      <c r="B99">
        <f t="shared" si="1"/>
        <v>7.6206225285078535</v>
      </c>
    </row>
    <row r="100" spans="1:2" x14ac:dyDescent="0.2">
      <c r="A100">
        <v>0.66211266959135751</v>
      </c>
      <c r="B100">
        <f t="shared" si="1"/>
        <v>7.7262171050741513</v>
      </c>
    </row>
    <row r="101" spans="1:2" x14ac:dyDescent="0.2">
      <c r="A101">
        <v>0.66295671964945857</v>
      </c>
      <c r="B101">
        <f t="shared" si="1"/>
        <v>7.8258322430405558</v>
      </c>
    </row>
    <row r="102" spans="1:2" x14ac:dyDescent="0.2">
      <c r="A102">
        <v>0.66395459644593025</v>
      </c>
      <c r="B102">
        <f t="shared" si="1"/>
        <v>7.9411035814085036</v>
      </c>
    </row>
    <row r="103" spans="1:2" x14ac:dyDescent="0.2">
      <c r="A103">
        <v>0.66395629318668348</v>
      </c>
      <c r="B103">
        <f t="shared" si="1"/>
        <v>7.9412971875250733</v>
      </c>
    </row>
    <row r="104" spans="1:2" x14ac:dyDescent="0.2">
      <c r="A104">
        <v>0.6642697996586362</v>
      </c>
      <c r="B104">
        <f t="shared" si="1"/>
        <v>7.9769264588846651</v>
      </c>
    </row>
    <row r="105" spans="1:2" x14ac:dyDescent="0.2">
      <c r="A105">
        <v>0.66545716441822111</v>
      </c>
      <c r="B105">
        <f t="shared" si="1"/>
        <v>8.1092075501495735</v>
      </c>
    </row>
    <row r="106" spans="1:2" x14ac:dyDescent="0.2">
      <c r="A106">
        <v>0.6662303649518142</v>
      </c>
      <c r="B106">
        <f t="shared" si="1"/>
        <v>8.1929880687118111</v>
      </c>
    </row>
    <row r="107" spans="1:2" x14ac:dyDescent="0.2">
      <c r="A107">
        <v>0.66673756743650558</v>
      </c>
      <c r="B107">
        <f t="shared" si="1"/>
        <v>8.2468908866708954</v>
      </c>
    </row>
    <row r="108" spans="1:2" x14ac:dyDescent="0.2">
      <c r="A108">
        <v>0.66715208557545602</v>
      </c>
      <c r="B108">
        <f t="shared" si="1"/>
        <v>8.2903051030736297</v>
      </c>
    </row>
    <row r="109" spans="1:2" x14ac:dyDescent="0.2">
      <c r="A109">
        <v>0.66782836983411731</v>
      </c>
      <c r="B109">
        <f t="shared" si="1"/>
        <v>8.3598703758312478</v>
      </c>
    </row>
    <row r="110" spans="1:2" x14ac:dyDescent="0.2">
      <c r="A110">
        <v>0.66786140460126386</v>
      </c>
      <c r="B110">
        <f t="shared" si="1"/>
        <v>8.3632275832729306</v>
      </c>
    </row>
    <row r="111" spans="1:2" x14ac:dyDescent="0.2">
      <c r="A111">
        <v>0.66856182100229244</v>
      </c>
      <c r="B111">
        <f t="shared" si="1"/>
        <v>8.4334930785783335</v>
      </c>
    </row>
    <row r="112" spans="1:2" x14ac:dyDescent="0.2">
      <c r="A112">
        <v>0.66948333249513337</v>
      </c>
      <c r="B112">
        <f t="shared" si="1"/>
        <v>8.5232112257218819</v>
      </c>
    </row>
    <row r="113" spans="1:2" x14ac:dyDescent="0.2">
      <c r="A113">
        <v>0.67025323819978266</v>
      </c>
      <c r="B113">
        <f t="shared" si="1"/>
        <v>8.5957130272866209</v>
      </c>
    </row>
    <row r="114" spans="1:2" x14ac:dyDescent="0.2">
      <c r="A114">
        <v>0.67133172869721747</v>
      </c>
      <c r="B114">
        <f t="shared" si="1"/>
        <v>8.693377082850688</v>
      </c>
    </row>
    <row r="115" spans="1:2" x14ac:dyDescent="0.2">
      <c r="A115">
        <v>0.67148328023586135</v>
      </c>
      <c r="B115">
        <f t="shared" si="1"/>
        <v>8.7067275522442067</v>
      </c>
    </row>
    <row r="116" spans="1:2" x14ac:dyDescent="0.2">
      <c r="A116">
        <v>0.67196897714882364</v>
      </c>
      <c r="B116">
        <f t="shared" si="1"/>
        <v>8.7488808649227767</v>
      </c>
    </row>
    <row r="117" spans="1:2" x14ac:dyDescent="0.2">
      <c r="A117">
        <v>0.67230849246472069</v>
      </c>
      <c r="B117">
        <f t="shared" si="1"/>
        <v>8.7777681126932752</v>
      </c>
    </row>
    <row r="118" spans="1:2" x14ac:dyDescent="0.2">
      <c r="A118">
        <v>0.6727516544558102</v>
      </c>
      <c r="B118">
        <f t="shared" si="1"/>
        <v>8.8147470619756803</v>
      </c>
    </row>
    <row r="119" spans="1:2" x14ac:dyDescent="0.2">
      <c r="A119">
        <v>0.6732465807264878</v>
      </c>
      <c r="B119">
        <f t="shared" si="1"/>
        <v>8.8550590050598128</v>
      </c>
    </row>
    <row r="120" spans="1:2" x14ac:dyDescent="0.2">
      <c r="A120">
        <v>0.67482837833362186</v>
      </c>
      <c r="B120">
        <f t="shared" si="1"/>
        <v>8.976738058809806</v>
      </c>
    </row>
    <row r="121" spans="1:2" x14ac:dyDescent="0.2">
      <c r="A121">
        <v>0.67561958949785383</v>
      </c>
      <c r="B121">
        <f t="shared" si="1"/>
        <v>9.0333974789117306</v>
      </c>
    </row>
    <row r="122" spans="1:2" x14ac:dyDescent="0.2">
      <c r="A122">
        <v>0.67573392224293172</v>
      </c>
      <c r="B122">
        <f t="shared" si="1"/>
        <v>9.0413479714946945</v>
      </c>
    </row>
    <row r="123" spans="1:2" x14ac:dyDescent="0.2">
      <c r="A123">
        <v>0.6758624063273454</v>
      </c>
      <c r="B123">
        <f t="shared" si="1"/>
        <v>9.0502104870493945</v>
      </c>
    </row>
    <row r="124" spans="1:2" x14ac:dyDescent="0.2">
      <c r="A124">
        <v>0.67675957105070472</v>
      </c>
      <c r="B124">
        <f t="shared" si="1"/>
        <v>9.109950380378443</v>
      </c>
    </row>
    <row r="125" spans="1:2" x14ac:dyDescent="0.2">
      <c r="A125">
        <v>0.67689239955331648</v>
      </c>
      <c r="B125">
        <f t="shared" si="1"/>
        <v>9.1184733602644599</v>
      </c>
    </row>
    <row r="126" spans="1:2" x14ac:dyDescent="0.2">
      <c r="A126">
        <v>0.67699791453425895</v>
      </c>
      <c r="B126">
        <f t="shared" si="1"/>
        <v>9.1251841065662536</v>
      </c>
    </row>
    <row r="127" spans="1:2" x14ac:dyDescent="0.2">
      <c r="A127">
        <v>0.67796881781813978</v>
      </c>
      <c r="B127">
        <f t="shared" si="1"/>
        <v>9.1844325998256657</v>
      </c>
    </row>
    <row r="128" spans="1:2" x14ac:dyDescent="0.2">
      <c r="A128">
        <v>0.67854975634427106</v>
      </c>
      <c r="B128">
        <f t="shared" si="1"/>
        <v>9.2177014602814591</v>
      </c>
    </row>
    <row r="129" spans="1:2" x14ac:dyDescent="0.2">
      <c r="A129">
        <v>0.67858765343177851</v>
      </c>
      <c r="B129">
        <f t="shared" si="1"/>
        <v>9.2198143520132945</v>
      </c>
    </row>
    <row r="130" spans="1:2" x14ac:dyDescent="0.2">
      <c r="A130">
        <v>0.67931397596815724</v>
      </c>
      <c r="B130">
        <f t="shared" si="1"/>
        <v>9.2589397233328494</v>
      </c>
    </row>
    <row r="131" spans="1:2" x14ac:dyDescent="0.2">
      <c r="A131">
        <v>0.67974029343393894</v>
      </c>
      <c r="B131">
        <f t="shared" ref="B131:B194" si="2">_xlfn.NORM.DIST(A131, 0.6891899894816, 0.0419072364487, FALSE )</f>
        <v>9.2806833127191055</v>
      </c>
    </row>
    <row r="132" spans="1:2" x14ac:dyDescent="0.2">
      <c r="A132">
        <v>0.6797932653177402</v>
      </c>
      <c r="B132">
        <f t="shared" si="2"/>
        <v>9.2833215139669285</v>
      </c>
    </row>
    <row r="133" spans="1:2" x14ac:dyDescent="0.2">
      <c r="A133">
        <v>0.68000551122015762</v>
      </c>
      <c r="B133">
        <f t="shared" si="2"/>
        <v>9.2937507457074222</v>
      </c>
    </row>
    <row r="134" spans="1:2" x14ac:dyDescent="0.2">
      <c r="A134">
        <v>0.68008693692574729</v>
      </c>
      <c r="B134">
        <f t="shared" si="2"/>
        <v>9.297691611483625</v>
      </c>
    </row>
    <row r="135" spans="1:2" x14ac:dyDescent="0.2">
      <c r="A135">
        <v>0.68042279526038196</v>
      </c>
      <c r="B135">
        <f t="shared" si="2"/>
        <v>9.3135926276846632</v>
      </c>
    </row>
    <row r="136" spans="1:2" x14ac:dyDescent="0.2">
      <c r="A136">
        <v>0.68082371879882475</v>
      </c>
      <c r="B136">
        <f t="shared" si="2"/>
        <v>9.3318248955250116</v>
      </c>
    </row>
    <row r="137" spans="1:2" x14ac:dyDescent="0.2">
      <c r="A137">
        <v>0.68092320838966536</v>
      </c>
      <c r="B137">
        <f t="shared" si="2"/>
        <v>9.3362224419538329</v>
      </c>
    </row>
    <row r="138" spans="1:2" x14ac:dyDescent="0.2">
      <c r="A138">
        <v>0.68116010506817748</v>
      </c>
      <c r="B138">
        <f t="shared" si="2"/>
        <v>9.346489820361942</v>
      </c>
    </row>
    <row r="139" spans="1:2" x14ac:dyDescent="0.2">
      <c r="A139">
        <v>0.68151564880989235</v>
      </c>
      <c r="B139">
        <f t="shared" si="2"/>
        <v>9.361359283220569</v>
      </c>
    </row>
    <row r="140" spans="1:2" x14ac:dyDescent="0.2">
      <c r="A140">
        <v>0.68152462555378124</v>
      </c>
      <c r="B140">
        <f t="shared" si="2"/>
        <v>9.3617262909552235</v>
      </c>
    </row>
    <row r="141" spans="1:2" x14ac:dyDescent="0.2">
      <c r="A141">
        <v>0.68164462115837965</v>
      </c>
      <c r="B141">
        <f t="shared" si="2"/>
        <v>9.3665923368801529</v>
      </c>
    </row>
    <row r="142" spans="1:2" x14ac:dyDescent="0.2">
      <c r="A142">
        <v>0.68184586983891105</v>
      </c>
      <c r="B142">
        <f t="shared" si="2"/>
        <v>9.374586474979905</v>
      </c>
    </row>
    <row r="143" spans="1:2" x14ac:dyDescent="0.2">
      <c r="A143">
        <v>0.68208382549950164</v>
      </c>
      <c r="B143">
        <f t="shared" si="2"/>
        <v>9.3837683015689546</v>
      </c>
    </row>
    <row r="144" spans="1:2" x14ac:dyDescent="0.2">
      <c r="A144">
        <v>0.68219854458412921</v>
      </c>
      <c r="B144">
        <f t="shared" si="2"/>
        <v>9.3880899591454661</v>
      </c>
    </row>
    <row r="145" spans="1:2" x14ac:dyDescent="0.2">
      <c r="A145">
        <v>0.68241339401479717</v>
      </c>
      <c r="B145">
        <f t="shared" si="2"/>
        <v>9.3959996302766839</v>
      </c>
    </row>
    <row r="146" spans="1:2" x14ac:dyDescent="0.2">
      <c r="A146">
        <v>0.68353210426285227</v>
      </c>
      <c r="B146">
        <f t="shared" si="2"/>
        <v>9.4332851747316919</v>
      </c>
    </row>
    <row r="147" spans="1:2" x14ac:dyDescent="0.2">
      <c r="A147">
        <v>0.68361140496366257</v>
      </c>
      <c r="B147">
        <f t="shared" si="2"/>
        <v>9.4356785837525603</v>
      </c>
    </row>
    <row r="148" spans="1:2" x14ac:dyDescent="0.2">
      <c r="A148">
        <v>0.68367029637917021</v>
      </c>
      <c r="B148">
        <f t="shared" si="2"/>
        <v>9.4374345375434494</v>
      </c>
    </row>
    <row r="149" spans="1:2" x14ac:dyDescent="0.2">
      <c r="A149">
        <v>0.68371374117859807</v>
      </c>
      <c r="B149">
        <f t="shared" si="2"/>
        <v>9.4387181846879251</v>
      </c>
    </row>
    <row r="150" spans="1:2" x14ac:dyDescent="0.2">
      <c r="A150">
        <v>0.68457784306919622</v>
      </c>
      <c r="B150">
        <f t="shared" si="2"/>
        <v>9.4621729473538245</v>
      </c>
    </row>
    <row r="151" spans="1:2" x14ac:dyDescent="0.2">
      <c r="A151">
        <v>0.6847800465877979</v>
      </c>
      <c r="B151">
        <f t="shared" si="2"/>
        <v>9.4670887162683428</v>
      </c>
    </row>
    <row r="152" spans="1:2" x14ac:dyDescent="0.2">
      <c r="A152">
        <v>0.68520231717398328</v>
      </c>
      <c r="B152">
        <f t="shared" si="2"/>
        <v>9.476651282425939</v>
      </c>
    </row>
    <row r="153" spans="1:2" x14ac:dyDescent="0.2">
      <c r="A153">
        <v>0.68523529794785198</v>
      </c>
      <c r="B153">
        <f t="shared" si="2"/>
        <v>9.4773580452114174</v>
      </c>
    </row>
    <row r="154" spans="1:2" x14ac:dyDescent="0.2">
      <c r="A154">
        <v>0.68529822221139491</v>
      </c>
      <c r="B154">
        <f t="shared" si="2"/>
        <v>9.4786903439354457</v>
      </c>
    </row>
    <row r="155" spans="1:2" x14ac:dyDescent="0.2">
      <c r="A155">
        <v>0.6854161128901145</v>
      </c>
      <c r="B155">
        <f t="shared" si="2"/>
        <v>9.4811294139790689</v>
      </c>
    </row>
    <row r="156" spans="1:2" x14ac:dyDescent="0.2">
      <c r="A156">
        <v>0.68558194113379034</v>
      </c>
      <c r="B156">
        <f t="shared" si="2"/>
        <v>9.4844342950907876</v>
      </c>
    </row>
    <row r="157" spans="1:2" x14ac:dyDescent="0.2">
      <c r="A157">
        <v>0.68588740655050606</v>
      </c>
      <c r="B157">
        <f t="shared" si="2"/>
        <v>9.4901361173238676</v>
      </c>
    </row>
    <row r="158" spans="1:2" x14ac:dyDescent="0.2">
      <c r="A158">
        <v>0.68603669804299561</v>
      </c>
      <c r="B158">
        <f t="shared" si="2"/>
        <v>9.4927405558892026</v>
      </c>
    </row>
    <row r="159" spans="1:2" x14ac:dyDescent="0.2">
      <c r="A159">
        <v>0.68615003362930005</v>
      </c>
      <c r="B159">
        <f t="shared" si="2"/>
        <v>9.4946377496280192</v>
      </c>
    </row>
    <row r="160" spans="1:2" x14ac:dyDescent="0.2">
      <c r="A160">
        <v>0.68631316429017097</v>
      </c>
      <c r="B160">
        <f t="shared" si="2"/>
        <v>9.4972472125223657</v>
      </c>
    </row>
    <row r="161" spans="1:2" x14ac:dyDescent="0.2">
      <c r="A161">
        <v>0.6863997226380425</v>
      </c>
      <c r="B161">
        <f t="shared" si="2"/>
        <v>9.4985736575402839</v>
      </c>
    </row>
    <row r="162" spans="1:2" x14ac:dyDescent="0.2">
      <c r="A162">
        <v>0.68658591865819718</v>
      </c>
      <c r="B162">
        <f t="shared" si="2"/>
        <v>9.5012902279932074</v>
      </c>
    </row>
    <row r="163" spans="1:2" x14ac:dyDescent="0.2">
      <c r="A163">
        <v>0.68708055816259883</v>
      </c>
      <c r="B163">
        <f t="shared" si="2"/>
        <v>9.507599092451775</v>
      </c>
    </row>
    <row r="164" spans="1:2" x14ac:dyDescent="0.2">
      <c r="A164">
        <v>0.68765283379101982</v>
      </c>
      <c r="B164">
        <f t="shared" si="2"/>
        <v>9.5132495507255523</v>
      </c>
    </row>
    <row r="165" spans="1:2" x14ac:dyDescent="0.2">
      <c r="A165">
        <v>0.68785558255063506</v>
      </c>
      <c r="B165">
        <f t="shared" si="2"/>
        <v>9.5148265567053905</v>
      </c>
    </row>
    <row r="166" spans="1:2" x14ac:dyDescent="0.2">
      <c r="A166">
        <v>0.68807998645595381</v>
      </c>
      <c r="B166">
        <f t="shared" si="2"/>
        <v>9.5163125991105186</v>
      </c>
    </row>
    <row r="167" spans="1:2" x14ac:dyDescent="0.2">
      <c r="A167">
        <v>0.6888034599919115</v>
      </c>
      <c r="B167">
        <f t="shared" si="2"/>
        <v>9.5192464389584366</v>
      </c>
    </row>
    <row r="168" spans="1:2" x14ac:dyDescent="0.2">
      <c r="A168">
        <v>0.68989512812087461</v>
      </c>
      <c r="B168">
        <f t="shared" si="2"/>
        <v>9.5183038509687403</v>
      </c>
    </row>
    <row r="169" spans="1:2" x14ac:dyDescent="0.2">
      <c r="A169">
        <v>0.69026493072132267</v>
      </c>
      <c r="B169">
        <f t="shared" si="2"/>
        <v>9.5165201572610343</v>
      </c>
    </row>
    <row r="170" spans="1:2" x14ac:dyDescent="0.2">
      <c r="A170">
        <v>0.6902988080792275</v>
      </c>
      <c r="B170">
        <f t="shared" si="2"/>
        <v>9.5163197193054501</v>
      </c>
    </row>
    <row r="171" spans="1:2" x14ac:dyDescent="0.2">
      <c r="A171">
        <v>0.69034258980427277</v>
      </c>
      <c r="B171">
        <f t="shared" si="2"/>
        <v>9.5160514760854849</v>
      </c>
    </row>
    <row r="172" spans="1:2" x14ac:dyDescent="0.2">
      <c r="A172">
        <v>0.69157384312052339</v>
      </c>
      <c r="B172">
        <f t="shared" si="2"/>
        <v>9.5042619865824598</v>
      </c>
    </row>
    <row r="173" spans="1:2" x14ac:dyDescent="0.2">
      <c r="A173">
        <v>0.69186393644562239</v>
      </c>
      <c r="B173">
        <f t="shared" si="2"/>
        <v>9.5002926393347824</v>
      </c>
    </row>
    <row r="174" spans="1:2" x14ac:dyDescent="0.2">
      <c r="A174">
        <v>0.69268448751450173</v>
      </c>
      <c r="B174">
        <f t="shared" si="2"/>
        <v>9.4866122840486735</v>
      </c>
    </row>
    <row r="175" spans="1:2" x14ac:dyDescent="0.2">
      <c r="A175">
        <v>0.69346567925237679</v>
      </c>
      <c r="B175">
        <f t="shared" si="2"/>
        <v>9.4702321647939183</v>
      </c>
    </row>
    <row r="176" spans="1:2" x14ac:dyDescent="0.2">
      <c r="A176">
        <v>0.69371197366941517</v>
      </c>
      <c r="B176">
        <f t="shared" si="2"/>
        <v>9.4643917853369235</v>
      </c>
    </row>
    <row r="177" spans="1:2" x14ac:dyDescent="0.2">
      <c r="A177">
        <v>0.69373024628313118</v>
      </c>
      <c r="B177">
        <f t="shared" si="2"/>
        <v>9.4639456047067547</v>
      </c>
    </row>
    <row r="178" spans="1:2" x14ac:dyDescent="0.2">
      <c r="A178">
        <v>0.69387032917256519</v>
      </c>
      <c r="B178">
        <f t="shared" si="2"/>
        <v>9.4604660116727697</v>
      </c>
    </row>
    <row r="179" spans="1:2" x14ac:dyDescent="0.2">
      <c r="A179">
        <v>0.69395909435832004</v>
      </c>
      <c r="B179">
        <f t="shared" si="2"/>
        <v>9.4582070878650946</v>
      </c>
    </row>
    <row r="180" spans="1:2" x14ac:dyDescent="0.2">
      <c r="A180">
        <v>0.69405627405448789</v>
      </c>
      <c r="B180">
        <f t="shared" si="2"/>
        <v>9.4556860016316353</v>
      </c>
    </row>
    <row r="181" spans="1:2" x14ac:dyDescent="0.2">
      <c r="A181">
        <v>0.69482277618554544</v>
      </c>
      <c r="B181">
        <f t="shared" si="2"/>
        <v>9.4340462721582909</v>
      </c>
    </row>
    <row r="182" spans="1:2" x14ac:dyDescent="0.2">
      <c r="A182">
        <v>0.69501898871416623</v>
      </c>
      <c r="B182">
        <f t="shared" si="2"/>
        <v>9.4280077597736565</v>
      </c>
    </row>
    <row r="183" spans="1:2" x14ac:dyDescent="0.2">
      <c r="A183">
        <v>0.69637036863115631</v>
      </c>
      <c r="B183">
        <f t="shared" si="2"/>
        <v>9.3809361041909973</v>
      </c>
    </row>
    <row r="184" spans="1:2" x14ac:dyDescent="0.2">
      <c r="A184">
        <v>0.69647872379299158</v>
      </c>
      <c r="B184">
        <f t="shared" si="2"/>
        <v>9.3767497811033564</v>
      </c>
    </row>
    <row r="185" spans="1:2" x14ac:dyDescent="0.2">
      <c r="A185">
        <v>0.69675689426963672</v>
      </c>
      <c r="B185">
        <f t="shared" si="2"/>
        <v>9.3657244609037154</v>
      </c>
    </row>
    <row r="186" spans="1:2" x14ac:dyDescent="0.2">
      <c r="A186">
        <v>0.69756731181009768</v>
      </c>
      <c r="B186">
        <f t="shared" si="2"/>
        <v>9.3313332832546614</v>
      </c>
    </row>
    <row r="187" spans="1:2" x14ac:dyDescent="0.2">
      <c r="A187">
        <v>0.69826542070417152</v>
      </c>
      <c r="B187">
        <f t="shared" si="2"/>
        <v>9.2990208424006635</v>
      </c>
    </row>
    <row r="188" spans="1:2" x14ac:dyDescent="0.2">
      <c r="A188">
        <v>0.6983454368663381</v>
      </c>
      <c r="B188">
        <f t="shared" si="2"/>
        <v>9.2951596244558097</v>
      </c>
    </row>
    <row r="189" spans="1:2" x14ac:dyDescent="0.2">
      <c r="A189">
        <v>0.69850143439260537</v>
      </c>
      <c r="B189">
        <f t="shared" si="2"/>
        <v>9.2875391457437679</v>
      </c>
    </row>
    <row r="190" spans="1:2" x14ac:dyDescent="0.2">
      <c r="A190">
        <v>0.69905438728621483</v>
      </c>
      <c r="B190">
        <f t="shared" si="2"/>
        <v>9.2595441857544252</v>
      </c>
    </row>
    <row r="191" spans="1:2" x14ac:dyDescent="0.2">
      <c r="A191">
        <v>0.69915221577447484</v>
      </c>
      <c r="B191">
        <f t="shared" si="2"/>
        <v>9.254432363114212</v>
      </c>
    </row>
    <row r="192" spans="1:2" x14ac:dyDescent="0.2">
      <c r="A192">
        <v>0.6993578292726037</v>
      </c>
      <c r="B192">
        <f t="shared" si="2"/>
        <v>9.2435334620879992</v>
      </c>
    </row>
    <row r="193" spans="1:2" x14ac:dyDescent="0.2">
      <c r="A193">
        <v>0.69956908017299013</v>
      </c>
      <c r="B193">
        <f t="shared" si="2"/>
        <v>9.2321176402823024</v>
      </c>
    </row>
    <row r="194" spans="1:2" x14ac:dyDescent="0.2">
      <c r="A194">
        <v>0.70048503150527786</v>
      </c>
      <c r="B194">
        <f t="shared" si="2"/>
        <v>9.1800844245202118</v>
      </c>
    </row>
    <row r="195" spans="1:2" x14ac:dyDescent="0.2">
      <c r="A195">
        <v>0.70057911431353026</v>
      </c>
      <c r="B195">
        <f t="shared" ref="B195:B258" si="3">_xlfn.NORM.DIST(A195, 0.6891899894816, 0.0419072364487, FALSE )</f>
        <v>9.1745082057288556</v>
      </c>
    </row>
    <row r="196" spans="1:2" x14ac:dyDescent="0.2">
      <c r="A196">
        <v>0.70096201288602011</v>
      </c>
      <c r="B196">
        <f t="shared" si="3"/>
        <v>9.1513731560112976</v>
      </c>
    </row>
    <row r="197" spans="1:2" x14ac:dyDescent="0.2">
      <c r="A197">
        <v>0.70158729931451058</v>
      </c>
      <c r="B197">
        <f t="shared" si="3"/>
        <v>9.112082622726998</v>
      </c>
    </row>
    <row r="198" spans="1:2" x14ac:dyDescent="0.2">
      <c r="A198">
        <v>0.70171077350241806</v>
      </c>
      <c r="B198">
        <f t="shared" si="3"/>
        <v>9.1041043219237601</v>
      </c>
    </row>
    <row r="199" spans="1:2" x14ac:dyDescent="0.2">
      <c r="A199">
        <v>0.70202637616222208</v>
      </c>
      <c r="B199">
        <f t="shared" si="3"/>
        <v>9.0833849791316528</v>
      </c>
    </row>
    <row r="200" spans="1:2" x14ac:dyDescent="0.2">
      <c r="A200">
        <v>0.70207888331319768</v>
      </c>
      <c r="B200">
        <f t="shared" si="3"/>
        <v>9.0798924925258095</v>
      </c>
    </row>
    <row r="201" spans="1:2" x14ac:dyDescent="0.2">
      <c r="A201">
        <v>0.7021400560099198</v>
      </c>
      <c r="B201">
        <f t="shared" si="3"/>
        <v>9.07580734624384</v>
      </c>
    </row>
    <row r="202" spans="1:2" x14ac:dyDescent="0.2">
      <c r="A202">
        <v>0.70219239844570713</v>
      </c>
      <c r="B202">
        <f t="shared" si="3"/>
        <v>9.0722980020261108</v>
      </c>
    </row>
    <row r="203" spans="1:2" x14ac:dyDescent="0.2">
      <c r="A203">
        <v>0.70225599700864128</v>
      </c>
      <c r="B203">
        <f t="shared" si="3"/>
        <v>9.0680167703706598</v>
      </c>
    </row>
    <row r="204" spans="1:2" x14ac:dyDescent="0.2">
      <c r="A204">
        <v>0.70244483641905942</v>
      </c>
      <c r="B204">
        <f t="shared" si="3"/>
        <v>9.055193770238656</v>
      </c>
    </row>
    <row r="205" spans="1:2" x14ac:dyDescent="0.2">
      <c r="A205">
        <v>0.70284315471688164</v>
      </c>
      <c r="B205">
        <f t="shared" si="3"/>
        <v>9.0276045682596884</v>
      </c>
    </row>
    <row r="206" spans="1:2" x14ac:dyDescent="0.2">
      <c r="A206">
        <v>0.70311278333764604</v>
      </c>
      <c r="B206">
        <f t="shared" si="3"/>
        <v>9.008514762127497</v>
      </c>
    </row>
    <row r="207" spans="1:2" x14ac:dyDescent="0.2">
      <c r="A207">
        <v>0.70316808634205485</v>
      </c>
      <c r="B207">
        <f t="shared" si="3"/>
        <v>9.004558213034402</v>
      </c>
    </row>
    <row r="208" spans="1:2" x14ac:dyDescent="0.2">
      <c r="A208">
        <v>0.70319487130603575</v>
      </c>
      <c r="B208">
        <f t="shared" si="3"/>
        <v>9.0026369225079961</v>
      </c>
    </row>
    <row r="209" spans="1:2" x14ac:dyDescent="0.2">
      <c r="A209">
        <v>0.70345987136796162</v>
      </c>
      <c r="B209">
        <f t="shared" si="3"/>
        <v>8.9834527304939815</v>
      </c>
    </row>
    <row r="210" spans="1:2" x14ac:dyDescent="0.2">
      <c r="A210">
        <v>0.70369636708422512</v>
      </c>
      <c r="B210">
        <f t="shared" si="3"/>
        <v>8.9660638267445218</v>
      </c>
    </row>
    <row r="211" spans="1:2" x14ac:dyDescent="0.2">
      <c r="A211">
        <v>0.70398138687873713</v>
      </c>
      <c r="B211">
        <f t="shared" si="3"/>
        <v>8.9447732559552566</v>
      </c>
    </row>
    <row r="212" spans="1:2" x14ac:dyDescent="0.2">
      <c r="A212">
        <v>0.70412097309920696</v>
      </c>
      <c r="B212">
        <f t="shared" si="3"/>
        <v>8.9342140569535697</v>
      </c>
    </row>
    <row r="213" spans="1:2" x14ac:dyDescent="0.2">
      <c r="A213">
        <v>0.70456002057821088</v>
      </c>
      <c r="B213">
        <f t="shared" si="3"/>
        <v>8.9004391024660219</v>
      </c>
    </row>
    <row r="214" spans="1:2" x14ac:dyDescent="0.2">
      <c r="A214">
        <v>0.70490347477921267</v>
      </c>
      <c r="B214">
        <f t="shared" si="3"/>
        <v>8.8734279860933061</v>
      </c>
    </row>
    <row r="215" spans="1:2" x14ac:dyDescent="0.2">
      <c r="A215">
        <v>0.70494997821214922</v>
      </c>
      <c r="B215">
        <f t="shared" si="3"/>
        <v>8.8697312146240836</v>
      </c>
    </row>
    <row r="216" spans="1:2" x14ac:dyDescent="0.2">
      <c r="A216">
        <v>0.70527759069891138</v>
      </c>
      <c r="B216">
        <f t="shared" si="3"/>
        <v>8.8434228069792873</v>
      </c>
    </row>
    <row r="217" spans="1:2" x14ac:dyDescent="0.2">
      <c r="A217">
        <v>0.70530783409689457</v>
      </c>
      <c r="B217">
        <f t="shared" si="3"/>
        <v>8.8409708545784902</v>
      </c>
    </row>
    <row r="218" spans="1:2" x14ac:dyDescent="0.2">
      <c r="A218">
        <v>0.70541779855281272</v>
      </c>
      <c r="B218">
        <f t="shared" si="3"/>
        <v>8.8320225593454218</v>
      </c>
    </row>
    <row r="219" spans="1:2" x14ac:dyDescent="0.2">
      <c r="A219">
        <v>0.70551465571380823</v>
      </c>
      <c r="B219">
        <f t="shared" si="3"/>
        <v>8.8240980391879233</v>
      </c>
    </row>
    <row r="220" spans="1:2" x14ac:dyDescent="0.2">
      <c r="A220">
        <v>0.70567896247645634</v>
      </c>
      <c r="B220">
        <f t="shared" si="3"/>
        <v>8.8105636441489352</v>
      </c>
    </row>
    <row r="221" spans="1:2" x14ac:dyDescent="0.2">
      <c r="A221">
        <v>0.7056913245887837</v>
      </c>
      <c r="B221">
        <f t="shared" si="3"/>
        <v>8.8095407057148805</v>
      </c>
    </row>
    <row r="222" spans="1:2" x14ac:dyDescent="0.2">
      <c r="A222">
        <v>0.7059660765707032</v>
      </c>
      <c r="B222">
        <f t="shared" si="3"/>
        <v>8.7866388531653516</v>
      </c>
    </row>
    <row r="223" spans="1:2" x14ac:dyDescent="0.2">
      <c r="A223">
        <v>0.70665674330072537</v>
      </c>
      <c r="B223">
        <f t="shared" si="3"/>
        <v>8.7276741990520623</v>
      </c>
    </row>
    <row r="224" spans="1:2" x14ac:dyDescent="0.2">
      <c r="A224">
        <v>0.70716500577022268</v>
      </c>
      <c r="B224">
        <f t="shared" si="3"/>
        <v>8.6830283840758167</v>
      </c>
    </row>
    <row r="225" spans="1:2" x14ac:dyDescent="0.2">
      <c r="A225">
        <v>0.70868974236396431</v>
      </c>
      <c r="B225">
        <f t="shared" si="3"/>
        <v>8.5429183379691267</v>
      </c>
    </row>
    <row r="226" spans="1:2" x14ac:dyDescent="0.2">
      <c r="A226">
        <v>0.70910863038213823</v>
      </c>
      <c r="B226">
        <f t="shared" si="3"/>
        <v>8.5028524594217547</v>
      </c>
    </row>
    <row r="227" spans="1:2" x14ac:dyDescent="0.2">
      <c r="A227">
        <v>0.70943305604271667</v>
      </c>
      <c r="B227">
        <f t="shared" si="3"/>
        <v>8.4713692714215458</v>
      </c>
    </row>
    <row r="228" spans="1:2" x14ac:dyDescent="0.2">
      <c r="A228">
        <v>0.70953683043975757</v>
      </c>
      <c r="B228">
        <f t="shared" si="3"/>
        <v>8.4612162928146457</v>
      </c>
    </row>
    <row r="229" spans="1:2" x14ac:dyDescent="0.2">
      <c r="A229">
        <v>0.70973559867043123</v>
      </c>
      <c r="B229">
        <f t="shared" si="3"/>
        <v>8.4416588324960777</v>
      </c>
    </row>
    <row r="230" spans="1:2" x14ac:dyDescent="0.2">
      <c r="A230">
        <v>0.70990272299284207</v>
      </c>
      <c r="B230">
        <f t="shared" si="3"/>
        <v>8.425103230352752</v>
      </c>
    </row>
    <row r="231" spans="1:2" x14ac:dyDescent="0.2">
      <c r="A231">
        <v>0.70992316682336831</v>
      </c>
      <c r="B231">
        <f t="shared" si="3"/>
        <v>8.4230710662802988</v>
      </c>
    </row>
    <row r="232" spans="1:2" x14ac:dyDescent="0.2">
      <c r="A232">
        <v>0.71017040306245727</v>
      </c>
      <c r="B232">
        <f t="shared" si="3"/>
        <v>8.3983757436255644</v>
      </c>
    </row>
    <row r="233" spans="1:2" x14ac:dyDescent="0.2">
      <c r="A233">
        <v>0.71020302412474112</v>
      </c>
      <c r="B233">
        <f t="shared" si="3"/>
        <v>8.3951009630067563</v>
      </c>
    </row>
    <row r="234" spans="1:2" x14ac:dyDescent="0.2">
      <c r="A234">
        <v>0.7102195481622926</v>
      </c>
      <c r="B234">
        <f t="shared" si="3"/>
        <v>8.3934406858030552</v>
      </c>
    </row>
    <row r="235" spans="1:2" x14ac:dyDescent="0.2">
      <c r="A235">
        <v>0.71104436591881637</v>
      </c>
      <c r="B235">
        <f t="shared" si="3"/>
        <v>8.3093399678171131</v>
      </c>
    </row>
    <row r="236" spans="1:2" x14ac:dyDescent="0.2">
      <c r="A236">
        <v>0.71108704741067397</v>
      </c>
      <c r="B236">
        <f t="shared" si="3"/>
        <v>8.3049235013888882</v>
      </c>
    </row>
    <row r="237" spans="1:2" x14ac:dyDescent="0.2">
      <c r="A237">
        <v>0.71130030649681586</v>
      </c>
      <c r="B237">
        <f t="shared" si="3"/>
        <v>8.2827629516227645</v>
      </c>
    </row>
    <row r="238" spans="1:2" x14ac:dyDescent="0.2">
      <c r="A238">
        <v>0.71164081576631566</v>
      </c>
      <c r="B238">
        <f t="shared" si="3"/>
        <v>8.2470591277614727</v>
      </c>
    </row>
    <row r="239" spans="1:2" x14ac:dyDescent="0.2">
      <c r="A239">
        <v>0.71201962607005309</v>
      </c>
      <c r="B239">
        <f t="shared" si="3"/>
        <v>8.2068834031999849</v>
      </c>
    </row>
    <row r="240" spans="1:2" x14ac:dyDescent="0.2">
      <c r="A240">
        <v>0.71213430517077514</v>
      </c>
      <c r="B240">
        <f t="shared" si="3"/>
        <v>8.1946274123291936</v>
      </c>
    </row>
    <row r="241" spans="1:2" x14ac:dyDescent="0.2">
      <c r="A241">
        <v>0.71340906312207397</v>
      </c>
      <c r="B241">
        <f t="shared" si="3"/>
        <v>8.0555545713910508</v>
      </c>
    </row>
    <row r="242" spans="1:2" x14ac:dyDescent="0.2">
      <c r="A242">
        <v>0.71367975219543178</v>
      </c>
      <c r="B242">
        <f t="shared" si="3"/>
        <v>8.0253723630697706</v>
      </c>
    </row>
    <row r="243" spans="1:2" x14ac:dyDescent="0.2">
      <c r="A243">
        <v>0.71392527350395862</v>
      </c>
      <c r="B243">
        <f t="shared" si="3"/>
        <v>7.9978056161503135</v>
      </c>
    </row>
    <row r="244" spans="1:2" x14ac:dyDescent="0.2">
      <c r="A244">
        <v>0.71414419657680495</v>
      </c>
      <c r="B244">
        <f t="shared" si="3"/>
        <v>7.9730743388872565</v>
      </c>
    </row>
    <row r="245" spans="1:2" x14ac:dyDescent="0.2">
      <c r="A245">
        <v>0.71521400622973119</v>
      </c>
      <c r="B245">
        <f t="shared" si="3"/>
        <v>7.8502337934031496</v>
      </c>
    </row>
    <row r="246" spans="1:2" x14ac:dyDescent="0.2">
      <c r="A246">
        <v>0.71534808139858497</v>
      </c>
      <c r="B246">
        <f t="shared" si="3"/>
        <v>7.8346126769642943</v>
      </c>
    </row>
    <row r="247" spans="1:2" x14ac:dyDescent="0.2">
      <c r="A247">
        <v>0.71618048095821329</v>
      </c>
      <c r="B247">
        <f t="shared" si="3"/>
        <v>7.7365506608710399</v>
      </c>
    </row>
    <row r="248" spans="1:2" x14ac:dyDescent="0.2">
      <c r="A248">
        <v>0.71636245430653001</v>
      </c>
      <c r="B248">
        <f t="shared" si="3"/>
        <v>7.7148716088619578</v>
      </c>
    </row>
    <row r="249" spans="1:2" x14ac:dyDescent="0.2">
      <c r="A249">
        <v>0.71678423118737056</v>
      </c>
      <c r="B249">
        <f t="shared" si="3"/>
        <v>7.6643016287129857</v>
      </c>
    </row>
    <row r="250" spans="1:2" x14ac:dyDescent="0.2">
      <c r="A250">
        <v>0.71755959904666577</v>
      </c>
      <c r="B250">
        <f t="shared" si="3"/>
        <v>7.570199366899125</v>
      </c>
    </row>
    <row r="251" spans="1:2" x14ac:dyDescent="0.2">
      <c r="A251">
        <v>0.7186450868239872</v>
      </c>
      <c r="B251">
        <f t="shared" si="3"/>
        <v>7.4361196883133127</v>
      </c>
    </row>
    <row r="252" spans="1:2" x14ac:dyDescent="0.2">
      <c r="A252">
        <v>0.71876325350523185</v>
      </c>
      <c r="B252">
        <f t="shared" si="3"/>
        <v>7.4213672793013163</v>
      </c>
    </row>
    <row r="253" spans="1:2" x14ac:dyDescent="0.2">
      <c r="A253">
        <v>0.71895010406707893</v>
      </c>
      <c r="B253">
        <f t="shared" si="3"/>
        <v>7.3979797600098482</v>
      </c>
    </row>
    <row r="254" spans="1:2" x14ac:dyDescent="0.2">
      <c r="A254">
        <v>0.71953729208928108</v>
      </c>
      <c r="B254">
        <f t="shared" si="3"/>
        <v>7.3240140898781219</v>
      </c>
    </row>
    <row r="255" spans="1:2" x14ac:dyDescent="0.2">
      <c r="A255">
        <v>0.71954852435373307</v>
      </c>
      <c r="B255">
        <f t="shared" si="3"/>
        <v>7.322592426580707</v>
      </c>
    </row>
    <row r="256" spans="1:2" x14ac:dyDescent="0.2">
      <c r="A256">
        <v>0.71981252798621465</v>
      </c>
      <c r="B256">
        <f t="shared" si="3"/>
        <v>7.2891061488458391</v>
      </c>
    </row>
    <row r="257" spans="1:2" x14ac:dyDescent="0.2">
      <c r="A257">
        <v>0.72077602002138252</v>
      </c>
      <c r="B257">
        <f t="shared" si="3"/>
        <v>7.1657773894777899</v>
      </c>
    </row>
    <row r="258" spans="1:2" x14ac:dyDescent="0.2">
      <c r="A258">
        <v>0.72126258516364683</v>
      </c>
      <c r="B258">
        <f t="shared" si="3"/>
        <v>7.1028644407989345</v>
      </c>
    </row>
    <row r="259" spans="1:2" x14ac:dyDescent="0.2">
      <c r="A259">
        <v>0.7217478193643172</v>
      </c>
      <c r="B259">
        <f t="shared" ref="B259:B322" si="4">_xlfn.NORM.DIST(A259, 0.6891899894816, 0.0419072364487, FALSE )</f>
        <v>7.0397285169413966</v>
      </c>
    </row>
    <row r="260" spans="1:2" x14ac:dyDescent="0.2">
      <c r="A260">
        <v>0.72186848619296595</v>
      </c>
      <c r="B260">
        <f t="shared" si="4"/>
        <v>7.0239691524306664</v>
      </c>
    </row>
    <row r="261" spans="1:2" x14ac:dyDescent="0.2">
      <c r="A261">
        <v>0.72218281153287889</v>
      </c>
      <c r="B261">
        <f t="shared" si="4"/>
        <v>6.9828111619518625</v>
      </c>
    </row>
    <row r="262" spans="1:2" x14ac:dyDescent="0.2">
      <c r="A262">
        <v>0.72275328313930987</v>
      </c>
      <c r="B262">
        <f t="shared" si="4"/>
        <v>6.907735516487552</v>
      </c>
    </row>
    <row r="263" spans="1:2" x14ac:dyDescent="0.2">
      <c r="A263">
        <v>0.72333391264235503</v>
      </c>
      <c r="B263">
        <f t="shared" si="4"/>
        <v>6.8308519406095565</v>
      </c>
    </row>
    <row r="264" spans="1:2" x14ac:dyDescent="0.2">
      <c r="A264">
        <v>0.72337132645900382</v>
      </c>
      <c r="B264">
        <f t="shared" si="4"/>
        <v>6.8258823328602265</v>
      </c>
    </row>
    <row r="265" spans="1:2" x14ac:dyDescent="0.2">
      <c r="A265">
        <v>0.72337132645900382</v>
      </c>
      <c r="B265">
        <f t="shared" si="4"/>
        <v>6.8258823328602265</v>
      </c>
    </row>
    <row r="266" spans="1:2" x14ac:dyDescent="0.2">
      <c r="A266">
        <v>0.72346539349760985</v>
      </c>
      <c r="B266">
        <f t="shared" si="4"/>
        <v>6.8133795582423593</v>
      </c>
    </row>
    <row r="267" spans="1:2" x14ac:dyDescent="0.2">
      <c r="A267">
        <v>0.72371138030214888</v>
      </c>
      <c r="B267">
        <f t="shared" si="4"/>
        <v>6.7806312589278326</v>
      </c>
    </row>
    <row r="268" spans="1:2" x14ac:dyDescent="0.2">
      <c r="A268">
        <v>0.72404170962943282</v>
      </c>
      <c r="B268">
        <f t="shared" si="4"/>
        <v>6.736536757274397</v>
      </c>
    </row>
    <row r="269" spans="1:2" x14ac:dyDescent="0.2">
      <c r="A269">
        <v>0.72418011133096249</v>
      </c>
      <c r="B269">
        <f t="shared" si="4"/>
        <v>6.7180232669056146</v>
      </c>
    </row>
    <row r="270" spans="1:2" x14ac:dyDescent="0.2">
      <c r="A270">
        <v>0.72428657792750673</v>
      </c>
      <c r="B270">
        <f t="shared" si="4"/>
        <v>6.703766492455971</v>
      </c>
    </row>
    <row r="271" spans="1:2" x14ac:dyDescent="0.2">
      <c r="A271">
        <v>0.72500747517106134</v>
      </c>
      <c r="B271">
        <f t="shared" si="4"/>
        <v>6.6069030275478413</v>
      </c>
    </row>
    <row r="272" spans="1:2" x14ac:dyDescent="0.2">
      <c r="A272">
        <v>0.72504619719026409</v>
      </c>
      <c r="B272">
        <f t="shared" si="4"/>
        <v>6.6016846426958331</v>
      </c>
    </row>
    <row r="273" spans="1:2" x14ac:dyDescent="0.2">
      <c r="A273">
        <v>0.72511574620523844</v>
      </c>
      <c r="B273">
        <f t="shared" si="4"/>
        <v>6.592308062916965</v>
      </c>
    </row>
    <row r="274" spans="1:2" x14ac:dyDescent="0.2">
      <c r="A274">
        <v>0.72524556090581482</v>
      </c>
      <c r="B274">
        <f t="shared" si="4"/>
        <v>6.574793648174313</v>
      </c>
    </row>
    <row r="275" spans="1:2" x14ac:dyDescent="0.2">
      <c r="A275">
        <v>0.72597071089132736</v>
      </c>
      <c r="B275">
        <f t="shared" si="4"/>
        <v>6.4766666389014995</v>
      </c>
    </row>
    <row r="276" spans="1:2" x14ac:dyDescent="0.2">
      <c r="A276">
        <v>0.72627859332555544</v>
      </c>
      <c r="B276">
        <f t="shared" si="4"/>
        <v>6.4348655809656305</v>
      </c>
    </row>
    <row r="277" spans="1:2" x14ac:dyDescent="0.2">
      <c r="A277">
        <v>0.72640365662959883</v>
      </c>
      <c r="B277">
        <f t="shared" si="4"/>
        <v>6.4178640094391044</v>
      </c>
    </row>
    <row r="278" spans="1:2" x14ac:dyDescent="0.2">
      <c r="A278">
        <v>0.72664825000518474</v>
      </c>
      <c r="B278">
        <f t="shared" si="4"/>
        <v>6.3845784491816238</v>
      </c>
    </row>
    <row r="279" spans="1:2" x14ac:dyDescent="0.2">
      <c r="A279">
        <v>0.72718353251237677</v>
      </c>
      <c r="B279">
        <f t="shared" si="4"/>
        <v>6.3115852550204936</v>
      </c>
    </row>
    <row r="280" spans="1:2" x14ac:dyDescent="0.2">
      <c r="A280">
        <v>0.72723418199355327</v>
      </c>
      <c r="B280">
        <f t="shared" si="4"/>
        <v>6.304668593632889</v>
      </c>
    </row>
    <row r="281" spans="1:2" x14ac:dyDescent="0.2">
      <c r="A281">
        <v>0.72727877961794496</v>
      </c>
      <c r="B281">
        <f t="shared" si="4"/>
        <v>6.2985770283892597</v>
      </c>
    </row>
    <row r="282" spans="1:2" x14ac:dyDescent="0.2">
      <c r="A282">
        <v>0.72800580473271403</v>
      </c>
      <c r="B282">
        <f t="shared" si="4"/>
        <v>6.1991088510612853</v>
      </c>
    </row>
    <row r="283" spans="1:2" x14ac:dyDescent="0.2">
      <c r="A283">
        <v>0.72818115873246936</v>
      </c>
      <c r="B283">
        <f t="shared" si="4"/>
        <v>6.1750756143462331</v>
      </c>
    </row>
    <row r="284" spans="1:2" x14ac:dyDescent="0.2">
      <c r="A284">
        <v>0.72826621712578643</v>
      </c>
      <c r="B284">
        <f t="shared" si="4"/>
        <v>6.1634126040642681</v>
      </c>
    </row>
    <row r="285" spans="1:2" x14ac:dyDescent="0.2">
      <c r="A285">
        <v>0.72906916979937486</v>
      </c>
      <c r="B285">
        <f t="shared" si="4"/>
        <v>6.053164395684492</v>
      </c>
    </row>
    <row r="286" spans="1:2" x14ac:dyDescent="0.2">
      <c r="A286">
        <v>0.73070583657046773</v>
      </c>
      <c r="B286">
        <f t="shared" si="4"/>
        <v>5.8278842994605684</v>
      </c>
    </row>
    <row r="287" spans="1:2" x14ac:dyDescent="0.2">
      <c r="A287">
        <v>0.73099723007210571</v>
      </c>
      <c r="B287">
        <f t="shared" si="4"/>
        <v>5.7877377776244927</v>
      </c>
    </row>
    <row r="288" spans="1:2" x14ac:dyDescent="0.2">
      <c r="A288">
        <v>0.73115933671728839</v>
      </c>
      <c r="B288">
        <f t="shared" si="4"/>
        <v>5.7654028285006058</v>
      </c>
    </row>
    <row r="289" spans="1:2" x14ac:dyDescent="0.2">
      <c r="A289">
        <v>0.73255572346312903</v>
      </c>
      <c r="B289">
        <f t="shared" si="4"/>
        <v>5.5730896903019795</v>
      </c>
    </row>
    <row r="290" spans="1:2" x14ac:dyDescent="0.2">
      <c r="A290">
        <v>0.73289863131193622</v>
      </c>
      <c r="B290">
        <f t="shared" si="4"/>
        <v>5.5259147705439879</v>
      </c>
    </row>
    <row r="291" spans="1:2" x14ac:dyDescent="0.2">
      <c r="A291">
        <v>0.7329051001042084</v>
      </c>
      <c r="B291">
        <f t="shared" si="4"/>
        <v>5.5250251315123533</v>
      </c>
    </row>
    <row r="292" spans="1:2" x14ac:dyDescent="0.2">
      <c r="A292">
        <v>0.73465559349092235</v>
      </c>
      <c r="B292">
        <f t="shared" si="4"/>
        <v>5.2848421315704677</v>
      </c>
    </row>
    <row r="293" spans="1:2" x14ac:dyDescent="0.2">
      <c r="A293">
        <v>0.73493155478222394</v>
      </c>
      <c r="B293">
        <f t="shared" si="4"/>
        <v>5.2471069882827051</v>
      </c>
    </row>
    <row r="294" spans="1:2" x14ac:dyDescent="0.2">
      <c r="A294">
        <v>0.73509694443173723</v>
      </c>
      <c r="B294">
        <f t="shared" si="4"/>
        <v>5.2245121668842858</v>
      </c>
    </row>
    <row r="295" spans="1:2" x14ac:dyDescent="0.2">
      <c r="A295">
        <v>0.73519495290326042</v>
      </c>
      <c r="B295">
        <f t="shared" si="4"/>
        <v>5.2111303105025426</v>
      </c>
    </row>
    <row r="296" spans="1:2" x14ac:dyDescent="0.2">
      <c r="A296">
        <v>0.73563661164753136</v>
      </c>
      <c r="B296">
        <f t="shared" si="4"/>
        <v>5.150901650945408</v>
      </c>
    </row>
    <row r="297" spans="1:2" x14ac:dyDescent="0.2">
      <c r="A297">
        <v>0.73601572940013182</v>
      </c>
      <c r="B297">
        <f t="shared" si="4"/>
        <v>5.0993054137251521</v>
      </c>
    </row>
    <row r="298" spans="1:2" x14ac:dyDescent="0.2">
      <c r="A298">
        <v>0.73672385180097921</v>
      </c>
      <c r="B298">
        <f t="shared" si="4"/>
        <v>5.0032165396773092</v>
      </c>
    </row>
    <row r="299" spans="1:2" x14ac:dyDescent="0.2">
      <c r="A299">
        <v>0.73736948333483798</v>
      </c>
      <c r="B299">
        <f t="shared" si="4"/>
        <v>4.9159628530983035</v>
      </c>
    </row>
    <row r="300" spans="1:2" x14ac:dyDescent="0.2">
      <c r="A300">
        <v>0.7374879870824621</v>
      </c>
      <c r="B300">
        <f t="shared" si="4"/>
        <v>4.8999874428896097</v>
      </c>
    </row>
    <row r="301" spans="1:2" x14ac:dyDescent="0.2">
      <c r="A301">
        <v>0.73791553424554912</v>
      </c>
      <c r="B301">
        <f t="shared" si="4"/>
        <v>4.842458541774584</v>
      </c>
    </row>
    <row r="302" spans="1:2" x14ac:dyDescent="0.2">
      <c r="A302">
        <v>0.73821140663894247</v>
      </c>
      <c r="B302">
        <f t="shared" si="4"/>
        <v>4.8027504638058378</v>
      </c>
    </row>
    <row r="303" spans="1:2" x14ac:dyDescent="0.2">
      <c r="A303">
        <v>0.73831642620125881</v>
      </c>
      <c r="B303">
        <f t="shared" si="4"/>
        <v>4.7886771647023041</v>
      </c>
    </row>
    <row r="304" spans="1:2" x14ac:dyDescent="0.2">
      <c r="A304">
        <v>0.73848659980722675</v>
      </c>
      <c r="B304">
        <f t="shared" si="4"/>
        <v>4.7658967579963489</v>
      </c>
    </row>
    <row r="305" spans="1:2" x14ac:dyDescent="0.2">
      <c r="A305">
        <v>0.73859524120865361</v>
      </c>
      <c r="B305">
        <f t="shared" si="4"/>
        <v>4.7513691358918697</v>
      </c>
    </row>
    <row r="306" spans="1:2" x14ac:dyDescent="0.2">
      <c r="A306">
        <v>0.738671800601578</v>
      </c>
      <c r="B306">
        <f t="shared" si="4"/>
        <v>4.7411390157733093</v>
      </c>
    </row>
    <row r="307" spans="1:2" x14ac:dyDescent="0.2">
      <c r="A307">
        <v>0.73877603302552686</v>
      </c>
      <c r="B307">
        <f t="shared" si="4"/>
        <v>4.7272211700729594</v>
      </c>
    </row>
    <row r="308" spans="1:2" x14ac:dyDescent="0.2">
      <c r="A308">
        <v>0.73895245721181724</v>
      </c>
      <c r="B308">
        <f t="shared" si="4"/>
        <v>4.7036905036781054</v>
      </c>
    </row>
    <row r="309" spans="1:2" x14ac:dyDescent="0.2">
      <c r="A309">
        <v>0.73931213906660309</v>
      </c>
      <c r="B309">
        <f t="shared" si="4"/>
        <v>4.6558243364422642</v>
      </c>
    </row>
    <row r="310" spans="1:2" x14ac:dyDescent="0.2">
      <c r="A310">
        <v>0.74090141672790599</v>
      </c>
      <c r="B310">
        <f t="shared" si="4"/>
        <v>4.4461659299051552</v>
      </c>
    </row>
    <row r="311" spans="1:2" x14ac:dyDescent="0.2">
      <c r="A311">
        <v>0.74200814495440137</v>
      </c>
      <c r="B311">
        <f t="shared" si="4"/>
        <v>4.3021118789175059</v>
      </c>
    </row>
    <row r="312" spans="1:2" x14ac:dyDescent="0.2">
      <c r="A312">
        <v>0.74234267958274203</v>
      </c>
      <c r="B312">
        <f t="shared" si="4"/>
        <v>4.2589091361769862</v>
      </c>
    </row>
    <row r="313" spans="1:2" x14ac:dyDescent="0.2">
      <c r="A313">
        <v>0.74234475294714219</v>
      </c>
      <c r="B313">
        <f t="shared" si="4"/>
        <v>4.2586418871945604</v>
      </c>
    </row>
    <row r="314" spans="1:2" x14ac:dyDescent="0.2">
      <c r="A314">
        <v>0.74381762606061497</v>
      </c>
      <c r="B314">
        <f t="shared" si="4"/>
        <v>4.0704508542175155</v>
      </c>
    </row>
    <row r="315" spans="1:2" x14ac:dyDescent="0.2">
      <c r="A315">
        <v>0.74536627513186648</v>
      </c>
      <c r="B315">
        <f t="shared" si="4"/>
        <v>3.8763724098475438</v>
      </c>
    </row>
    <row r="316" spans="1:2" x14ac:dyDescent="0.2">
      <c r="A316">
        <v>0.74564110516424853</v>
      </c>
      <c r="B316">
        <f t="shared" si="4"/>
        <v>3.8423618722761517</v>
      </c>
    </row>
    <row r="317" spans="1:2" x14ac:dyDescent="0.2">
      <c r="A317">
        <v>0.74604622347059046</v>
      </c>
      <c r="B317">
        <f t="shared" si="4"/>
        <v>3.7924739479486447</v>
      </c>
    </row>
    <row r="318" spans="1:2" x14ac:dyDescent="0.2">
      <c r="A318">
        <v>0.74633517275306238</v>
      </c>
      <c r="B318">
        <f t="shared" si="4"/>
        <v>3.7570732717775988</v>
      </c>
    </row>
    <row r="319" spans="1:2" x14ac:dyDescent="0.2">
      <c r="A319">
        <v>0.74690996601565907</v>
      </c>
      <c r="B319">
        <f t="shared" si="4"/>
        <v>3.6871106204246096</v>
      </c>
    </row>
    <row r="320" spans="1:2" x14ac:dyDescent="0.2">
      <c r="A320">
        <v>0.74730396741739236</v>
      </c>
      <c r="B320">
        <f t="shared" si="4"/>
        <v>3.6395121131882173</v>
      </c>
    </row>
    <row r="321" spans="1:2" x14ac:dyDescent="0.2">
      <c r="A321">
        <v>0.74736786807034283</v>
      </c>
      <c r="B321">
        <f t="shared" si="4"/>
        <v>3.6318202704067231</v>
      </c>
    </row>
    <row r="322" spans="1:2" x14ac:dyDescent="0.2">
      <c r="A322">
        <v>0.75171750243251811</v>
      </c>
      <c r="B322">
        <f t="shared" si="4"/>
        <v>3.1275751904983693</v>
      </c>
    </row>
    <row r="323" spans="1:2" x14ac:dyDescent="0.2">
      <c r="A323">
        <v>0.75185324216634697</v>
      </c>
      <c r="B323">
        <f t="shared" ref="B323:B343" si="5">_xlfn.NORM.DIST(A323, 0.6891899894816, 0.0419072364487, FALSE )</f>
        <v>3.1124803384806605</v>
      </c>
    </row>
    <row r="324" spans="1:2" x14ac:dyDescent="0.2">
      <c r="A324">
        <v>0.75262654851950384</v>
      </c>
      <c r="B324">
        <f t="shared" si="5"/>
        <v>3.027258676874284</v>
      </c>
    </row>
    <row r="325" spans="1:2" x14ac:dyDescent="0.2">
      <c r="A325">
        <v>0.75308240599561305</v>
      </c>
      <c r="B325">
        <f t="shared" si="5"/>
        <v>2.9776435226353186</v>
      </c>
    </row>
    <row r="326" spans="1:2" x14ac:dyDescent="0.2">
      <c r="A326">
        <v>0.75316165568377891</v>
      </c>
      <c r="B326">
        <f t="shared" si="5"/>
        <v>2.9690655533964008</v>
      </c>
    </row>
    <row r="327" spans="1:2" x14ac:dyDescent="0.2">
      <c r="A327">
        <v>0.753890931529691</v>
      </c>
      <c r="B327">
        <f t="shared" si="5"/>
        <v>2.8907944762909308</v>
      </c>
    </row>
    <row r="328" spans="1:2" x14ac:dyDescent="0.2">
      <c r="A328">
        <v>0.75409311874410712</v>
      </c>
      <c r="B328">
        <f t="shared" si="5"/>
        <v>2.8693081333708159</v>
      </c>
    </row>
    <row r="329" spans="1:2" x14ac:dyDescent="0.2">
      <c r="A329">
        <v>0.75554661501275067</v>
      </c>
      <c r="B329">
        <f t="shared" si="5"/>
        <v>2.7176124533429498</v>
      </c>
    </row>
    <row r="330" spans="1:2" x14ac:dyDescent="0.2">
      <c r="A330">
        <v>0.75637303665847722</v>
      </c>
      <c r="B330">
        <f t="shared" si="5"/>
        <v>2.6335529911008702</v>
      </c>
    </row>
    <row r="331" spans="1:2" x14ac:dyDescent="0.2">
      <c r="A331">
        <v>0.75693902942056013</v>
      </c>
      <c r="B331">
        <f t="shared" si="5"/>
        <v>2.5769098571746207</v>
      </c>
    </row>
    <row r="332" spans="1:2" x14ac:dyDescent="0.2">
      <c r="A332">
        <v>0.75905357804880702</v>
      </c>
      <c r="B332">
        <f t="shared" si="5"/>
        <v>2.3720288443639648</v>
      </c>
    </row>
    <row r="333" spans="1:2" x14ac:dyDescent="0.2">
      <c r="A333">
        <v>0.76310247350973304</v>
      </c>
      <c r="B333">
        <f t="shared" si="5"/>
        <v>2.0097499178820035</v>
      </c>
    </row>
    <row r="334" spans="1:2" x14ac:dyDescent="0.2">
      <c r="A334">
        <v>0.76395896337656832</v>
      </c>
      <c r="B334">
        <f t="shared" si="5"/>
        <v>1.9381909487835713</v>
      </c>
    </row>
    <row r="335" spans="1:2" x14ac:dyDescent="0.2">
      <c r="A335">
        <v>0.76950900786710463</v>
      </c>
      <c r="B335">
        <f t="shared" si="5"/>
        <v>1.5169448239388454</v>
      </c>
    </row>
    <row r="336" spans="1:2" x14ac:dyDescent="0.2">
      <c r="A336">
        <v>0.77542420537365842</v>
      </c>
      <c r="B336">
        <f t="shared" si="5"/>
        <v>1.1459228918753823</v>
      </c>
    </row>
    <row r="337" spans="1:2" x14ac:dyDescent="0.2">
      <c r="A337">
        <v>0.77945185426379715</v>
      </c>
      <c r="B337">
        <f t="shared" si="5"/>
        <v>0.93596723160025663</v>
      </c>
    </row>
    <row r="338" spans="1:2" x14ac:dyDescent="0.2">
      <c r="A338">
        <v>0.77973265628695343</v>
      </c>
      <c r="B338">
        <f t="shared" si="5"/>
        <v>0.92253564907726227</v>
      </c>
    </row>
    <row r="339" spans="1:2" x14ac:dyDescent="0.2">
      <c r="A339">
        <v>0.78074863017832274</v>
      </c>
      <c r="B339">
        <f t="shared" si="5"/>
        <v>0.87520056547331782</v>
      </c>
    </row>
    <row r="340" spans="1:2" x14ac:dyDescent="0.2">
      <c r="A340">
        <v>0.78145942705554494</v>
      </c>
      <c r="B340">
        <f t="shared" si="5"/>
        <v>0.84324077281279852</v>
      </c>
    </row>
    <row r="341" spans="1:2" x14ac:dyDescent="0.2">
      <c r="A341">
        <v>0.78294806419305452</v>
      </c>
      <c r="B341">
        <f t="shared" si="5"/>
        <v>0.77931121129923464</v>
      </c>
    </row>
    <row r="342" spans="1:2" x14ac:dyDescent="0.2">
      <c r="A342">
        <v>0.78448154074343324</v>
      </c>
      <c r="B342">
        <f t="shared" si="5"/>
        <v>0.71757263887895884</v>
      </c>
    </row>
    <row r="343" spans="1:2" x14ac:dyDescent="0.2">
      <c r="A343">
        <v>0.78762301864537498</v>
      </c>
      <c r="B343">
        <f t="shared" si="5"/>
        <v>0.60341744614578952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G3" sqref="G3:H20"/>
    </sheetView>
  </sheetViews>
  <sheetFormatPr baseColWidth="10" defaultRowHeight="16" x14ac:dyDescent="0.2"/>
  <sheetData>
    <row r="1" spans="1:8" x14ac:dyDescent="0.2">
      <c r="A1" t="s">
        <v>356</v>
      </c>
      <c r="B1" t="s">
        <v>344</v>
      </c>
      <c r="C1" t="s">
        <v>347</v>
      </c>
      <c r="D1" t="s">
        <v>346</v>
      </c>
    </row>
    <row r="2" spans="1:8" x14ac:dyDescent="0.2">
      <c r="A2">
        <v>0.22377199899567671</v>
      </c>
      <c r="B2">
        <f t="shared" ref="B2:B65" si="0">_xlfn.NORM.DIST(A2, 0.382797114431141, 0.0689418831225616, FALSE)</f>
        <v>0.40463292837135117</v>
      </c>
      <c r="C2">
        <f>AVERAGE(A2:A343)</f>
        <v>0.38279711443114123</v>
      </c>
      <c r="D2">
        <f>STDEV(A2:A343)</f>
        <v>6.8941883122560985E-2</v>
      </c>
    </row>
    <row r="3" spans="1:8" x14ac:dyDescent="0.2">
      <c r="A3">
        <v>0.22432935919465821</v>
      </c>
      <c r="B3">
        <f t="shared" si="0"/>
        <v>0.41223590119818254</v>
      </c>
      <c r="G3" t="s">
        <v>450</v>
      </c>
      <c r="H3">
        <f>COUNT(A2:A6)</f>
        <v>5</v>
      </c>
    </row>
    <row r="4" spans="1:8" x14ac:dyDescent="0.2">
      <c r="A4">
        <v>0.23197959575987259</v>
      </c>
      <c r="B4">
        <f t="shared" si="0"/>
        <v>0.52874336001746969</v>
      </c>
      <c r="G4" t="s">
        <v>451</v>
      </c>
      <c r="H4">
        <f>COUNT(A7:A9)</f>
        <v>3</v>
      </c>
    </row>
    <row r="5" spans="1:8" x14ac:dyDescent="0.2">
      <c r="A5">
        <v>0.23402753258166009</v>
      </c>
      <c r="B5">
        <f t="shared" si="0"/>
        <v>0.5639949603860519</v>
      </c>
      <c r="G5" t="s">
        <v>452</v>
      </c>
      <c r="H5">
        <f>COUNT(A10:A22)</f>
        <v>13</v>
      </c>
    </row>
    <row r="6" spans="1:8" x14ac:dyDescent="0.2">
      <c r="A6">
        <v>0.23564196266741991</v>
      </c>
      <c r="B6">
        <f t="shared" si="0"/>
        <v>0.59306452445653157</v>
      </c>
      <c r="G6" t="s">
        <v>453</v>
      </c>
      <c r="H6">
        <f>COUNT(A23:A45)</f>
        <v>23</v>
      </c>
    </row>
    <row r="7" spans="1:8" x14ac:dyDescent="0.2">
      <c r="A7">
        <v>0.2467471988795519</v>
      </c>
      <c r="B7">
        <f t="shared" si="0"/>
        <v>0.82563622538308834</v>
      </c>
      <c r="G7" t="s">
        <v>454</v>
      </c>
      <c r="H7">
        <f>COUNT(A46:A80)</f>
        <v>35</v>
      </c>
    </row>
    <row r="8" spans="1:8" x14ac:dyDescent="0.2">
      <c r="A8">
        <v>0.25147525676937438</v>
      </c>
      <c r="B8">
        <f t="shared" si="0"/>
        <v>0.94306865902514958</v>
      </c>
      <c r="G8" t="s">
        <v>455</v>
      </c>
      <c r="H8">
        <f>COUNT(A81:A107)</f>
        <v>27</v>
      </c>
    </row>
    <row r="9" spans="1:8" x14ac:dyDescent="0.2">
      <c r="A9">
        <v>0.25471201225588269</v>
      </c>
      <c r="B9">
        <f t="shared" si="0"/>
        <v>1.0301569482518358</v>
      </c>
      <c r="G9" t="s">
        <v>456</v>
      </c>
      <c r="H9">
        <f>COUNT(A108:A132)</f>
        <v>25</v>
      </c>
    </row>
    <row r="10" spans="1:8" x14ac:dyDescent="0.2">
      <c r="A10">
        <v>0.26186934577752657</v>
      </c>
      <c r="B10">
        <f t="shared" si="0"/>
        <v>1.2425933288861108</v>
      </c>
      <c r="G10" t="s">
        <v>457</v>
      </c>
      <c r="H10">
        <f>COUNT(A133:A163)</f>
        <v>31</v>
      </c>
    </row>
    <row r="11" spans="1:8" x14ac:dyDescent="0.2">
      <c r="A11">
        <v>0.26324360136211339</v>
      </c>
      <c r="B11">
        <f t="shared" si="0"/>
        <v>1.2865528244776863</v>
      </c>
      <c r="G11" t="s">
        <v>458</v>
      </c>
      <c r="H11">
        <f>COUNT(A164:A196)</f>
        <v>33</v>
      </c>
    </row>
    <row r="12" spans="1:8" x14ac:dyDescent="0.2">
      <c r="A12">
        <v>0.26527510023617279</v>
      </c>
      <c r="B12">
        <f t="shared" si="0"/>
        <v>1.3534153601692136</v>
      </c>
      <c r="G12" t="s">
        <v>459</v>
      </c>
      <c r="H12">
        <f>COUNT(A197:A232)</f>
        <v>36</v>
      </c>
    </row>
    <row r="13" spans="1:8" x14ac:dyDescent="0.2">
      <c r="A13">
        <v>0.26682874130044182</v>
      </c>
      <c r="B13">
        <f t="shared" si="0"/>
        <v>1.4060616168480471</v>
      </c>
      <c r="G13" t="s">
        <v>460</v>
      </c>
      <c r="H13">
        <f>COUNT(A233:A265)</f>
        <v>33</v>
      </c>
    </row>
    <row r="14" spans="1:8" x14ac:dyDescent="0.2">
      <c r="A14">
        <v>0.27334298425252462</v>
      </c>
      <c r="B14">
        <f t="shared" si="0"/>
        <v>1.6409412545649738</v>
      </c>
      <c r="G14" t="s">
        <v>461</v>
      </c>
      <c r="H14">
        <f>COUNT(A266:A300)</f>
        <v>35</v>
      </c>
    </row>
    <row r="15" spans="1:8" x14ac:dyDescent="0.2">
      <c r="A15">
        <v>0.27430154414707059</v>
      </c>
      <c r="B15">
        <f t="shared" si="0"/>
        <v>1.6774043378760026</v>
      </c>
      <c r="G15" t="s">
        <v>462</v>
      </c>
      <c r="H15">
        <f>COUNT(A301:A319)</f>
        <v>19</v>
      </c>
    </row>
    <row r="16" spans="1:8" x14ac:dyDescent="0.2">
      <c r="A16">
        <v>0.27517592331050061</v>
      </c>
      <c r="B16">
        <f t="shared" si="0"/>
        <v>1.71108289899364</v>
      </c>
      <c r="G16" t="s">
        <v>463</v>
      </c>
      <c r="H16">
        <f>COUNT(A320:A332)</f>
        <v>13</v>
      </c>
    </row>
    <row r="17" spans="1:8" x14ac:dyDescent="0.2">
      <c r="A17">
        <v>0.27538729217177071</v>
      </c>
      <c r="B17">
        <f t="shared" si="0"/>
        <v>1.7192836861482426</v>
      </c>
      <c r="G17" t="s">
        <v>464</v>
      </c>
      <c r="H17">
        <f>COUNT(A333:A335)</f>
        <v>3</v>
      </c>
    </row>
    <row r="18" spans="1:8" x14ac:dyDescent="0.2">
      <c r="A18">
        <v>0.2754003856444539</v>
      </c>
      <c r="B18">
        <f t="shared" si="0"/>
        <v>1.7197924519149048</v>
      </c>
      <c r="G18" t="s">
        <v>465</v>
      </c>
      <c r="H18">
        <f>COUNT(A336:A339)</f>
        <v>4</v>
      </c>
    </row>
    <row r="19" spans="1:8" x14ac:dyDescent="0.2">
      <c r="A19">
        <v>0.27728529647152977</v>
      </c>
      <c r="B19">
        <f t="shared" si="0"/>
        <v>1.7939513426860836</v>
      </c>
      <c r="G19" t="s">
        <v>466</v>
      </c>
      <c r="H19">
        <f>COUNT(A340:A342)</f>
        <v>3</v>
      </c>
    </row>
    <row r="20" spans="1:8" x14ac:dyDescent="0.2">
      <c r="A20">
        <v>0.27743828904110668</v>
      </c>
      <c r="B20">
        <f t="shared" si="0"/>
        <v>1.8000500530904151</v>
      </c>
      <c r="G20" t="s">
        <v>467</v>
      </c>
      <c r="H20">
        <v>1</v>
      </c>
    </row>
    <row r="21" spans="1:8" x14ac:dyDescent="0.2">
      <c r="A21">
        <v>0.27865000902321713</v>
      </c>
      <c r="B21">
        <f t="shared" si="0"/>
        <v>1.8487691070127903</v>
      </c>
    </row>
    <row r="22" spans="1:8" x14ac:dyDescent="0.2">
      <c r="A22">
        <v>0.27943240041114492</v>
      </c>
      <c r="B22">
        <f t="shared" si="0"/>
        <v>1.8806160171081079</v>
      </c>
    </row>
    <row r="23" spans="1:8" x14ac:dyDescent="0.2">
      <c r="A23">
        <v>0.28158668369308509</v>
      </c>
      <c r="B23">
        <f t="shared" si="0"/>
        <v>1.969857286690859</v>
      </c>
    </row>
    <row r="24" spans="1:8" x14ac:dyDescent="0.2">
      <c r="A24">
        <v>0.28360293136862591</v>
      </c>
      <c r="B24">
        <f t="shared" si="0"/>
        <v>2.0553940756271594</v>
      </c>
    </row>
    <row r="25" spans="1:8" x14ac:dyDescent="0.2">
      <c r="A25">
        <v>0.28388231763293548</v>
      </c>
      <c r="B25">
        <f t="shared" si="0"/>
        <v>2.0673966110602766</v>
      </c>
    </row>
    <row r="26" spans="1:8" x14ac:dyDescent="0.2">
      <c r="A26">
        <v>0.28425240684509101</v>
      </c>
      <c r="B26">
        <f t="shared" si="0"/>
        <v>2.0833510813581233</v>
      </c>
    </row>
    <row r="27" spans="1:8" x14ac:dyDescent="0.2">
      <c r="A27">
        <v>0.28448388178800932</v>
      </c>
      <c r="B27">
        <f t="shared" si="0"/>
        <v>2.0933617811002216</v>
      </c>
    </row>
    <row r="28" spans="1:8" x14ac:dyDescent="0.2">
      <c r="A28">
        <v>0.28604067117042897</v>
      </c>
      <c r="B28">
        <f t="shared" si="0"/>
        <v>2.1613170598219629</v>
      </c>
    </row>
    <row r="29" spans="1:8" x14ac:dyDescent="0.2">
      <c r="A29">
        <v>0.2868637258825098</v>
      </c>
      <c r="B29">
        <f t="shared" si="0"/>
        <v>2.1976782049513819</v>
      </c>
    </row>
    <row r="30" spans="1:8" x14ac:dyDescent="0.2">
      <c r="A30">
        <v>0.28704572024888392</v>
      </c>
      <c r="B30">
        <f t="shared" si="0"/>
        <v>2.2057581898063021</v>
      </c>
    </row>
    <row r="31" spans="1:8" x14ac:dyDescent="0.2">
      <c r="A31">
        <v>0.28784642288287859</v>
      </c>
      <c r="B31">
        <f t="shared" si="0"/>
        <v>2.2414756900762565</v>
      </c>
    </row>
    <row r="32" spans="1:8" x14ac:dyDescent="0.2">
      <c r="A32">
        <v>0.28920857558709762</v>
      </c>
      <c r="B32">
        <f t="shared" si="0"/>
        <v>2.3028582612657829</v>
      </c>
    </row>
    <row r="33" spans="1:2" x14ac:dyDescent="0.2">
      <c r="A33">
        <v>0.29182035559321762</v>
      </c>
      <c r="B33">
        <f t="shared" si="0"/>
        <v>2.4226468793721705</v>
      </c>
    </row>
    <row r="34" spans="1:2" x14ac:dyDescent="0.2">
      <c r="A34">
        <v>0.29242087030890779</v>
      </c>
      <c r="B34">
        <f t="shared" si="0"/>
        <v>2.4505615409107309</v>
      </c>
    </row>
    <row r="35" spans="1:2" x14ac:dyDescent="0.2">
      <c r="A35">
        <v>0.29256939050129849</v>
      </c>
      <c r="B35">
        <f t="shared" si="0"/>
        <v>2.4574861458573571</v>
      </c>
    </row>
    <row r="36" spans="1:2" x14ac:dyDescent="0.2">
      <c r="A36">
        <v>0.29370619816554072</v>
      </c>
      <c r="B36">
        <f t="shared" si="0"/>
        <v>2.5107548542520921</v>
      </c>
    </row>
    <row r="37" spans="1:2" x14ac:dyDescent="0.2">
      <c r="A37">
        <v>0.29434155034562842</v>
      </c>
      <c r="B37">
        <f t="shared" si="0"/>
        <v>2.5407267349296627</v>
      </c>
    </row>
    <row r="38" spans="1:2" x14ac:dyDescent="0.2">
      <c r="A38">
        <v>0.29440276110444169</v>
      </c>
      <c r="B38">
        <f t="shared" si="0"/>
        <v>2.5436216885296354</v>
      </c>
    </row>
    <row r="39" spans="1:2" x14ac:dyDescent="0.2">
      <c r="A39">
        <v>0.29465832411395931</v>
      </c>
      <c r="B39">
        <f t="shared" si="0"/>
        <v>2.5557224159404766</v>
      </c>
    </row>
    <row r="40" spans="1:2" x14ac:dyDescent="0.2">
      <c r="A40">
        <v>0.29853540435782139</v>
      </c>
      <c r="B40">
        <f t="shared" si="0"/>
        <v>2.741896340411111</v>
      </c>
    </row>
    <row r="41" spans="1:2" x14ac:dyDescent="0.2">
      <c r="A41">
        <v>0.29872228303085929</v>
      </c>
      <c r="B41">
        <f t="shared" si="0"/>
        <v>2.7509852484124915</v>
      </c>
    </row>
    <row r="42" spans="1:2" x14ac:dyDescent="0.2">
      <c r="A42">
        <v>0.29911153677157132</v>
      </c>
      <c r="B42">
        <f t="shared" si="0"/>
        <v>2.7699482378597975</v>
      </c>
    </row>
    <row r="43" spans="1:2" x14ac:dyDescent="0.2">
      <c r="A43">
        <v>0.2995150609263314</v>
      </c>
      <c r="B43">
        <f t="shared" si="0"/>
        <v>2.7896505493377028</v>
      </c>
    </row>
    <row r="44" spans="1:2" x14ac:dyDescent="0.2">
      <c r="A44">
        <v>0.2997241347519401</v>
      </c>
      <c r="B44">
        <f t="shared" si="0"/>
        <v>2.799876033436536</v>
      </c>
    </row>
    <row r="45" spans="1:2" x14ac:dyDescent="0.2">
      <c r="A45">
        <v>0.29998323839339658</v>
      </c>
      <c r="B45">
        <f t="shared" si="0"/>
        <v>2.8125645319199934</v>
      </c>
    </row>
    <row r="46" spans="1:2" x14ac:dyDescent="0.2">
      <c r="A46">
        <v>0.30014293952875271</v>
      </c>
      <c r="B46">
        <f t="shared" si="0"/>
        <v>2.8203939981328414</v>
      </c>
    </row>
    <row r="47" spans="1:2" x14ac:dyDescent="0.2">
      <c r="A47">
        <v>0.30067364200582197</v>
      </c>
      <c r="B47">
        <f t="shared" si="0"/>
        <v>2.8464592569335787</v>
      </c>
    </row>
    <row r="48" spans="1:2" x14ac:dyDescent="0.2">
      <c r="A48">
        <v>0.30194514080141871</v>
      </c>
      <c r="B48">
        <f t="shared" si="0"/>
        <v>2.9091912482177711</v>
      </c>
    </row>
    <row r="49" spans="1:2" x14ac:dyDescent="0.2">
      <c r="A49">
        <v>0.30231916295930139</v>
      </c>
      <c r="B49">
        <f t="shared" si="0"/>
        <v>2.927716638667615</v>
      </c>
    </row>
    <row r="50" spans="1:2" x14ac:dyDescent="0.2">
      <c r="A50">
        <v>0.30404730519658851</v>
      </c>
      <c r="B50">
        <f t="shared" si="0"/>
        <v>3.0137034679732588</v>
      </c>
    </row>
    <row r="51" spans="1:2" x14ac:dyDescent="0.2">
      <c r="A51">
        <v>0.30499038831218772</v>
      </c>
      <c r="B51">
        <f t="shared" si="0"/>
        <v>3.0608774445188542</v>
      </c>
    </row>
    <row r="52" spans="1:2" x14ac:dyDescent="0.2">
      <c r="A52">
        <v>0.30519176297970169</v>
      </c>
      <c r="B52">
        <f t="shared" si="0"/>
        <v>3.0709712368259714</v>
      </c>
    </row>
    <row r="53" spans="1:2" x14ac:dyDescent="0.2">
      <c r="A53">
        <v>0.30535421031157561</v>
      </c>
      <c r="B53">
        <f t="shared" si="0"/>
        <v>3.0791189253985261</v>
      </c>
    </row>
    <row r="54" spans="1:2" x14ac:dyDescent="0.2">
      <c r="A54">
        <v>0.30576005892553099</v>
      </c>
      <c r="B54">
        <f t="shared" si="0"/>
        <v>3.0994940068803936</v>
      </c>
    </row>
    <row r="55" spans="1:2" x14ac:dyDescent="0.2">
      <c r="A55">
        <v>0.30590700005492388</v>
      </c>
      <c r="B55">
        <f t="shared" si="0"/>
        <v>3.1068776373983544</v>
      </c>
    </row>
    <row r="56" spans="1:2" x14ac:dyDescent="0.2">
      <c r="A56">
        <v>0.30712127988450288</v>
      </c>
      <c r="B56">
        <f t="shared" si="0"/>
        <v>3.1680201143880966</v>
      </c>
    </row>
    <row r="57" spans="1:2" x14ac:dyDescent="0.2">
      <c r="A57">
        <v>0.30843932671107671</v>
      </c>
      <c r="B57">
        <f t="shared" si="0"/>
        <v>3.2346142829742957</v>
      </c>
    </row>
    <row r="58" spans="1:2" x14ac:dyDescent="0.2">
      <c r="A58">
        <v>0.30850665756498691</v>
      </c>
      <c r="B58">
        <f t="shared" si="0"/>
        <v>3.2380217273676934</v>
      </c>
    </row>
    <row r="59" spans="1:2" x14ac:dyDescent="0.2">
      <c r="A59">
        <v>0.30867983467896959</v>
      </c>
      <c r="B59">
        <f t="shared" si="0"/>
        <v>3.2467880558799962</v>
      </c>
    </row>
    <row r="60" spans="1:2" x14ac:dyDescent="0.2">
      <c r="A60">
        <v>0.31080748966253169</v>
      </c>
      <c r="B60">
        <f t="shared" si="0"/>
        <v>3.3547200318328443</v>
      </c>
    </row>
    <row r="61" spans="1:2" x14ac:dyDescent="0.2">
      <c r="A61">
        <v>0.31100528446672782</v>
      </c>
      <c r="B61">
        <f t="shared" si="0"/>
        <v>3.3647714550994898</v>
      </c>
    </row>
    <row r="62" spans="1:2" x14ac:dyDescent="0.2">
      <c r="A62">
        <v>0.31115842415397532</v>
      </c>
      <c r="B62">
        <f t="shared" si="0"/>
        <v>3.3725552335797722</v>
      </c>
    </row>
    <row r="63" spans="1:2" x14ac:dyDescent="0.2">
      <c r="A63">
        <v>0.3112194779872734</v>
      </c>
      <c r="B63">
        <f t="shared" si="0"/>
        <v>3.3756588498032203</v>
      </c>
    </row>
    <row r="64" spans="1:2" x14ac:dyDescent="0.2">
      <c r="A64">
        <v>0.31145842650785821</v>
      </c>
      <c r="B64">
        <f t="shared" si="0"/>
        <v>3.3878075209720109</v>
      </c>
    </row>
    <row r="65" spans="1:2" x14ac:dyDescent="0.2">
      <c r="A65">
        <v>0.31439042283580099</v>
      </c>
      <c r="B65">
        <f t="shared" si="0"/>
        <v>3.5370239290107697</v>
      </c>
    </row>
    <row r="66" spans="1:2" x14ac:dyDescent="0.2">
      <c r="A66">
        <v>0.31468388335726449</v>
      </c>
      <c r="B66">
        <f t="shared" ref="B66:B129" si="1">_xlfn.NORM.DIST(A66, 0.382797114431141, 0.0689418831225616, FALSE)</f>
        <v>3.5519622894043805</v>
      </c>
    </row>
    <row r="67" spans="1:2" x14ac:dyDescent="0.2">
      <c r="A67">
        <v>0.31484220158651699</v>
      </c>
      <c r="B67">
        <f t="shared" si="1"/>
        <v>3.5600207416263405</v>
      </c>
    </row>
    <row r="68" spans="1:2" x14ac:dyDescent="0.2">
      <c r="A68">
        <v>0.31539636442812419</v>
      </c>
      <c r="B68">
        <f t="shared" si="1"/>
        <v>3.5882230501256145</v>
      </c>
    </row>
    <row r="69" spans="1:2" x14ac:dyDescent="0.2">
      <c r="A69">
        <v>0.31618936790402441</v>
      </c>
      <c r="B69">
        <f t="shared" si="1"/>
        <v>3.6285616086010548</v>
      </c>
    </row>
    <row r="70" spans="1:2" x14ac:dyDescent="0.2">
      <c r="A70">
        <v>0.31648264207643839</v>
      </c>
      <c r="B70">
        <f t="shared" si="1"/>
        <v>3.6434723904857131</v>
      </c>
    </row>
    <row r="71" spans="1:2" x14ac:dyDescent="0.2">
      <c r="A71">
        <v>0.31652734623261058</v>
      </c>
      <c r="B71">
        <f t="shared" si="1"/>
        <v>3.6457448408764566</v>
      </c>
    </row>
    <row r="72" spans="1:2" x14ac:dyDescent="0.2">
      <c r="A72">
        <v>0.31672883859426132</v>
      </c>
      <c r="B72">
        <f t="shared" si="1"/>
        <v>3.65598584519892</v>
      </c>
    </row>
    <row r="73" spans="1:2" x14ac:dyDescent="0.2">
      <c r="A73">
        <v>0.31711975966857331</v>
      </c>
      <c r="B73">
        <f t="shared" si="1"/>
        <v>3.6758472763133754</v>
      </c>
    </row>
    <row r="74" spans="1:2" x14ac:dyDescent="0.2">
      <c r="A74">
        <v>0.31711975966857331</v>
      </c>
      <c r="B74">
        <f t="shared" si="1"/>
        <v>3.6758472763133754</v>
      </c>
    </row>
    <row r="75" spans="1:2" x14ac:dyDescent="0.2">
      <c r="A75">
        <v>0.31735577564359069</v>
      </c>
      <c r="B75">
        <f t="shared" si="1"/>
        <v>3.6878332768946551</v>
      </c>
    </row>
    <row r="76" spans="1:2" x14ac:dyDescent="0.2">
      <c r="A76">
        <v>0.31789308860799231</v>
      </c>
      <c r="B76">
        <f t="shared" si="1"/>
        <v>3.7151041315439906</v>
      </c>
    </row>
    <row r="77" spans="1:2" x14ac:dyDescent="0.2">
      <c r="A77">
        <v>0.31797060000470778</v>
      </c>
      <c r="B77">
        <f t="shared" si="1"/>
        <v>3.719036119909187</v>
      </c>
    </row>
    <row r="78" spans="1:2" x14ac:dyDescent="0.2">
      <c r="A78">
        <v>0.31826349167117829</v>
      </c>
      <c r="B78">
        <f t="shared" si="1"/>
        <v>3.7338888874460956</v>
      </c>
    </row>
    <row r="79" spans="1:2" x14ac:dyDescent="0.2">
      <c r="A79">
        <v>0.31833710935354542</v>
      </c>
      <c r="B79">
        <f t="shared" si="1"/>
        <v>3.7376208085279172</v>
      </c>
    </row>
    <row r="80" spans="1:2" x14ac:dyDescent="0.2">
      <c r="A80">
        <v>0.31854977285031671</v>
      </c>
      <c r="B80">
        <f t="shared" si="1"/>
        <v>3.7483983734697253</v>
      </c>
    </row>
    <row r="81" spans="1:2" x14ac:dyDescent="0.2">
      <c r="A81">
        <v>0.32162961262936551</v>
      </c>
      <c r="B81">
        <f t="shared" si="1"/>
        <v>3.9038444569751851</v>
      </c>
    </row>
    <row r="82" spans="1:2" x14ac:dyDescent="0.2">
      <c r="A82">
        <v>0.32211101107109508</v>
      </c>
      <c r="B82">
        <f t="shared" si="1"/>
        <v>3.9280090767912279</v>
      </c>
    </row>
    <row r="83" spans="1:2" x14ac:dyDescent="0.2">
      <c r="A83">
        <v>0.32240999340912829</v>
      </c>
      <c r="B83">
        <f t="shared" si="1"/>
        <v>3.9429954659363382</v>
      </c>
    </row>
    <row r="84" spans="1:2" x14ac:dyDescent="0.2">
      <c r="A84">
        <v>0.32386237828464709</v>
      </c>
      <c r="B84">
        <f t="shared" si="1"/>
        <v>4.0155386309948531</v>
      </c>
    </row>
    <row r="85" spans="1:2" x14ac:dyDescent="0.2">
      <c r="A85">
        <v>0.324514168412463</v>
      </c>
      <c r="B85">
        <f t="shared" si="1"/>
        <v>4.0479423502554983</v>
      </c>
    </row>
    <row r="86" spans="1:2" x14ac:dyDescent="0.2">
      <c r="A86">
        <v>0.32585214477948032</v>
      </c>
      <c r="B86">
        <f t="shared" si="1"/>
        <v>4.1141290526323306</v>
      </c>
    </row>
    <row r="87" spans="1:2" x14ac:dyDescent="0.2">
      <c r="A87">
        <v>0.32682813321406978</v>
      </c>
      <c r="B87">
        <f t="shared" si="1"/>
        <v>4.162101704586191</v>
      </c>
    </row>
    <row r="88" spans="1:2" x14ac:dyDescent="0.2">
      <c r="A88">
        <v>0.32685819425809542</v>
      </c>
      <c r="B88">
        <f t="shared" si="1"/>
        <v>4.1635748922337878</v>
      </c>
    </row>
    <row r="89" spans="1:2" x14ac:dyDescent="0.2">
      <c r="A89">
        <v>0.32754778381941008</v>
      </c>
      <c r="B89">
        <f t="shared" si="1"/>
        <v>4.1972937104795749</v>
      </c>
    </row>
    <row r="90" spans="1:2" x14ac:dyDescent="0.2">
      <c r="A90">
        <v>0.32813236078745223</v>
      </c>
      <c r="B90">
        <f t="shared" si="1"/>
        <v>4.225760383158458</v>
      </c>
    </row>
    <row r="91" spans="1:2" x14ac:dyDescent="0.2">
      <c r="A91">
        <v>0.32949342482090871</v>
      </c>
      <c r="B91">
        <f t="shared" si="1"/>
        <v>4.2915936143235927</v>
      </c>
    </row>
    <row r="92" spans="1:2" x14ac:dyDescent="0.2">
      <c r="A92">
        <v>0.32979457469262208</v>
      </c>
      <c r="B92">
        <f t="shared" si="1"/>
        <v>4.3060711691890896</v>
      </c>
    </row>
    <row r="93" spans="1:2" x14ac:dyDescent="0.2">
      <c r="A93">
        <v>0.33094191598207912</v>
      </c>
      <c r="B93">
        <f t="shared" si="1"/>
        <v>4.360915172550766</v>
      </c>
    </row>
    <row r="94" spans="1:2" x14ac:dyDescent="0.2">
      <c r="A94">
        <v>0.33126220095881492</v>
      </c>
      <c r="B94">
        <f t="shared" si="1"/>
        <v>4.3761330327932786</v>
      </c>
    </row>
    <row r="95" spans="1:2" x14ac:dyDescent="0.2">
      <c r="A95">
        <v>0.33158925334839812</v>
      </c>
      <c r="B95">
        <f t="shared" si="1"/>
        <v>4.3916294273045917</v>
      </c>
    </row>
    <row r="96" spans="1:2" x14ac:dyDescent="0.2">
      <c r="A96">
        <v>0.33339335734293712</v>
      </c>
      <c r="B96">
        <f t="shared" si="1"/>
        <v>4.4762921194079404</v>
      </c>
    </row>
    <row r="97" spans="1:2" x14ac:dyDescent="0.2">
      <c r="A97">
        <v>0.33465188035998722</v>
      </c>
      <c r="B97">
        <f t="shared" si="1"/>
        <v>4.5344774515164161</v>
      </c>
    </row>
    <row r="98" spans="1:2" x14ac:dyDescent="0.2">
      <c r="A98">
        <v>0.33527559062840828</v>
      </c>
      <c r="B98">
        <f t="shared" si="1"/>
        <v>4.5630295905460097</v>
      </c>
    </row>
    <row r="99" spans="1:2" x14ac:dyDescent="0.2">
      <c r="A99">
        <v>0.33576038258440633</v>
      </c>
      <c r="B99">
        <f t="shared" si="1"/>
        <v>4.585087250810556</v>
      </c>
    </row>
    <row r="100" spans="1:2" x14ac:dyDescent="0.2">
      <c r="A100">
        <v>0.33607680327032768</v>
      </c>
      <c r="B100">
        <f t="shared" si="1"/>
        <v>4.5994189589069148</v>
      </c>
    </row>
    <row r="101" spans="1:2" x14ac:dyDescent="0.2">
      <c r="A101">
        <v>0.33610044998391508</v>
      </c>
      <c r="B101">
        <f t="shared" si="1"/>
        <v>4.6004878999376206</v>
      </c>
    </row>
    <row r="102" spans="1:2" x14ac:dyDescent="0.2">
      <c r="A102">
        <v>0.33623020776938228</v>
      </c>
      <c r="B102">
        <f t="shared" si="1"/>
        <v>4.6063483308461599</v>
      </c>
    </row>
    <row r="103" spans="1:2" x14ac:dyDescent="0.2">
      <c r="A103">
        <v>0.33683048709679958</v>
      </c>
      <c r="B103">
        <f t="shared" si="1"/>
        <v>4.6333432792411449</v>
      </c>
    </row>
    <row r="104" spans="1:2" x14ac:dyDescent="0.2">
      <c r="A104">
        <v>0.33686575610636421</v>
      </c>
      <c r="B104">
        <f t="shared" si="1"/>
        <v>4.6349233316593805</v>
      </c>
    </row>
    <row r="105" spans="1:2" x14ac:dyDescent="0.2">
      <c r="A105">
        <v>0.33834452408414351</v>
      </c>
      <c r="B105">
        <f t="shared" si="1"/>
        <v>4.7005521159904671</v>
      </c>
    </row>
    <row r="106" spans="1:2" x14ac:dyDescent="0.2">
      <c r="A106">
        <v>0.3387211747444076</v>
      </c>
      <c r="B106">
        <f t="shared" si="1"/>
        <v>4.7170693185470629</v>
      </c>
    </row>
    <row r="107" spans="1:2" x14ac:dyDescent="0.2">
      <c r="A107">
        <v>0.3393133724077867</v>
      </c>
      <c r="B107">
        <f t="shared" si="1"/>
        <v>4.7428700408438234</v>
      </c>
    </row>
    <row r="108" spans="1:2" x14ac:dyDescent="0.2">
      <c r="A108">
        <v>0.34097913675274039</v>
      </c>
      <c r="B108">
        <f t="shared" si="1"/>
        <v>4.8142976632763261</v>
      </c>
    </row>
    <row r="109" spans="1:2" x14ac:dyDescent="0.2">
      <c r="A109">
        <v>0.34111926143006233</v>
      </c>
      <c r="B109">
        <f t="shared" si="1"/>
        <v>4.8202266894053931</v>
      </c>
    </row>
    <row r="110" spans="1:2" x14ac:dyDescent="0.2">
      <c r="A110">
        <v>0.34165523071973891</v>
      </c>
      <c r="B110">
        <f t="shared" si="1"/>
        <v>4.842787739786484</v>
      </c>
    </row>
    <row r="111" spans="1:2" x14ac:dyDescent="0.2">
      <c r="A111">
        <v>0.34197216141358511</v>
      </c>
      <c r="B111">
        <f t="shared" si="1"/>
        <v>4.8560401595752696</v>
      </c>
    </row>
    <row r="112" spans="1:2" x14ac:dyDescent="0.2">
      <c r="A112">
        <v>0.34449882894334211</v>
      </c>
      <c r="B112">
        <f t="shared" si="1"/>
        <v>4.9592480565821031</v>
      </c>
    </row>
    <row r="113" spans="1:2" x14ac:dyDescent="0.2">
      <c r="A113">
        <v>0.34450898987045803</v>
      </c>
      <c r="B113">
        <f t="shared" si="1"/>
        <v>4.9596540531645328</v>
      </c>
    </row>
    <row r="114" spans="1:2" x14ac:dyDescent="0.2">
      <c r="A114">
        <v>0.34488400262065622</v>
      </c>
      <c r="B114">
        <f t="shared" si="1"/>
        <v>4.9745859884554724</v>
      </c>
    </row>
    <row r="115" spans="1:2" x14ac:dyDescent="0.2">
      <c r="A115">
        <v>0.34501481965335151</v>
      </c>
      <c r="B115">
        <f t="shared" si="1"/>
        <v>4.9797706534777264</v>
      </c>
    </row>
    <row r="116" spans="1:2" x14ac:dyDescent="0.2">
      <c r="A116">
        <v>0.34522880720915822</v>
      </c>
      <c r="B116">
        <f t="shared" si="1"/>
        <v>4.9882245452881193</v>
      </c>
    </row>
    <row r="117" spans="1:2" x14ac:dyDescent="0.2">
      <c r="A117">
        <v>0.34526124175160261</v>
      </c>
      <c r="B117">
        <f t="shared" si="1"/>
        <v>4.9895029761504235</v>
      </c>
    </row>
    <row r="118" spans="1:2" x14ac:dyDescent="0.2">
      <c r="A118">
        <v>0.34726475884471431</v>
      </c>
      <c r="B118">
        <f t="shared" si="1"/>
        <v>5.0669368577893952</v>
      </c>
    </row>
    <row r="119" spans="1:2" x14ac:dyDescent="0.2">
      <c r="A119">
        <v>0.347357305667365</v>
      </c>
      <c r="B119">
        <f t="shared" si="1"/>
        <v>5.070439121340768</v>
      </c>
    </row>
    <row r="120" spans="1:2" x14ac:dyDescent="0.2">
      <c r="A120">
        <v>0.34878427841724918</v>
      </c>
      <c r="B120">
        <f t="shared" si="1"/>
        <v>5.1235788895719283</v>
      </c>
    </row>
    <row r="121" spans="1:2" x14ac:dyDescent="0.2">
      <c r="A121">
        <v>0.34886537948512741</v>
      </c>
      <c r="B121">
        <f t="shared" si="1"/>
        <v>5.1265497644586508</v>
      </c>
    </row>
    <row r="122" spans="1:2" x14ac:dyDescent="0.2">
      <c r="A122">
        <v>0.34930669326554148</v>
      </c>
      <c r="B122">
        <f t="shared" si="1"/>
        <v>5.1426213560234588</v>
      </c>
    </row>
    <row r="123" spans="1:2" x14ac:dyDescent="0.2">
      <c r="A123">
        <v>0.34934909257820768</v>
      </c>
      <c r="B123">
        <f t="shared" si="1"/>
        <v>5.1441569893425321</v>
      </c>
    </row>
    <row r="124" spans="1:2" x14ac:dyDescent="0.2">
      <c r="A124">
        <v>0.35032163845930531</v>
      </c>
      <c r="B124">
        <f t="shared" si="1"/>
        <v>5.1789693651485704</v>
      </c>
    </row>
    <row r="125" spans="1:2" x14ac:dyDescent="0.2">
      <c r="A125">
        <v>0.35217047603355067</v>
      </c>
      <c r="B125">
        <f t="shared" si="1"/>
        <v>5.242921858325893</v>
      </c>
    </row>
    <row r="126" spans="1:2" x14ac:dyDescent="0.2">
      <c r="A126">
        <v>0.35301187141523283</v>
      </c>
      <c r="B126">
        <f t="shared" si="1"/>
        <v>5.271031883676021</v>
      </c>
    </row>
    <row r="127" spans="1:2" x14ac:dyDescent="0.2">
      <c r="A127">
        <v>0.35396489968536438</v>
      </c>
      <c r="B127">
        <f t="shared" si="1"/>
        <v>5.3020995669790674</v>
      </c>
    </row>
    <row r="128" spans="1:2" x14ac:dyDescent="0.2">
      <c r="A128">
        <v>0.35474943899128281</v>
      </c>
      <c r="B128">
        <f t="shared" si="1"/>
        <v>5.3270480890659604</v>
      </c>
    </row>
    <row r="129" spans="1:2" x14ac:dyDescent="0.2">
      <c r="A129">
        <v>0.35622681425511371</v>
      </c>
      <c r="B129">
        <f t="shared" si="1"/>
        <v>5.3724591151623633</v>
      </c>
    </row>
    <row r="130" spans="1:2" x14ac:dyDescent="0.2">
      <c r="A130">
        <v>0.35739773360324523</v>
      </c>
      <c r="B130">
        <f t="shared" ref="B130:B193" si="2">_xlfn.NORM.DIST(A130, 0.382797114431141, 0.0689418831225616, FALSE)</f>
        <v>5.4069611476379293</v>
      </c>
    </row>
    <row r="131" spans="1:2" x14ac:dyDescent="0.2">
      <c r="A131">
        <v>0.35756014170374029</v>
      </c>
      <c r="B131">
        <f t="shared" si="2"/>
        <v>5.4116408146453701</v>
      </c>
    </row>
    <row r="132" spans="1:2" x14ac:dyDescent="0.2">
      <c r="A132">
        <v>0.35934051071408951</v>
      </c>
      <c r="B132">
        <f t="shared" si="2"/>
        <v>5.4612196395554573</v>
      </c>
    </row>
    <row r="133" spans="1:2" x14ac:dyDescent="0.2">
      <c r="A133">
        <v>0.36417215905970229</v>
      </c>
      <c r="B133">
        <f t="shared" si="2"/>
        <v>5.5792879500864956</v>
      </c>
    </row>
    <row r="134" spans="1:2" x14ac:dyDescent="0.2">
      <c r="A134">
        <v>0.36589537775894659</v>
      </c>
      <c r="B134">
        <f t="shared" si="2"/>
        <v>5.615335594270598</v>
      </c>
    </row>
    <row r="135" spans="1:2" x14ac:dyDescent="0.2">
      <c r="A135">
        <v>0.36619698859936128</v>
      </c>
      <c r="B135">
        <f t="shared" si="2"/>
        <v>5.6213076819684611</v>
      </c>
    </row>
    <row r="136" spans="1:2" x14ac:dyDescent="0.2">
      <c r="A136">
        <v>0.36679924911140932</v>
      </c>
      <c r="B136">
        <f t="shared" si="2"/>
        <v>5.6329292532770125</v>
      </c>
    </row>
    <row r="137" spans="1:2" x14ac:dyDescent="0.2">
      <c r="A137">
        <v>0.36768630001020008</v>
      </c>
      <c r="B137">
        <f t="shared" si="2"/>
        <v>5.6493049071203982</v>
      </c>
    </row>
    <row r="138" spans="1:2" x14ac:dyDescent="0.2">
      <c r="A138">
        <v>0.36814643504460598</v>
      </c>
      <c r="B138">
        <f t="shared" si="2"/>
        <v>5.6574491670002081</v>
      </c>
    </row>
    <row r="139" spans="1:2" x14ac:dyDescent="0.2">
      <c r="A139">
        <v>0.36846877966873021</v>
      </c>
      <c r="B139">
        <f t="shared" si="2"/>
        <v>5.6630113057884266</v>
      </c>
    </row>
    <row r="140" spans="1:2" x14ac:dyDescent="0.2">
      <c r="A140">
        <v>0.36921314604273081</v>
      </c>
      <c r="B140">
        <f t="shared" si="2"/>
        <v>5.6754023603422405</v>
      </c>
    </row>
    <row r="141" spans="1:2" x14ac:dyDescent="0.2">
      <c r="A141">
        <v>0.36990980706007892</v>
      </c>
      <c r="B141">
        <f t="shared" si="2"/>
        <v>5.6864232864661037</v>
      </c>
    </row>
    <row r="142" spans="1:2" x14ac:dyDescent="0.2">
      <c r="A142">
        <v>0.3700007748197317</v>
      </c>
      <c r="B142">
        <f t="shared" si="2"/>
        <v>5.6878210717635218</v>
      </c>
    </row>
    <row r="143" spans="1:2" x14ac:dyDescent="0.2">
      <c r="A143">
        <v>0.37062108176603981</v>
      </c>
      <c r="B143">
        <f t="shared" si="2"/>
        <v>5.6970972694192268</v>
      </c>
    </row>
    <row r="144" spans="1:2" x14ac:dyDescent="0.2">
      <c r="A144">
        <v>0.37103612033048522</v>
      </c>
      <c r="B144">
        <f t="shared" si="2"/>
        <v>5.7030544803195964</v>
      </c>
    </row>
    <row r="145" spans="1:2" x14ac:dyDescent="0.2">
      <c r="A145">
        <v>0.37111365134288998</v>
      </c>
      <c r="B145">
        <f t="shared" si="2"/>
        <v>5.7041450876193931</v>
      </c>
    </row>
    <row r="146" spans="1:2" x14ac:dyDescent="0.2">
      <c r="A146">
        <v>0.37126374079043378</v>
      </c>
      <c r="B146">
        <f t="shared" si="2"/>
        <v>5.7062364394099081</v>
      </c>
    </row>
    <row r="147" spans="1:2" x14ac:dyDescent="0.2">
      <c r="A147">
        <v>0.37135410046371492</v>
      </c>
      <c r="B147">
        <f t="shared" si="2"/>
        <v>5.7074828390392183</v>
      </c>
    </row>
    <row r="148" spans="1:2" x14ac:dyDescent="0.2">
      <c r="A148">
        <v>0.37248455264458741</v>
      </c>
      <c r="B148">
        <f t="shared" si="2"/>
        <v>5.722268237470554</v>
      </c>
    </row>
    <row r="149" spans="1:2" x14ac:dyDescent="0.2">
      <c r="A149">
        <v>0.37391331042220821</v>
      </c>
      <c r="B149">
        <f t="shared" si="2"/>
        <v>5.7388021725823322</v>
      </c>
    </row>
    <row r="150" spans="1:2" x14ac:dyDescent="0.2">
      <c r="A150">
        <v>0.37408784101876053</v>
      </c>
      <c r="B150">
        <f t="shared" si="2"/>
        <v>5.7406561673516592</v>
      </c>
    </row>
    <row r="151" spans="1:2" x14ac:dyDescent="0.2">
      <c r="A151">
        <v>0.37467036814725901</v>
      </c>
      <c r="B151">
        <f t="shared" si="2"/>
        <v>5.746581938705889</v>
      </c>
    </row>
    <row r="152" spans="1:2" x14ac:dyDescent="0.2">
      <c r="A152">
        <v>0.37520942690801817</v>
      </c>
      <c r="B152">
        <f t="shared" si="2"/>
        <v>5.7517051431907822</v>
      </c>
    </row>
    <row r="153" spans="1:2" x14ac:dyDescent="0.2">
      <c r="A153">
        <v>0.37534402976877029</v>
      </c>
      <c r="B153">
        <f t="shared" si="2"/>
        <v>5.7529302416847976</v>
      </c>
    </row>
    <row r="154" spans="1:2" x14ac:dyDescent="0.2">
      <c r="A154">
        <v>0.3754050345628448</v>
      </c>
      <c r="B154">
        <f t="shared" si="2"/>
        <v>5.7534783450859246</v>
      </c>
    </row>
    <row r="155" spans="1:2" x14ac:dyDescent="0.2">
      <c r="A155">
        <v>0.37633256243673952</v>
      </c>
      <c r="B155">
        <f t="shared" si="2"/>
        <v>5.761262518031371</v>
      </c>
    </row>
    <row r="156" spans="1:2" x14ac:dyDescent="0.2">
      <c r="A156">
        <v>0.37654599094539781</v>
      </c>
      <c r="B156">
        <f t="shared" si="2"/>
        <v>5.7629075534247018</v>
      </c>
    </row>
    <row r="157" spans="1:2" x14ac:dyDescent="0.2">
      <c r="A157">
        <v>0.37684255074578848</v>
      </c>
      <c r="B157">
        <f t="shared" si="2"/>
        <v>5.765102391966284</v>
      </c>
    </row>
    <row r="158" spans="1:2" x14ac:dyDescent="0.2">
      <c r="A158">
        <v>0.37687661339045431</v>
      </c>
      <c r="B158">
        <f t="shared" si="2"/>
        <v>5.7653477127454167</v>
      </c>
    </row>
    <row r="159" spans="1:2" x14ac:dyDescent="0.2">
      <c r="A159">
        <v>0.37689225690276118</v>
      </c>
      <c r="B159">
        <f t="shared" si="2"/>
        <v>5.7654599099503852</v>
      </c>
    </row>
    <row r="160" spans="1:2" x14ac:dyDescent="0.2">
      <c r="A160">
        <v>0.37691603111832978</v>
      </c>
      <c r="B160">
        <f t="shared" si="2"/>
        <v>5.7656298573528879</v>
      </c>
    </row>
    <row r="161" spans="1:2" x14ac:dyDescent="0.2">
      <c r="A161">
        <v>0.37817591742579387</v>
      </c>
      <c r="B161">
        <f t="shared" si="2"/>
        <v>5.7736608223010251</v>
      </c>
    </row>
    <row r="162" spans="1:2" x14ac:dyDescent="0.2">
      <c r="A162">
        <v>0.37873767153920401</v>
      </c>
      <c r="B162">
        <f t="shared" si="2"/>
        <v>5.7766233634212591</v>
      </c>
    </row>
    <row r="163" spans="1:2" x14ac:dyDescent="0.2">
      <c r="A163">
        <v>0.37889858884730371</v>
      </c>
      <c r="B163">
        <f t="shared" si="2"/>
        <v>5.7774016006442519</v>
      </c>
    </row>
    <row r="164" spans="1:2" x14ac:dyDescent="0.2">
      <c r="A164">
        <v>0.38038606619118243</v>
      </c>
      <c r="B164">
        <f t="shared" si="2"/>
        <v>5.783108511297617</v>
      </c>
    </row>
    <row r="165" spans="1:2" x14ac:dyDescent="0.2">
      <c r="A165">
        <v>0.38088325526288958</v>
      </c>
      <c r="B165">
        <f t="shared" si="2"/>
        <v>5.7844168270516434</v>
      </c>
    </row>
    <row r="166" spans="1:2" x14ac:dyDescent="0.2">
      <c r="A166">
        <v>0.38278598694379717</v>
      </c>
      <c r="B166">
        <f t="shared" si="2"/>
        <v>5.7866460435341924</v>
      </c>
    </row>
    <row r="167" spans="1:2" x14ac:dyDescent="0.2">
      <c r="A167">
        <v>0.38418960721543521</v>
      </c>
      <c r="B167">
        <f t="shared" si="2"/>
        <v>5.7854658736667526</v>
      </c>
    </row>
    <row r="168" spans="1:2" x14ac:dyDescent="0.2">
      <c r="A168">
        <v>0.38428523370132361</v>
      </c>
      <c r="B168">
        <f t="shared" si="2"/>
        <v>5.7852982255286065</v>
      </c>
    </row>
    <row r="169" spans="1:2" x14ac:dyDescent="0.2">
      <c r="A169">
        <v>0.38439146246733991</v>
      </c>
      <c r="B169">
        <f t="shared" si="2"/>
        <v>5.7850989460365101</v>
      </c>
    </row>
    <row r="170" spans="1:2" x14ac:dyDescent="0.2">
      <c r="A170">
        <v>0.384436303933338</v>
      </c>
      <c r="B170">
        <f t="shared" si="2"/>
        <v>5.7850107053436668</v>
      </c>
    </row>
    <row r="171" spans="1:2" x14ac:dyDescent="0.2">
      <c r="A171">
        <v>0.38451991580946099</v>
      </c>
      <c r="B171">
        <f t="shared" si="2"/>
        <v>5.7848396384513388</v>
      </c>
    </row>
    <row r="172" spans="1:2" x14ac:dyDescent="0.2">
      <c r="A172">
        <v>0.38494750841513081</v>
      </c>
      <c r="B172">
        <f t="shared" si="2"/>
        <v>5.7838318791777805</v>
      </c>
    </row>
    <row r="173" spans="1:2" x14ac:dyDescent="0.2">
      <c r="A173">
        <v>0.38505853321720851</v>
      </c>
      <c r="B173">
        <f t="shared" si="2"/>
        <v>5.783533859271806</v>
      </c>
    </row>
    <row r="174" spans="1:2" x14ac:dyDescent="0.2">
      <c r="A174">
        <v>0.38543110381407469</v>
      </c>
      <c r="B174">
        <f t="shared" si="2"/>
        <v>5.7824242940746533</v>
      </c>
    </row>
    <row r="175" spans="1:2" x14ac:dyDescent="0.2">
      <c r="A175">
        <v>0.38587321202990998</v>
      </c>
      <c r="B175">
        <f t="shared" si="2"/>
        <v>5.7808888736277977</v>
      </c>
    </row>
    <row r="176" spans="1:2" x14ac:dyDescent="0.2">
      <c r="A176">
        <v>0.38663005398237732</v>
      </c>
      <c r="B176">
        <f t="shared" si="2"/>
        <v>5.7777097924048011</v>
      </c>
    </row>
    <row r="177" spans="1:2" x14ac:dyDescent="0.2">
      <c r="A177">
        <v>0.38686558937300408</v>
      </c>
      <c r="B177">
        <f t="shared" si="2"/>
        <v>5.7765787524446992</v>
      </c>
    </row>
    <row r="178" spans="1:2" x14ac:dyDescent="0.2">
      <c r="A178">
        <v>0.38722273223014703</v>
      </c>
      <c r="B178">
        <f t="shared" si="2"/>
        <v>5.7747355879722111</v>
      </c>
    </row>
    <row r="179" spans="1:2" x14ac:dyDescent="0.2">
      <c r="A179">
        <v>0.38752575540019929</v>
      </c>
      <c r="B179">
        <f t="shared" si="2"/>
        <v>5.7730506982478245</v>
      </c>
    </row>
    <row r="180" spans="1:2" x14ac:dyDescent="0.2">
      <c r="A180">
        <v>0.38906681299970969</v>
      </c>
      <c r="B180">
        <f t="shared" si="2"/>
        <v>5.7627665584405401</v>
      </c>
    </row>
    <row r="181" spans="1:2" x14ac:dyDescent="0.2">
      <c r="A181">
        <v>0.38924661040886938</v>
      </c>
      <c r="B181">
        <f t="shared" si="2"/>
        <v>5.7613803595442183</v>
      </c>
    </row>
    <row r="182" spans="1:2" x14ac:dyDescent="0.2">
      <c r="A182">
        <v>0.3895017516810646</v>
      </c>
      <c r="B182">
        <f t="shared" si="2"/>
        <v>5.759346614264806</v>
      </c>
    </row>
    <row r="183" spans="1:2" x14ac:dyDescent="0.2">
      <c r="A183">
        <v>0.38997894255741511</v>
      </c>
      <c r="B183">
        <f t="shared" si="2"/>
        <v>5.7553332422094696</v>
      </c>
    </row>
    <row r="184" spans="1:2" x14ac:dyDescent="0.2">
      <c r="A184">
        <v>0.39052594567238658</v>
      </c>
      <c r="B184">
        <f t="shared" si="2"/>
        <v>5.7503972491119422</v>
      </c>
    </row>
    <row r="185" spans="1:2" x14ac:dyDescent="0.2">
      <c r="A185">
        <v>0.39098268719252399</v>
      </c>
      <c r="B185">
        <f t="shared" si="2"/>
        <v>5.7460018693073174</v>
      </c>
    </row>
    <row r="186" spans="1:2" x14ac:dyDescent="0.2">
      <c r="A186">
        <v>0.39116489733148158</v>
      </c>
      <c r="B186">
        <f t="shared" si="2"/>
        <v>5.744178984726128</v>
      </c>
    </row>
    <row r="187" spans="1:2" x14ac:dyDescent="0.2">
      <c r="A187">
        <v>0.39198862878484719</v>
      </c>
      <c r="B187">
        <f t="shared" si="2"/>
        <v>5.7354453686155082</v>
      </c>
    </row>
    <row r="188" spans="1:2" x14ac:dyDescent="0.2">
      <c r="A188">
        <v>0.3930297511161327</v>
      </c>
      <c r="B188">
        <f t="shared" si="2"/>
        <v>5.7232567973515494</v>
      </c>
    </row>
    <row r="189" spans="1:2" x14ac:dyDescent="0.2">
      <c r="A189">
        <v>0.39475551985500079</v>
      </c>
      <c r="B189">
        <f t="shared" si="2"/>
        <v>5.7002459440795636</v>
      </c>
    </row>
    <row r="190" spans="1:2" x14ac:dyDescent="0.2">
      <c r="A190">
        <v>0.39537139365550139</v>
      </c>
      <c r="B190">
        <f t="shared" si="2"/>
        <v>5.6911930169053315</v>
      </c>
    </row>
    <row r="191" spans="1:2" x14ac:dyDescent="0.2">
      <c r="A191">
        <v>0.39590870661990291</v>
      </c>
      <c r="B191">
        <f t="shared" si="2"/>
        <v>5.6829361852609743</v>
      </c>
    </row>
    <row r="192" spans="1:2" x14ac:dyDescent="0.2">
      <c r="A192">
        <v>0.3972864047579816</v>
      </c>
      <c r="B192">
        <f t="shared" si="2"/>
        <v>5.6602487606630945</v>
      </c>
    </row>
    <row r="193" spans="1:2" x14ac:dyDescent="0.2">
      <c r="A193">
        <v>0.39733607168357532</v>
      </c>
      <c r="B193">
        <f t="shared" si="2"/>
        <v>5.6593903513879837</v>
      </c>
    </row>
    <row r="194" spans="1:2" x14ac:dyDescent="0.2">
      <c r="A194">
        <v>0.39744938171346972</v>
      </c>
      <c r="B194">
        <f t="shared" ref="B194:B257" si="3">_xlfn.NORM.DIST(A194, 0.382797114431141, 0.0689418831225616, FALSE)</f>
        <v>5.6574214748543019</v>
      </c>
    </row>
    <row r="195" spans="1:2" x14ac:dyDescent="0.2">
      <c r="A195">
        <v>0.39778368210029103</v>
      </c>
      <c r="B195">
        <f t="shared" si="3"/>
        <v>5.6515276945221702</v>
      </c>
    </row>
    <row r="196" spans="1:2" x14ac:dyDescent="0.2">
      <c r="A196">
        <v>0.39910544610000859</v>
      </c>
      <c r="B196">
        <f t="shared" si="3"/>
        <v>5.626988940787836</v>
      </c>
    </row>
    <row r="197" spans="1:2" x14ac:dyDescent="0.2">
      <c r="A197">
        <v>0.40135622876601618</v>
      </c>
      <c r="B197">
        <f t="shared" si="3"/>
        <v>5.5807250666795838</v>
      </c>
    </row>
    <row r="198" spans="1:2" x14ac:dyDescent="0.2">
      <c r="A198">
        <v>0.40146387966951491</v>
      </c>
      <c r="B198">
        <f t="shared" si="3"/>
        <v>5.5783729142815108</v>
      </c>
    </row>
    <row r="199" spans="1:2" x14ac:dyDescent="0.2">
      <c r="A199">
        <v>0.40167838704109088</v>
      </c>
      <c r="B199">
        <f t="shared" si="3"/>
        <v>5.5736484044363372</v>
      </c>
    </row>
    <row r="200" spans="1:2" x14ac:dyDescent="0.2">
      <c r="A200">
        <v>0.40184482616576039</v>
      </c>
      <c r="B200">
        <f t="shared" si="3"/>
        <v>5.569948199928545</v>
      </c>
    </row>
    <row r="201" spans="1:2" x14ac:dyDescent="0.2">
      <c r="A201">
        <v>0.40192308295867363</v>
      </c>
      <c r="B201">
        <f t="shared" si="3"/>
        <v>5.5681980602326338</v>
      </c>
    </row>
    <row r="202" spans="1:2" x14ac:dyDescent="0.2">
      <c r="A202">
        <v>0.40194976029627533</v>
      </c>
      <c r="B202">
        <f t="shared" si="3"/>
        <v>5.5675999327436863</v>
      </c>
    </row>
    <row r="203" spans="1:2" x14ac:dyDescent="0.2">
      <c r="A203">
        <v>0.40198151809743499</v>
      </c>
      <c r="B203">
        <f t="shared" si="3"/>
        <v>5.5668868941427441</v>
      </c>
    </row>
    <row r="204" spans="1:2" x14ac:dyDescent="0.2">
      <c r="A204">
        <v>0.40299133378841728</v>
      </c>
      <c r="B204">
        <f t="shared" si="3"/>
        <v>5.543648254053986</v>
      </c>
    </row>
    <row r="205" spans="1:2" x14ac:dyDescent="0.2">
      <c r="A205">
        <v>0.4030914228436473</v>
      </c>
      <c r="B205">
        <f t="shared" si="3"/>
        <v>5.5412854625846135</v>
      </c>
    </row>
    <row r="206" spans="1:2" x14ac:dyDescent="0.2">
      <c r="A206">
        <v>0.40333322544704148</v>
      </c>
      <c r="B206">
        <f t="shared" si="3"/>
        <v>5.5355332682730642</v>
      </c>
    </row>
    <row r="207" spans="1:2" x14ac:dyDescent="0.2">
      <c r="A207">
        <v>0.40414824753430778</v>
      </c>
      <c r="B207">
        <f t="shared" si="3"/>
        <v>5.51568901602755</v>
      </c>
    </row>
    <row r="208" spans="1:2" x14ac:dyDescent="0.2">
      <c r="A208">
        <v>0.4045350493138431</v>
      </c>
      <c r="B208">
        <f t="shared" si="3"/>
        <v>5.5060267634692881</v>
      </c>
    </row>
    <row r="209" spans="1:2" x14ac:dyDescent="0.2">
      <c r="A209">
        <v>0.40473852286012441</v>
      </c>
      <c r="B209">
        <f t="shared" si="3"/>
        <v>5.5008813167223796</v>
      </c>
    </row>
    <row r="210" spans="1:2" x14ac:dyDescent="0.2">
      <c r="A210">
        <v>0.40583523605520638</v>
      </c>
      <c r="B210">
        <f t="shared" si="3"/>
        <v>5.472409340288598</v>
      </c>
    </row>
    <row r="211" spans="1:2" x14ac:dyDescent="0.2">
      <c r="A211">
        <v>0.40886405542609189</v>
      </c>
      <c r="B211">
        <f t="shared" si="3"/>
        <v>5.3874543522195202</v>
      </c>
    </row>
    <row r="212" spans="1:2" x14ac:dyDescent="0.2">
      <c r="A212">
        <v>0.4088676843286333</v>
      </c>
      <c r="B212">
        <f t="shared" si="3"/>
        <v>5.3873471241220248</v>
      </c>
    </row>
    <row r="213" spans="1:2" x14ac:dyDescent="0.2">
      <c r="A213">
        <v>0.40889216470902079</v>
      </c>
      <c r="B213">
        <f t="shared" si="3"/>
        <v>5.3866234349986044</v>
      </c>
    </row>
    <row r="214" spans="1:2" x14ac:dyDescent="0.2">
      <c r="A214">
        <v>0.40943453852129091</v>
      </c>
      <c r="B214">
        <f t="shared" si="3"/>
        <v>5.3704409941010374</v>
      </c>
    </row>
    <row r="215" spans="1:2" x14ac:dyDescent="0.2">
      <c r="A215">
        <v>0.4097098054908237</v>
      </c>
      <c r="B215">
        <f t="shared" si="3"/>
        <v>5.362119687934273</v>
      </c>
    </row>
    <row r="216" spans="1:2" x14ac:dyDescent="0.2">
      <c r="A216">
        <v>0.41004857825483132</v>
      </c>
      <c r="B216">
        <f t="shared" si="3"/>
        <v>5.3517791866752082</v>
      </c>
    </row>
    <row r="217" spans="1:2" x14ac:dyDescent="0.2">
      <c r="A217">
        <v>0.41014298856797621</v>
      </c>
      <c r="B217">
        <f t="shared" si="3"/>
        <v>5.3488780040248951</v>
      </c>
    </row>
    <row r="218" spans="1:2" x14ac:dyDescent="0.2">
      <c r="A218">
        <v>0.41027928818586251</v>
      </c>
      <c r="B218">
        <f t="shared" si="3"/>
        <v>5.3446746774098584</v>
      </c>
    </row>
    <row r="219" spans="1:2" x14ac:dyDescent="0.2">
      <c r="A219">
        <v>0.41083627568674541</v>
      </c>
      <c r="B219">
        <f t="shared" si="3"/>
        <v>5.3273157008525001</v>
      </c>
    </row>
    <row r="220" spans="1:2" x14ac:dyDescent="0.2">
      <c r="A220">
        <v>0.41092704728950408</v>
      </c>
      <c r="B220">
        <f t="shared" si="3"/>
        <v>5.3244591423955576</v>
      </c>
    </row>
    <row r="221" spans="1:2" x14ac:dyDescent="0.2">
      <c r="A221">
        <v>0.41180042605277412</v>
      </c>
      <c r="B221">
        <f t="shared" si="3"/>
        <v>5.2965830831880067</v>
      </c>
    </row>
    <row r="222" spans="1:2" x14ac:dyDescent="0.2">
      <c r="A222">
        <v>0.41219911494009381</v>
      </c>
      <c r="B222">
        <f t="shared" si="3"/>
        <v>5.2836245996749485</v>
      </c>
    </row>
    <row r="223" spans="1:2" x14ac:dyDescent="0.2">
      <c r="A223">
        <v>0.41255497296957999</v>
      </c>
      <c r="B223">
        <f t="shared" si="3"/>
        <v>5.2719361003745373</v>
      </c>
    </row>
    <row r="224" spans="1:2" x14ac:dyDescent="0.2">
      <c r="A224">
        <v>0.41265638608384542</v>
      </c>
      <c r="B224">
        <f t="shared" si="3"/>
        <v>5.2685841240520022</v>
      </c>
    </row>
    <row r="225" spans="1:2" x14ac:dyDescent="0.2">
      <c r="A225">
        <v>0.41409045971329711</v>
      </c>
      <c r="B225">
        <f t="shared" si="3"/>
        <v>5.2202022838223572</v>
      </c>
    </row>
    <row r="226" spans="1:2" x14ac:dyDescent="0.2">
      <c r="A226">
        <v>0.41440790041506809</v>
      </c>
      <c r="B226">
        <f t="shared" si="3"/>
        <v>5.2092481820738294</v>
      </c>
    </row>
    <row r="227" spans="1:2" x14ac:dyDescent="0.2">
      <c r="A227">
        <v>0.41488584649546101</v>
      </c>
      <c r="B227">
        <f t="shared" si="3"/>
        <v>5.1925911146202406</v>
      </c>
    </row>
    <row r="228" spans="1:2" x14ac:dyDescent="0.2">
      <c r="A228">
        <v>0.41507955142841452</v>
      </c>
      <c r="B228">
        <f t="shared" si="3"/>
        <v>5.1857844379378815</v>
      </c>
    </row>
    <row r="229" spans="1:2" x14ac:dyDescent="0.2">
      <c r="A229">
        <v>0.41516928339963438</v>
      </c>
      <c r="B229">
        <f t="shared" si="3"/>
        <v>5.1826204680756236</v>
      </c>
    </row>
    <row r="230" spans="1:2" x14ac:dyDescent="0.2">
      <c r="A230">
        <v>0.41560197608455152</v>
      </c>
      <c r="B230">
        <f t="shared" si="3"/>
        <v>5.1672678236111365</v>
      </c>
    </row>
    <row r="231" spans="1:2" x14ac:dyDescent="0.2">
      <c r="A231">
        <v>0.41669561942424038</v>
      </c>
      <c r="B231">
        <f t="shared" si="3"/>
        <v>5.1277654841944651</v>
      </c>
    </row>
    <row r="232" spans="1:2" x14ac:dyDescent="0.2">
      <c r="A232">
        <v>0.41814223728707173</v>
      </c>
      <c r="B232">
        <f t="shared" si="3"/>
        <v>5.0740153770976955</v>
      </c>
    </row>
    <row r="233" spans="1:2" x14ac:dyDescent="0.2">
      <c r="A233">
        <v>0.42005463950285998</v>
      </c>
      <c r="B233">
        <f t="shared" si="3"/>
        <v>5.0004422227737839</v>
      </c>
    </row>
    <row r="234" spans="1:2" x14ac:dyDescent="0.2">
      <c r="A234">
        <v>0.42019721614135858</v>
      </c>
      <c r="B234">
        <f t="shared" si="3"/>
        <v>4.9948460443190239</v>
      </c>
    </row>
    <row r="235" spans="1:2" x14ac:dyDescent="0.2">
      <c r="A235">
        <v>0.420904293089785</v>
      </c>
      <c r="B235">
        <f t="shared" si="3"/>
        <v>4.9668715454150636</v>
      </c>
    </row>
    <row r="236" spans="1:2" x14ac:dyDescent="0.2">
      <c r="A236">
        <v>0.42134275278738947</v>
      </c>
      <c r="B236">
        <f t="shared" si="3"/>
        <v>4.9493417465866738</v>
      </c>
    </row>
    <row r="237" spans="1:2" x14ac:dyDescent="0.2">
      <c r="A237">
        <v>0.4215595453867822</v>
      </c>
      <c r="B237">
        <f t="shared" si="3"/>
        <v>4.9406233293224577</v>
      </c>
    </row>
    <row r="238" spans="1:2" x14ac:dyDescent="0.2">
      <c r="A238">
        <v>0.42183995166694133</v>
      </c>
      <c r="B238">
        <f t="shared" si="3"/>
        <v>4.9292971371092769</v>
      </c>
    </row>
    <row r="239" spans="1:2" x14ac:dyDescent="0.2">
      <c r="A239">
        <v>0.42331135395334601</v>
      </c>
      <c r="B239">
        <f t="shared" si="3"/>
        <v>4.8689679235218577</v>
      </c>
    </row>
    <row r="240" spans="1:2" x14ac:dyDescent="0.2">
      <c r="A240">
        <v>0.42378409206819978</v>
      </c>
      <c r="B240">
        <f t="shared" si="3"/>
        <v>4.8492733979536862</v>
      </c>
    </row>
    <row r="241" spans="1:2" x14ac:dyDescent="0.2">
      <c r="A241">
        <v>0.42378757385307059</v>
      </c>
      <c r="B241">
        <f t="shared" si="3"/>
        <v>4.849127795014855</v>
      </c>
    </row>
    <row r="242" spans="1:2" x14ac:dyDescent="0.2">
      <c r="A242">
        <v>0.42433827452549638</v>
      </c>
      <c r="B242">
        <f t="shared" si="3"/>
        <v>4.8259983342854396</v>
      </c>
    </row>
    <row r="243" spans="1:2" x14ac:dyDescent="0.2">
      <c r="A243">
        <v>0.42438695085877493</v>
      </c>
      <c r="B243">
        <f t="shared" si="3"/>
        <v>4.8239444342676192</v>
      </c>
    </row>
    <row r="244" spans="1:2" x14ac:dyDescent="0.2">
      <c r="A244">
        <v>0.42468389316510918</v>
      </c>
      <c r="B244">
        <f t="shared" si="3"/>
        <v>4.8113819128312016</v>
      </c>
    </row>
    <row r="245" spans="1:2" x14ac:dyDescent="0.2">
      <c r="A245">
        <v>0.42551477453726599</v>
      </c>
      <c r="B245">
        <f t="shared" si="3"/>
        <v>4.7759331634694151</v>
      </c>
    </row>
    <row r="246" spans="1:2" x14ac:dyDescent="0.2">
      <c r="A246">
        <v>0.42607001624179069</v>
      </c>
      <c r="B246">
        <f t="shared" si="3"/>
        <v>4.7520052615682182</v>
      </c>
    </row>
    <row r="247" spans="1:2" x14ac:dyDescent="0.2">
      <c r="A247">
        <v>0.42614230005727782</v>
      </c>
      <c r="B247">
        <f t="shared" si="3"/>
        <v>4.7488763933168094</v>
      </c>
    </row>
    <row r="248" spans="1:2" x14ac:dyDescent="0.2">
      <c r="A248">
        <v>0.42617645097254581</v>
      </c>
      <c r="B248">
        <f t="shared" si="3"/>
        <v>4.7473970424316194</v>
      </c>
    </row>
    <row r="249" spans="1:2" x14ac:dyDescent="0.2">
      <c r="A249">
        <v>0.42633557344506429</v>
      </c>
      <c r="B249">
        <f t="shared" si="3"/>
        <v>4.7404949050398253</v>
      </c>
    </row>
    <row r="250" spans="1:2" x14ac:dyDescent="0.2">
      <c r="A250">
        <v>0.42669399132201907</v>
      </c>
      <c r="B250">
        <f t="shared" si="3"/>
        <v>4.7248926139406446</v>
      </c>
    </row>
    <row r="251" spans="1:2" x14ac:dyDescent="0.2">
      <c r="A251">
        <v>0.42778384883365123</v>
      </c>
      <c r="B251">
        <f t="shared" si="3"/>
        <v>4.6769881352507499</v>
      </c>
    </row>
    <row r="252" spans="1:2" x14ac:dyDescent="0.2">
      <c r="A252">
        <v>0.42881366271999</v>
      </c>
      <c r="B252">
        <f t="shared" si="3"/>
        <v>4.631105668239309</v>
      </c>
    </row>
    <row r="253" spans="1:2" x14ac:dyDescent="0.2">
      <c r="A253">
        <v>0.43032132460827471</v>
      </c>
      <c r="B253">
        <f t="shared" si="3"/>
        <v>4.5629070300972643</v>
      </c>
    </row>
    <row r="254" spans="1:2" x14ac:dyDescent="0.2">
      <c r="A254">
        <v>0.43280931980635401</v>
      </c>
      <c r="B254">
        <f t="shared" si="3"/>
        <v>4.4478984911916326</v>
      </c>
    </row>
    <row r="255" spans="1:2" x14ac:dyDescent="0.2">
      <c r="A255">
        <v>0.43280931980635401</v>
      </c>
      <c r="B255">
        <f t="shared" si="3"/>
        <v>4.4478984911916326</v>
      </c>
    </row>
    <row r="256" spans="1:2" x14ac:dyDescent="0.2">
      <c r="A256">
        <v>0.43378707365299057</v>
      </c>
      <c r="B256">
        <f t="shared" si="3"/>
        <v>4.4019295115658714</v>
      </c>
    </row>
    <row r="257" spans="1:2" x14ac:dyDescent="0.2">
      <c r="A257">
        <v>0.43408316267683539</v>
      </c>
      <c r="B257">
        <f t="shared" si="3"/>
        <v>4.3879287614405147</v>
      </c>
    </row>
    <row r="258" spans="1:2" x14ac:dyDescent="0.2">
      <c r="A258">
        <v>0.4362723226545519</v>
      </c>
      <c r="B258">
        <f t="shared" ref="B258:B321" si="4">_xlfn.NORM.DIST(A258, 0.382797114431141, 0.0689418831225616, FALSE)</f>
        <v>4.2833332214347077</v>
      </c>
    </row>
    <row r="259" spans="1:2" x14ac:dyDescent="0.2">
      <c r="A259">
        <v>0.43668861662311981</v>
      </c>
      <c r="B259">
        <f t="shared" si="4"/>
        <v>4.2632406859841954</v>
      </c>
    </row>
    <row r="260" spans="1:2" x14ac:dyDescent="0.2">
      <c r="A260">
        <v>0.4379389697055292</v>
      </c>
      <c r="B260">
        <f t="shared" si="4"/>
        <v>4.2025355937443267</v>
      </c>
    </row>
    <row r="261" spans="1:2" x14ac:dyDescent="0.2">
      <c r="A261">
        <v>0.4382897766949917</v>
      </c>
      <c r="B261">
        <f t="shared" si="4"/>
        <v>4.1854122833682679</v>
      </c>
    </row>
    <row r="262" spans="1:2" x14ac:dyDescent="0.2">
      <c r="A262">
        <v>0.43866732967696892</v>
      </c>
      <c r="B262">
        <f t="shared" si="4"/>
        <v>4.1669408662938734</v>
      </c>
    </row>
    <row r="263" spans="1:2" x14ac:dyDescent="0.2">
      <c r="A263">
        <v>0.43867547999591988</v>
      </c>
      <c r="B263">
        <f t="shared" si="4"/>
        <v>4.1665416420805368</v>
      </c>
    </row>
    <row r="264" spans="1:2" x14ac:dyDescent="0.2">
      <c r="A264">
        <v>0.43875012750198122</v>
      </c>
      <c r="B264">
        <f t="shared" si="4"/>
        <v>4.1628842817595171</v>
      </c>
    </row>
    <row r="265" spans="1:2" x14ac:dyDescent="0.2">
      <c r="A265">
        <v>0.43884840210594039</v>
      </c>
      <c r="B265">
        <f t="shared" si="4"/>
        <v>4.158066771533492</v>
      </c>
    </row>
    <row r="266" spans="1:2" x14ac:dyDescent="0.2">
      <c r="A266">
        <v>0.44041893227879392</v>
      </c>
      <c r="B266">
        <f t="shared" si="4"/>
        <v>4.0807048172050164</v>
      </c>
    </row>
    <row r="267" spans="1:2" x14ac:dyDescent="0.2">
      <c r="A267">
        <v>0.44162215866738852</v>
      </c>
      <c r="B267">
        <f t="shared" si="4"/>
        <v>4.0209989023017183</v>
      </c>
    </row>
    <row r="268" spans="1:2" x14ac:dyDescent="0.2">
      <c r="A268">
        <v>0.44195601770119808</v>
      </c>
      <c r="B268">
        <f t="shared" si="4"/>
        <v>4.0043715061241683</v>
      </c>
    </row>
    <row r="269" spans="1:2" x14ac:dyDescent="0.2">
      <c r="A269">
        <v>0.44340509733305078</v>
      </c>
      <c r="B269">
        <f t="shared" si="4"/>
        <v>3.9319264692458424</v>
      </c>
    </row>
    <row r="270" spans="1:2" x14ac:dyDescent="0.2">
      <c r="A270">
        <v>0.44386111307268</v>
      </c>
      <c r="B270">
        <f t="shared" si="4"/>
        <v>3.9090434832149232</v>
      </c>
    </row>
    <row r="271" spans="1:2" x14ac:dyDescent="0.2">
      <c r="A271">
        <v>0.44443652951376622</v>
      </c>
      <c r="B271">
        <f t="shared" si="4"/>
        <v>3.8801166247024672</v>
      </c>
    </row>
    <row r="272" spans="1:2" x14ac:dyDescent="0.2">
      <c r="A272">
        <v>0.44500059827852712</v>
      </c>
      <c r="B272">
        <f t="shared" si="4"/>
        <v>3.8517075622458705</v>
      </c>
    </row>
    <row r="273" spans="1:2" x14ac:dyDescent="0.2">
      <c r="A273">
        <v>0.44524365628604379</v>
      </c>
      <c r="B273">
        <f t="shared" si="4"/>
        <v>3.8394510351372872</v>
      </c>
    </row>
    <row r="274" spans="1:2" x14ac:dyDescent="0.2">
      <c r="A274">
        <v>0.44573493122739283</v>
      </c>
      <c r="B274">
        <f t="shared" si="4"/>
        <v>3.814652017024887</v>
      </c>
    </row>
    <row r="275" spans="1:2" x14ac:dyDescent="0.2">
      <c r="A275">
        <v>0.44637617792214918</v>
      </c>
      <c r="B275">
        <f t="shared" si="4"/>
        <v>3.7822344558343648</v>
      </c>
    </row>
    <row r="276" spans="1:2" x14ac:dyDescent="0.2">
      <c r="A276">
        <v>0.44723282450234991</v>
      </c>
      <c r="B276">
        <f t="shared" si="4"/>
        <v>3.7388522846453029</v>
      </c>
    </row>
    <row r="277" spans="1:2" x14ac:dyDescent="0.2">
      <c r="A277">
        <v>0.44771627278362308</v>
      </c>
      <c r="B277">
        <f t="shared" si="4"/>
        <v>3.7143364278732407</v>
      </c>
    </row>
    <row r="278" spans="1:2" x14ac:dyDescent="0.2">
      <c r="A278">
        <v>0.44778824274807949</v>
      </c>
      <c r="B278">
        <f t="shared" si="4"/>
        <v>3.7106849705519038</v>
      </c>
    </row>
    <row r="279" spans="1:2" x14ac:dyDescent="0.2">
      <c r="A279">
        <v>0.44913005398237721</v>
      </c>
      <c r="B279">
        <f t="shared" si="4"/>
        <v>3.6425336122786329</v>
      </c>
    </row>
    <row r="280" spans="1:2" x14ac:dyDescent="0.2">
      <c r="A280">
        <v>0.45013762367692162</v>
      </c>
      <c r="B280">
        <f t="shared" si="4"/>
        <v>3.5912882556990362</v>
      </c>
    </row>
    <row r="281" spans="1:2" x14ac:dyDescent="0.2">
      <c r="A281">
        <v>0.45033277036304709</v>
      </c>
      <c r="B281">
        <f t="shared" si="4"/>
        <v>3.5813582553020251</v>
      </c>
    </row>
    <row r="282" spans="1:2" x14ac:dyDescent="0.2">
      <c r="A282">
        <v>0.45154112625442339</v>
      </c>
      <c r="B282">
        <f t="shared" si="4"/>
        <v>3.519851736127614</v>
      </c>
    </row>
    <row r="283" spans="1:2" x14ac:dyDescent="0.2">
      <c r="A283">
        <v>0.45163013244513489</v>
      </c>
      <c r="B283">
        <f t="shared" si="4"/>
        <v>3.5153205224314159</v>
      </c>
    </row>
    <row r="284" spans="1:2" x14ac:dyDescent="0.2">
      <c r="A284">
        <v>0.45174056877653029</v>
      </c>
      <c r="B284">
        <f t="shared" si="4"/>
        <v>3.5096982982786216</v>
      </c>
    </row>
    <row r="285" spans="1:2" x14ac:dyDescent="0.2">
      <c r="A285">
        <v>0.45218404028277992</v>
      </c>
      <c r="B285">
        <f t="shared" si="4"/>
        <v>3.4871218189054405</v>
      </c>
    </row>
    <row r="286" spans="1:2" x14ac:dyDescent="0.2">
      <c r="A286">
        <v>0.45221015857323332</v>
      </c>
      <c r="B286">
        <f t="shared" si="4"/>
        <v>3.4857922154036962</v>
      </c>
    </row>
    <row r="287" spans="1:2" x14ac:dyDescent="0.2">
      <c r="A287">
        <v>0.4531334298425253</v>
      </c>
      <c r="B287">
        <f t="shared" si="4"/>
        <v>3.4387984428597704</v>
      </c>
    </row>
    <row r="288" spans="1:2" x14ac:dyDescent="0.2">
      <c r="A288">
        <v>0.45363098180448652</v>
      </c>
      <c r="B288">
        <f t="shared" si="4"/>
        <v>3.4134828355037619</v>
      </c>
    </row>
    <row r="289" spans="1:2" x14ac:dyDescent="0.2">
      <c r="A289">
        <v>0.45419201013738841</v>
      </c>
      <c r="B289">
        <f t="shared" si="4"/>
        <v>3.384949523625532</v>
      </c>
    </row>
    <row r="290" spans="1:2" x14ac:dyDescent="0.2">
      <c r="A290">
        <v>0.45503435688000698</v>
      </c>
      <c r="B290">
        <f t="shared" si="4"/>
        <v>3.3421402741699104</v>
      </c>
    </row>
    <row r="291" spans="1:2" x14ac:dyDescent="0.2">
      <c r="A291">
        <v>0.45535345510753328</v>
      </c>
      <c r="B291">
        <f t="shared" si="4"/>
        <v>3.3259353466175421</v>
      </c>
    </row>
    <row r="292" spans="1:2" x14ac:dyDescent="0.2">
      <c r="A292">
        <v>0.45600023342670398</v>
      </c>
      <c r="B292">
        <f t="shared" si="4"/>
        <v>3.2931138802936606</v>
      </c>
    </row>
    <row r="293" spans="1:2" x14ac:dyDescent="0.2">
      <c r="A293">
        <v>0.45624283046551961</v>
      </c>
      <c r="B293">
        <f t="shared" si="4"/>
        <v>3.2808122647085085</v>
      </c>
    </row>
    <row r="294" spans="1:2" x14ac:dyDescent="0.2">
      <c r="A294">
        <v>0.45684590502867822</v>
      </c>
      <c r="B294">
        <f t="shared" si="4"/>
        <v>3.2502559039110812</v>
      </c>
    </row>
    <row r="295" spans="1:2" x14ac:dyDescent="0.2">
      <c r="A295">
        <v>0.4577424891525238</v>
      </c>
      <c r="B295">
        <f t="shared" si="4"/>
        <v>3.2049000214551193</v>
      </c>
    </row>
    <row r="296" spans="1:2" x14ac:dyDescent="0.2">
      <c r="A296">
        <v>0.45806164622711842</v>
      </c>
      <c r="B296">
        <f t="shared" si="4"/>
        <v>3.1887777362351279</v>
      </c>
    </row>
    <row r="297" spans="1:2" x14ac:dyDescent="0.2">
      <c r="A297">
        <v>0.4589153700695966</v>
      </c>
      <c r="B297">
        <f t="shared" si="4"/>
        <v>3.1457178398155707</v>
      </c>
    </row>
    <row r="298" spans="1:2" x14ac:dyDescent="0.2">
      <c r="A298">
        <v>0.45919710040879103</v>
      </c>
      <c r="B298">
        <f t="shared" si="4"/>
        <v>3.1315306064923463</v>
      </c>
    </row>
    <row r="299" spans="1:2" x14ac:dyDescent="0.2">
      <c r="A299">
        <v>0.45970152766989147</v>
      </c>
      <c r="B299">
        <f t="shared" si="4"/>
        <v>3.1061589831290646</v>
      </c>
    </row>
    <row r="300" spans="1:2" x14ac:dyDescent="0.2">
      <c r="A300">
        <v>0.45998872097858762</v>
      </c>
      <c r="B300">
        <f t="shared" si="4"/>
        <v>3.0917317650844756</v>
      </c>
    </row>
    <row r="301" spans="1:2" x14ac:dyDescent="0.2">
      <c r="A301">
        <v>0.46013100338174501</v>
      </c>
      <c r="B301">
        <f t="shared" si="4"/>
        <v>3.0845891914813284</v>
      </c>
    </row>
    <row r="302" spans="1:2" x14ac:dyDescent="0.2">
      <c r="A302">
        <v>0.46093274564727871</v>
      </c>
      <c r="B302">
        <f t="shared" si="4"/>
        <v>3.0444066992148984</v>
      </c>
    </row>
    <row r="303" spans="1:2" x14ac:dyDescent="0.2">
      <c r="A303">
        <v>0.46151492950121231</v>
      </c>
      <c r="B303">
        <f t="shared" si="4"/>
        <v>3.0153011169940016</v>
      </c>
    </row>
    <row r="304" spans="1:2" x14ac:dyDescent="0.2">
      <c r="A304">
        <v>0.46320628251300522</v>
      </c>
      <c r="B304">
        <f t="shared" si="4"/>
        <v>2.9311269217476892</v>
      </c>
    </row>
    <row r="305" spans="1:2" x14ac:dyDescent="0.2">
      <c r="A305">
        <v>0.46340140958344128</v>
      </c>
      <c r="B305">
        <f t="shared" si="4"/>
        <v>2.9214552718561735</v>
      </c>
    </row>
    <row r="306" spans="1:2" x14ac:dyDescent="0.2">
      <c r="A306">
        <v>0.46378134587168202</v>
      </c>
      <c r="B306">
        <f t="shared" si="4"/>
        <v>2.9026481391260588</v>
      </c>
    </row>
    <row r="307" spans="1:2" x14ac:dyDescent="0.2">
      <c r="A307">
        <v>0.46387262748236552</v>
      </c>
      <c r="B307">
        <f t="shared" si="4"/>
        <v>2.8981345847322877</v>
      </c>
    </row>
    <row r="308" spans="1:2" x14ac:dyDescent="0.2">
      <c r="A308">
        <v>0.46457429050051402</v>
      </c>
      <c r="B308">
        <f t="shared" si="4"/>
        <v>2.8635057275113738</v>
      </c>
    </row>
    <row r="309" spans="1:2" x14ac:dyDescent="0.2">
      <c r="A309">
        <v>0.46511468312815318</v>
      </c>
      <c r="B309">
        <f t="shared" si="4"/>
        <v>2.8369179644224953</v>
      </c>
    </row>
    <row r="310" spans="1:2" x14ac:dyDescent="0.2">
      <c r="A310">
        <v>0.46512324537658212</v>
      </c>
      <c r="B310">
        <f t="shared" si="4"/>
        <v>2.8364972850312689</v>
      </c>
    </row>
    <row r="311" spans="1:2" x14ac:dyDescent="0.2">
      <c r="A311">
        <v>0.46616932066944428</v>
      </c>
      <c r="B311">
        <f t="shared" si="4"/>
        <v>2.785244943050011</v>
      </c>
    </row>
    <row r="312" spans="1:2" x14ac:dyDescent="0.2">
      <c r="A312">
        <v>0.47240151943130188</v>
      </c>
      <c r="B312">
        <f t="shared" si="4"/>
        <v>2.4866359392507427</v>
      </c>
    </row>
    <row r="313" spans="1:2" x14ac:dyDescent="0.2">
      <c r="A313">
        <v>0.47488252163610539</v>
      </c>
      <c r="B313">
        <f t="shared" si="4"/>
        <v>2.3714718112892261</v>
      </c>
    </row>
    <row r="314" spans="1:2" x14ac:dyDescent="0.2">
      <c r="A314">
        <v>0.47584851587693899</v>
      </c>
      <c r="B314">
        <f t="shared" si="4"/>
        <v>2.3272730508550659</v>
      </c>
    </row>
    <row r="315" spans="1:2" x14ac:dyDescent="0.2">
      <c r="A315">
        <v>0.47638121915432841</v>
      </c>
      <c r="B315">
        <f t="shared" si="4"/>
        <v>2.3030593277981781</v>
      </c>
    </row>
    <row r="316" spans="1:2" x14ac:dyDescent="0.2">
      <c r="A316">
        <v>0.47741628023758531</v>
      </c>
      <c r="B316">
        <f t="shared" si="4"/>
        <v>2.2563439697044481</v>
      </c>
    </row>
    <row r="317" spans="1:2" x14ac:dyDescent="0.2">
      <c r="A317">
        <v>0.47926687341603302</v>
      </c>
      <c r="B317">
        <f t="shared" si="4"/>
        <v>2.1739486523680558</v>
      </c>
    </row>
    <row r="318" spans="1:2" x14ac:dyDescent="0.2">
      <c r="A318">
        <v>0.47953924707137757</v>
      </c>
      <c r="B318">
        <f t="shared" si="4"/>
        <v>2.1619467424266374</v>
      </c>
    </row>
    <row r="319" spans="1:2" x14ac:dyDescent="0.2">
      <c r="A319">
        <v>0.47984302544547219</v>
      </c>
      <c r="B319">
        <f t="shared" si="4"/>
        <v>2.1485995941026976</v>
      </c>
    </row>
    <row r="320" spans="1:2" x14ac:dyDescent="0.2">
      <c r="A320">
        <v>0.48079060055394712</v>
      </c>
      <c r="B320">
        <f t="shared" si="4"/>
        <v>2.1072300938148159</v>
      </c>
    </row>
    <row r="321" spans="1:2" x14ac:dyDescent="0.2">
      <c r="A321">
        <v>0.48168906778397619</v>
      </c>
      <c r="B321">
        <f t="shared" si="4"/>
        <v>2.0683795656593054</v>
      </c>
    </row>
    <row r="322" spans="1:2" x14ac:dyDescent="0.2">
      <c r="A322">
        <v>0.48275703418622351</v>
      </c>
      <c r="B322">
        <f t="shared" ref="B322:B343" si="5">_xlfn.NORM.DIST(A322, 0.382797114431141, 0.0689418831225616, FALSE)</f>
        <v>2.0226834683898272</v>
      </c>
    </row>
    <row r="323" spans="1:2" x14ac:dyDescent="0.2">
      <c r="A323">
        <v>0.48488633688769622</v>
      </c>
      <c r="B323">
        <f t="shared" si="5"/>
        <v>1.9331809173723402</v>
      </c>
    </row>
    <row r="324" spans="1:2" x14ac:dyDescent="0.2">
      <c r="A324">
        <v>0.48646535084622078</v>
      </c>
      <c r="B324">
        <f t="shared" si="5"/>
        <v>1.8682252155022956</v>
      </c>
    </row>
    <row r="325" spans="1:2" x14ac:dyDescent="0.2">
      <c r="A325">
        <v>0.48888916350854073</v>
      </c>
      <c r="B325">
        <f t="shared" si="5"/>
        <v>1.7709296453678951</v>
      </c>
    </row>
    <row r="326" spans="1:2" x14ac:dyDescent="0.2">
      <c r="A326">
        <v>0.49144155701496278</v>
      </c>
      <c r="B326">
        <f t="shared" si="5"/>
        <v>1.6717098192986475</v>
      </c>
    </row>
    <row r="327" spans="1:2" x14ac:dyDescent="0.2">
      <c r="A327">
        <v>0.49173541965805928</v>
      </c>
      <c r="B327">
        <f t="shared" si="5"/>
        <v>1.6605032240884789</v>
      </c>
    </row>
    <row r="328" spans="1:2" x14ac:dyDescent="0.2">
      <c r="A328">
        <v>0.49213030310163269</v>
      </c>
      <c r="B328">
        <f t="shared" si="5"/>
        <v>1.6455152830402138</v>
      </c>
    </row>
    <row r="329" spans="1:2" x14ac:dyDescent="0.2">
      <c r="A329">
        <v>0.49447956633633849</v>
      </c>
      <c r="B329">
        <f t="shared" si="5"/>
        <v>1.5580464058760741</v>
      </c>
    </row>
    <row r="330" spans="1:2" x14ac:dyDescent="0.2">
      <c r="A330">
        <v>0.497087393781042</v>
      </c>
      <c r="B330">
        <f t="shared" si="5"/>
        <v>1.4643922502580897</v>
      </c>
    </row>
    <row r="331" spans="1:2" x14ac:dyDescent="0.2">
      <c r="A331">
        <v>0.49709689758256248</v>
      </c>
      <c r="B331">
        <f t="shared" si="5"/>
        <v>1.4640576192195189</v>
      </c>
    </row>
    <row r="332" spans="1:2" x14ac:dyDescent="0.2">
      <c r="A332">
        <v>0.49823474487834352</v>
      </c>
      <c r="B332">
        <f t="shared" si="5"/>
        <v>1.424345787816085</v>
      </c>
    </row>
    <row r="333" spans="1:2" x14ac:dyDescent="0.2">
      <c r="A333">
        <v>0.50259181123429775</v>
      </c>
      <c r="B333">
        <f t="shared" si="5"/>
        <v>1.2787636480881022</v>
      </c>
    </row>
    <row r="334" spans="1:2" x14ac:dyDescent="0.2">
      <c r="A334">
        <v>0.50716002087109358</v>
      </c>
      <c r="B334">
        <f t="shared" si="5"/>
        <v>1.1371905133614342</v>
      </c>
    </row>
    <row r="335" spans="1:2" x14ac:dyDescent="0.2">
      <c r="A335">
        <v>0.51117055645787735</v>
      </c>
      <c r="B335">
        <f t="shared" si="5"/>
        <v>1.0221744127348833</v>
      </c>
    </row>
    <row r="336" spans="1:2" x14ac:dyDescent="0.2">
      <c r="A336">
        <v>0.53886913588965002</v>
      </c>
      <c r="B336">
        <f t="shared" si="5"/>
        <v>0.44624467606636892</v>
      </c>
    </row>
    <row r="337" spans="1:2" x14ac:dyDescent="0.2">
      <c r="A337">
        <v>0.53967098604147545</v>
      </c>
      <c r="B337">
        <f t="shared" si="5"/>
        <v>0.43461896135856226</v>
      </c>
    </row>
    <row r="338" spans="1:2" x14ac:dyDescent="0.2">
      <c r="A338">
        <v>0.53978914114665477</v>
      </c>
      <c r="B338">
        <f t="shared" si="5"/>
        <v>0.43292672060490084</v>
      </c>
    </row>
    <row r="339" spans="1:2" x14ac:dyDescent="0.2">
      <c r="A339">
        <v>0.53989105446100016</v>
      </c>
      <c r="B339">
        <f t="shared" si="5"/>
        <v>0.43147137354244636</v>
      </c>
    </row>
    <row r="340" spans="1:2" x14ac:dyDescent="0.2">
      <c r="A340">
        <v>0.54461872003703438</v>
      </c>
      <c r="B340">
        <f t="shared" si="5"/>
        <v>0.36818766817054194</v>
      </c>
    </row>
    <row r="341" spans="1:2" x14ac:dyDescent="0.2">
      <c r="A341">
        <v>0.54515144293011319</v>
      </c>
      <c r="B341">
        <f t="shared" si="5"/>
        <v>0.36155915497870506</v>
      </c>
    </row>
    <row r="342" spans="1:2" x14ac:dyDescent="0.2">
      <c r="A342">
        <v>0.55698809916123315</v>
      </c>
      <c r="B342">
        <f t="shared" si="5"/>
        <v>0.23778468407771366</v>
      </c>
    </row>
    <row r="343" spans="1:2" x14ac:dyDescent="0.2">
      <c r="A343">
        <v>0.56254068293984261</v>
      </c>
      <c r="B343">
        <f t="shared" si="5"/>
        <v>0.1933741405849092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E3" sqref="E3:F17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0.47304545130005921</v>
      </c>
      <c r="B2">
        <f t="shared" ref="B2:B65" si="0">_xlfn.NORM.DIST(A2,0.616155056941798, 0.0562076324843235, FALSE)</f>
        <v>0.27761525766489076</v>
      </c>
      <c r="C2">
        <f>AVERAGE(A2:A343)</f>
        <v>0.61615505694179806</v>
      </c>
      <c r="D2">
        <f>STDEV(A2:A343)</f>
        <v>5.6207632484323485E-2</v>
      </c>
    </row>
    <row r="3" spans="1:6" x14ac:dyDescent="0.2">
      <c r="A3">
        <v>0.47363420399571893</v>
      </c>
      <c r="B3">
        <f t="shared" si="0"/>
        <v>0.28510302323484471</v>
      </c>
      <c r="E3" t="s">
        <v>468</v>
      </c>
      <c r="F3">
        <f>COUNT(A2:A6)</f>
        <v>5</v>
      </c>
    </row>
    <row r="4" spans="1:6" x14ac:dyDescent="0.2">
      <c r="A4">
        <v>0.48164260168705242</v>
      </c>
      <c r="B4">
        <f t="shared" si="0"/>
        <v>0.40503431387485839</v>
      </c>
      <c r="E4" t="s">
        <v>469</v>
      </c>
      <c r="F4">
        <f>COUNT(A7:A9)</f>
        <v>3</v>
      </c>
    </row>
    <row r="5" spans="1:6" x14ac:dyDescent="0.2">
      <c r="A5">
        <v>0.48376392236468002</v>
      </c>
      <c r="B5">
        <f t="shared" si="0"/>
        <v>0.44300383290951645</v>
      </c>
      <c r="E5" t="s">
        <v>470</v>
      </c>
      <c r="F5">
        <f>COUNT(A10:A22)</f>
        <v>13</v>
      </c>
    </row>
    <row r="6" spans="1:6" x14ac:dyDescent="0.2">
      <c r="A6">
        <v>0.485429668095616</v>
      </c>
      <c r="B6">
        <f t="shared" si="0"/>
        <v>0.47482331233712788</v>
      </c>
      <c r="E6" t="s">
        <v>471</v>
      </c>
      <c r="F6">
        <f>COUNT(A23:A49)</f>
        <v>27</v>
      </c>
    </row>
    <row r="7" spans="1:6" x14ac:dyDescent="0.2">
      <c r="A7">
        <v>0.49673654876559248</v>
      </c>
      <c r="B7">
        <f t="shared" si="0"/>
        <v>0.74290301040672313</v>
      </c>
      <c r="E7" t="s">
        <v>472</v>
      </c>
      <c r="F7">
        <f>COUNT(A50:A85)</f>
        <v>36</v>
      </c>
    </row>
    <row r="8" spans="1:6" x14ac:dyDescent="0.2">
      <c r="A8">
        <v>0.50147308678469915</v>
      </c>
      <c r="B8">
        <f t="shared" si="0"/>
        <v>0.88541070299005908</v>
      </c>
      <c r="E8" t="s">
        <v>473</v>
      </c>
      <c r="F8">
        <f>COUNT(A86:A119)</f>
        <v>34</v>
      </c>
    </row>
    <row r="9" spans="1:6" x14ac:dyDescent="0.2">
      <c r="A9">
        <v>0.50469001600574848</v>
      </c>
      <c r="B9">
        <f t="shared" si="0"/>
        <v>0.99345401792365151</v>
      </c>
      <c r="E9" t="s">
        <v>474</v>
      </c>
      <c r="F9">
        <f>COUNT(A120:A147)</f>
        <v>28</v>
      </c>
    </row>
    <row r="10" spans="1:6" x14ac:dyDescent="0.2">
      <c r="A10">
        <v>0.51173171269477391</v>
      </c>
      <c r="B10">
        <f t="shared" si="0"/>
        <v>1.2636788310532581</v>
      </c>
      <c r="E10" t="s">
        <v>475</v>
      </c>
      <c r="F10">
        <f>COUNT(A148:A191)</f>
        <v>44</v>
      </c>
    </row>
    <row r="11" spans="1:6" x14ac:dyDescent="0.2">
      <c r="A11">
        <v>0.51307270572708641</v>
      </c>
      <c r="B11">
        <f t="shared" si="0"/>
        <v>1.3205733828837363</v>
      </c>
      <c r="E11" t="s">
        <v>476</v>
      </c>
      <c r="F11">
        <f>COUNT(A192:A238)</f>
        <v>47</v>
      </c>
    </row>
    <row r="12" spans="1:6" x14ac:dyDescent="0.2">
      <c r="A12">
        <v>0.5150486387091735</v>
      </c>
      <c r="B12">
        <f t="shared" si="0"/>
        <v>1.4076467563359329</v>
      </c>
      <c r="E12" t="s">
        <v>477</v>
      </c>
      <c r="F12">
        <f>COUNT(A239:A278)</f>
        <v>40</v>
      </c>
    </row>
    <row r="13" spans="1:6" x14ac:dyDescent="0.2">
      <c r="A13">
        <v>0.51655468374649527</v>
      </c>
      <c r="B13">
        <f t="shared" si="0"/>
        <v>1.4766234837495236</v>
      </c>
      <c r="E13" t="s">
        <v>478</v>
      </c>
      <c r="F13">
        <f>COUNT(A279:A314)</f>
        <v>36</v>
      </c>
    </row>
    <row r="14" spans="1:6" x14ac:dyDescent="0.2">
      <c r="A14">
        <v>0.52282213443247083</v>
      </c>
      <c r="B14">
        <f t="shared" si="0"/>
        <v>1.7880572026830375</v>
      </c>
      <c r="E14" t="s">
        <v>479</v>
      </c>
      <c r="F14">
        <f>COUNT(A315:A333)</f>
        <v>19</v>
      </c>
    </row>
    <row r="15" spans="1:6" x14ac:dyDescent="0.2">
      <c r="A15">
        <v>0.52373804916873334</v>
      </c>
      <c r="B15">
        <f t="shared" si="0"/>
        <v>1.8368554744323595</v>
      </c>
      <c r="E15" t="s">
        <v>480</v>
      </c>
      <c r="F15">
        <f>COUNT(A334:A335)</f>
        <v>2</v>
      </c>
    </row>
    <row r="16" spans="1:6" x14ac:dyDescent="0.2">
      <c r="A16">
        <v>0.52457213356267851</v>
      </c>
      <c r="B16">
        <f t="shared" si="0"/>
        <v>1.8820168327045943</v>
      </c>
      <c r="E16" t="s">
        <v>481</v>
      </c>
      <c r="F16">
        <f>COUNT(A336:A342)</f>
        <v>7</v>
      </c>
    </row>
    <row r="17" spans="1:6" x14ac:dyDescent="0.2">
      <c r="A17">
        <v>0.52477356275994946</v>
      </c>
      <c r="B17">
        <f t="shared" si="0"/>
        <v>1.8930261185672275</v>
      </c>
      <c r="E17" t="s">
        <v>482</v>
      </c>
      <c r="F17">
        <v>1</v>
      </c>
    </row>
    <row r="18" spans="1:6" x14ac:dyDescent="0.2">
      <c r="A18">
        <v>0.5247860379663829</v>
      </c>
      <c r="B18">
        <f t="shared" si="0"/>
        <v>1.8937092758827689</v>
      </c>
    </row>
    <row r="19" spans="1:6" x14ac:dyDescent="0.2">
      <c r="A19">
        <v>0.52657886063867954</v>
      </c>
      <c r="B19">
        <f t="shared" si="0"/>
        <v>1.9934731730525468</v>
      </c>
    </row>
    <row r="20" spans="1:6" x14ac:dyDescent="0.2">
      <c r="A20">
        <v>0.52672411093579785</v>
      </c>
      <c r="B20">
        <f t="shared" si="0"/>
        <v>2.0016931587956295</v>
      </c>
    </row>
    <row r="21" spans="1:6" x14ac:dyDescent="0.2">
      <c r="A21">
        <v>0.52787309935553373</v>
      </c>
      <c r="B21">
        <f t="shared" si="0"/>
        <v>2.0674358847580061</v>
      </c>
    </row>
    <row r="22" spans="1:6" x14ac:dyDescent="0.2">
      <c r="A22">
        <v>0.5286136589335777</v>
      </c>
      <c r="B22">
        <f t="shared" si="0"/>
        <v>2.1104816553099464</v>
      </c>
    </row>
    <row r="23" spans="1:6" x14ac:dyDescent="0.2">
      <c r="A23">
        <v>0.53064741937852211</v>
      </c>
      <c r="B23">
        <f t="shared" si="0"/>
        <v>2.2313690533923154</v>
      </c>
    </row>
    <row r="24" spans="1:6" x14ac:dyDescent="0.2">
      <c r="A24">
        <v>0.53254383046715126</v>
      </c>
      <c r="B24">
        <f t="shared" si="0"/>
        <v>2.3475524125815173</v>
      </c>
    </row>
    <row r="25" spans="1:6" x14ac:dyDescent="0.2">
      <c r="A25">
        <v>0.53280607882505948</v>
      </c>
      <c r="B25">
        <f t="shared" si="0"/>
        <v>2.3638763929503535</v>
      </c>
    </row>
    <row r="26" spans="1:6" x14ac:dyDescent="0.2">
      <c r="A26">
        <v>0.53315326768677973</v>
      </c>
      <c r="B26">
        <f t="shared" si="0"/>
        <v>2.3855824590574364</v>
      </c>
    </row>
    <row r="27" spans="1:6" x14ac:dyDescent="0.2">
      <c r="A27">
        <v>0.53337030456148316</v>
      </c>
      <c r="B27">
        <f t="shared" si="0"/>
        <v>2.3992061192047558</v>
      </c>
    </row>
    <row r="28" spans="1:6" x14ac:dyDescent="0.2">
      <c r="A28">
        <v>0.53482770232143828</v>
      </c>
      <c r="B28">
        <f t="shared" si="0"/>
        <v>2.491763543259689</v>
      </c>
    </row>
    <row r="29" spans="1:6" x14ac:dyDescent="0.2">
      <c r="A29">
        <v>0.53559660742251702</v>
      </c>
      <c r="B29">
        <f t="shared" si="0"/>
        <v>2.5413373793081804</v>
      </c>
    </row>
    <row r="30" spans="1:6" x14ac:dyDescent="0.2">
      <c r="A30">
        <v>0.53576647921355047</v>
      </c>
      <c r="B30">
        <f t="shared" si="0"/>
        <v>2.5523574884621514</v>
      </c>
    </row>
    <row r="31" spans="1:6" x14ac:dyDescent="0.2">
      <c r="A31">
        <v>0.53651320848873674</v>
      </c>
      <c r="B31">
        <f t="shared" si="0"/>
        <v>2.6010878793200809</v>
      </c>
    </row>
    <row r="32" spans="1:6" x14ac:dyDescent="0.2">
      <c r="A32">
        <v>0.53778115956873906</v>
      </c>
      <c r="B32">
        <f t="shared" si="0"/>
        <v>2.6848873005769511</v>
      </c>
    </row>
    <row r="33" spans="1:2" x14ac:dyDescent="0.2">
      <c r="A33">
        <v>0.54020399442545552</v>
      </c>
      <c r="B33">
        <f t="shared" si="0"/>
        <v>2.8485608687850834</v>
      </c>
    </row>
    <row r="34" spans="1:2" x14ac:dyDescent="0.2">
      <c r="A34">
        <v>0.54075953094597218</v>
      </c>
      <c r="B34">
        <f t="shared" si="0"/>
        <v>2.8867186270610192</v>
      </c>
    </row>
    <row r="35" spans="1:2" x14ac:dyDescent="0.2">
      <c r="A35">
        <v>0.54089683905648644</v>
      </c>
      <c r="B35">
        <f t="shared" si="0"/>
        <v>2.8961847270839298</v>
      </c>
    </row>
    <row r="36" spans="1:2" x14ac:dyDescent="0.2">
      <c r="A36">
        <v>0.54194667465124335</v>
      </c>
      <c r="B36">
        <f t="shared" si="0"/>
        <v>2.9690087890396231</v>
      </c>
    </row>
    <row r="37" spans="1:2" x14ac:dyDescent="0.2">
      <c r="A37">
        <v>0.54253253390522893</v>
      </c>
      <c r="B37">
        <f t="shared" si="0"/>
        <v>3.0099847586616026</v>
      </c>
    </row>
    <row r="38" spans="1:2" x14ac:dyDescent="0.2">
      <c r="A38">
        <v>0.54258894303555594</v>
      </c>
      <c r="B38">
        <f t="shared" si="0"/>
        <v>3.0139425488786946</v>
      </c>
    </row>
    <row r="39" spans="1:2" x14ac:dyDescent="0.2">
      <c r="A39">
        <v>0.54282439528263582</v>
      </c>
      <c r="B39">
        <f t="shared" si="0"/>
        <v>3.0304857164539269</v>
      </c>
    </row>
    <row r="40" spans="1:2" x14ac:dyDescent="0.2">
      <c r="A40">
        <v>0.54638393493753223</v>
      </c>
      <c r="B40">
        <f t="shared" si="0"/>
        <v>3.284907070829699</v>
      </c>
    </row>
    <row r="41" spans="1:2" x14ac:dyDescent="0.2">
      <c r="A41">
        <v>0.54655492224556834</v>
      </c>
      <c r="B41">
        <f t="shared" si="0"/>
        <v>3.2973195585112669</v>
      </c>
    </row>
    <row r="42" spans="1:2" x14ac:dyDescent="0.2">
      <c r="A42">
        <v>0.54691090386969909</v>
      </c>
      <c r="B42">
        <f t="shared" si="0"/>
        <v>3.323213356458329</v>
      </c>
    </row>
    <row r="43" spans="1:2" x14ac:dyDescent="0.2">
      <c r="A43">
        <v>0.5472796916808913</v>
      </c>
      <c r="B43">
        <f t="shared" si="0"/>
        <v>3.3501114157339527</v>
      </c>
    </row>
    <row r="44" spans="1:2" x14ac:dyDescent="0.2">
      <c r="A44">
        <v>0.54747067022073437</v>
      </c>
      <c r="B44">
        <f t="shared" si="0"/>
        <v>3.3640692414963049</v>
      </c>
    </row>
    <row r="45" spans="1:2" x14ac:dyDescent="0.2">
      <c r="A45">
        <v>0.54770725610803861</v>
      </c>
      <c r="B45">
        <f t="shared" si="0"/>
        <v>3.38138685439485</v>
      </c>
    </row>
    <row r="46" spans="1:2" x14ac:dyDescent="0.2">
      <c r="A46">
        <v>0.54785302730636865</v>
      </c>
      <c r="B46">
        <f t="shared" si="0"/>
        <v>3.3920714489085735</v>
      </c>
    </row>
    <row r="47" spans="1:2" x14ac:dyDescent="0.2">
      <c r="A47">
        <v>0.54833716088354068</v>
      </c>
      <c r="B47">
        <f t="shared" si="0"/>
        <v>3.4276344201101727</v>
      </c>
    </row>
    <row r="48" spans="1:2" x14ac:dyDescent="0.2">
      <c r="A48">
        <v>0.54949535102803071</v>
      </c>
      <c r="B48">
        <f t="shared" si="0"/>
        <v>3.5131740397540412</v>
      </c>
    </row>
    <row r="49" spans="1:2" x14ac:dyDescent="0.2">
      <c r="A49">
        <v>0.54983557811340422</v>
      </c>
      <c r="B49">
        <f t="shared" si="0"/>
        <v>3.53841973900838</v>
      </c>
    </row>
    <row r="50" spans="1:2" x14ac:dyDescent="0.2">
      <c r="A50">
        <v>0.55140484691067815</v>
      </c>
      <c r="B50">
        <f t="shared" si="0"/>
        <v>3.6554979693479033</v>
      </c>
    </row>
    <row r="51" spans="1:2" x14ac:dyDescent="0.2">
      <c r="A51">
        <v>0.55225934877753557</v>
      </c>
      <c r="B51">
        <f t="shared" si="0"/>
        <v>3.7196511661911007</v>
      </c>
    </row>
    <row r="52" spans="1:2" x14ac:dyDescent="0.2">
      <c r="A52">
        <v>0.55244163762310827</v>
      </c>
      <c r="B52">
        <f t="shared" si="0"/>
        <v>3.7333701875386929</v>
      </c>
    </row>
    <row r="53" spans="1:2" x14ac:dyDescent="0.2">
      <c r="A53">
        <v>0.55258864475446434</v>
      </c>
      <c r="B53">
        <f t="shared" si="0"/>
        <v>3.7444420748772616</v>
      </c>
    </row>
    <row r="54" spans="1:2" x14ac:dyDescent="0.2">
      <c r="A54">
        <v>0.55295574771000533</v>
      </c>
      <c r="B54">
        <f t="shared" si="0"/>
        <v>3.7721214643309864</v>
      </c>
    </row>
    <row r="55" spans="1:2" x14ac:dyDescent="0.2">
      <c r="A55">
        <v>0.55308860054689601</v>
      </c>
      <c r="B55">
        <f t="shared" si="0"/>
        <v>3.7821490908922715</v>
      </c>
    </row>
    <row r="56" spans="1:2" x14ac:dyDescent="0.2">
      <c r="A56">
        <v>0.55418523968480327</v>
      </c>
      <c r="B56">
        <f t="shared" si="0"/>
        <v>3.8651224466286993</v>
      </c>
    </row>
    <row r="57" spans="1:2" x14ac:dyDescent="0.2">
      <c r="A57">
        <v>0.55537314187046949</v>
      </c>
      <c r="B57">
        <f t="shared" si="0"/>
        <v>3.9553567827538894</v>
      </c>
    </row>
    <row r="58" spans="1:2" x14ac:dyDescent="0.2">
      <c r="A58">
        <v>0.55543375623469882</v>
      </c>
      <c r="B58">
        <f t="shared" si="0"/>
        <v>3.9599697623841479</v>
      </c>
    </row>
    <row r="59" spans="1:2" x14ac:dyDescent="0.2">
      <c r="A59">
        <v>0.55558962794401556</v>
      </c>
      <c r="B59">
        <f t="shared" si="0"/>
        <v>3.971835691149002</v>
      </c>
    </row>
    <row r="60" spans="1:2" x14ac:dyDescent="0.2">
      <c r="A60">
        <v>0.55750111180385253</v>
      </c>
      <c r="B60">
        <f t="shared" si="0"/>
        <v>4.1176980780386971</v>
      </c>
    </row>
    <row r="61" spans="1:2" x14ac:dyDescent="0.2">
      <c r="A61">
        <v>0.55767847767932355</v>
      </c>
      <c r="B61">
        <f t="shared" si="0"/>
        <v>4.1312589691445032</v>
      </c>
    </row>
    <row r="62" spans="1:2" x14ac:dyDescent="0.2">
      <c r="A62">
        <v>0.55781576183716364</v>
      </c>
      <c r="B62">
        <f t="shared" si="0"/>
        <v>4.1417576655057964</v>
      </c>
    </row>
    <row r="63" spans="1:2" x14ac:dyDescent="0.2">
      <c r="A63">
        <v>0.5578704849579994</v>
      </c>
      <c r="B63">
        <f t="shared" si="0"/>
        <v>4.1459431115128744</v>
      </c>
    </row>
    <row r="64" spans="1:2" x14ac:dyDescent="0.2">
      <c r="A64">
        <v>0.55808460515217417</v>
      </c>
      <c r="B64">
        <f t="shared" si="0"/>
        <v>4.1623226631308823</v>
      </c>
    </row>
    <row r="65" spans="1:2" x14ac:dyDescent="0.2">
      <c r="A65">
        <v>0.56070529053666063</v>
      </c>
      <c r="B65">
        <f t="shared" si="0"/>
        <v>4.3629857108410697</v>
      </c>
    </row>
    <row r="66" spans="1:2" x14ac:dyDescent="0.2">
      <c r="A66">
        <v>0.5609669182378445</v>
      </c>
      <c r="B66">
        <f t="shared" ref="B66:B129" si="1">_xlfn.NORM.DIST(A66,0.616155056941798, 0.0562076324843235, FALSE)</f>
        <v>4.3830187124273561</v>
      </c>
    </row>
    <row r="67" spans="1:2" x14ac:dyDescent="0.2">
      <c r="A67">
        <v>0.56110801240627195</v>
      </c>
      <c r="B67">
        <f t="shared" si="1"/>
        <v>4.3938210231315269</v>
      </c>
    </row>
    <row r="68" spans="1:2" x14ac:dyDescent="0.2">
      <c r="A68">
        <v>0.56160160650422308</v>
      </c>
      <c r="B68">
        <f t="shared" si="1"/>
        <v>4.4316012654277728</v>
      </c>
    </row>
    <row r="69" spans="1:2" x14ac:dyDescent="0.2">
      <c r="A69">
        <v>0.56230718286718018</v>
      </c>
      <c r="B69">
        <f t="shared" si="1"/>
        <v>4.4855709508167356</v>
      </c>
    </row>
    <row r="70" spans="1:2" x14ac:dyDescent="0.2">
      <c r="A70">
        <v>0.56256789996980661</v>
      </c>
      <c r="B70">
        <f t="shared" si="1"/>
        <v>4.5054994937683563</v>
      </c>
    </row>
    <row r="71" spans="1:2" x14ac:dyDescent="0.2">
      <c r="A71">
        <v>0.56260763079841936</v>
      </c>
      <c r="B71">
        <f t="shared" si="1"/>
        <v>4.5085356629023936</v>
      </c>
    </row>
    <row r="72" spans="1:2" x14ac:dyDescent="0.2">
      <c r="A72">
        <v>0.56278667236730229</v>
      </c>
      <c r="B72">
        <f t="shared" si="1"/>
        <v>4.5222151166836468</v>
      </c>
    </row>
    <row r="73" spans="1:2" x14ac:dyDescent="0.2">
      <c r="A73">
        <v>0.56313387366466716</v>
      </c>
      <c r="B73">
        <f t="shared" si="1"/>
        <v>4.5487294727584926</v>
      </c>
    </row>
    <row r="74" spans="1:2" x14ac:dyDescent="0.2">
      <c r="A74">
        <v>0.56313387366466716</v>
      </c>
      <c r="B74">
        <f t="shared" si="1"/>
        <v>4.5487294727584926</v>
      </c>
    </row>
    <row r="75" spans="1:2" x14ac:dyDescent="0.2">
      <c r="A75">
        <v>0.56334339052090665</v>
      </c>
      <c r="B75">
        <f t="shared" si="1"/>
        <v>4.56472031142009</v>
      </c>
    </row>
    <row r="76" spans="1:2" x14ac:dyDescent="0.2">
      <c r="A76">
        <v>0.56382008531799599</v>
      </c>
      <c r="B76">
        <f t="shared" si="1"/>
        <v>4.6010743843333461</v>
      </c>
    </row>
    <row r="77" spans="1:2" x14ac:dyDescent="0.2">
      <c r="A77">
        <v>0.56388881883285091</v>
      </c>
      <c r="B77">
        <f t="shared" si="1"/>
        <v>4.6063126924239324</v>
      </c>
    </row>
    <row r="78" spans="1:2" x14ac:dyDescent="0.2">
      <c r="A78">
        <v>0.56414846598318269</v>
      </c>
      <c r="B78">
        <f t="shared" si="1"/>
        <v>4.626092329757082</v>
      </c>
    </row>
    <row r="79" spans="1:2" x14ac:dyDescent="0.2">
      <c r="A79">
        <v>0.56421370893797451</v>
      </c>
      <c r="B79">
        <f t="shared" si="1"/>
        <v>4.6310602693746379</v>
      </c>
    </row>
    <row r="80" spans="1:2" x14ac:dyDescent="0.2">
      <c r="A80">
        <v>0.56440213753166879</v>
      </c>
      <c r="B80">
        <f t="shared" si="1"/>
        <v>4.6454030403192652</v>
      </c>
    </row>
    <row r="81" spans="1:2" x14ac:dyDescent="0.2">
      <c r="A81">
        <v>0.56712398347219051</v>
      </c>
      <c r="B81">
        <f t="shared" si="1"/>
        <v>4.8515226721069764</v>
      </c>
    </row>
    <row r="82" spans="1:2" x14ac:dyDescent="0.2">
      <c r="A82">
        <v>0.56754824558895001</v>
      </c>
      <c r="B82">
        <f t="shared" si="1"/>
        <v>4.8834332356072148</v>
      </c>
    </row>
    <row r="83" spans="1:2" x14ac:dyDescent="0.2">
      <c r="A83">
        <v>0.56781158266552501</v>
      </c>
      <c r="B83">
        <f t="shared" si="1"/>
        <v>4.9032049107392321</v>
      </c>
    </row>
    <row r="84" spans="1:2" x14ac:dyDescent="0.2">
      <c r="A84">
        <v>0.56908907763604732</v>
      </c>
      <c r="B84">
        <f t="shared" si="1"/>
        <v>4.9987053902178493</v>
      </c>
    </row>
    <row r="85" spans="1:2" x14ac:dyDescent="0.2">
      <c r="A85">
        <v>0.569661450698977</v>
      </c>
      <c r="B85">
        <f t="shared" si="1"/>
        <v>5.0412501513137578</v>
      </c>
    </row>
    <row r="86" spans="1:2" x14ac:dyDescent="0.2">
      <c r="A86">
        <v>0.57083460369837458</v>
      </c>
      <c r="B86">
        <f t="shared" si="1"/>
        <v>5.1279240714103196</v>
      </c>
    </row>
    <row r="87" spans="1:2" x14ac:dyDescent="0.2">
      <c r="A87">
        <v>0.57168884300296596</v>
      </c>
      <c r="B87">
        <f t="shared" si="1"/>
        <v>5.1905495343325123</v>
      </c>
    </row>
    <row r="88" spans="1:2" x14ac:dyDescent="0.2">
      <c r="A88">
        <v>0.57171513383685713</v>
      </c>
      <c r="B88">
        <f t="shared" si="1"/>
        <v>5.1924700116917109</v>
      </c>
    </row>
    <row r="89" spans="1:2" x14ac:dyDescent="0.2">
      <c r="A89">
        <v>0.57231790450711051</v>
      </c>
      <c r="B89">
        <f t="shared" si="1"/>
        <v>5.2363820313290903</v>
      </c>
    </row>
    <row r="90" spans="1:2" x14ac:dyDescent="0.2">
      <c r="A90">
        <v>0.57282838685548065</v>
      </c>
      <c r="B90">
        <f t="shared" si="1"/>
        <v>5.2733868081672721</v>
      </c>
    </row>
    <row r="91" spans="1:2" x14ac:dyDescent="0.2">
      <c r="A91">
        <v>0.57401517821474779</v>
      </c>
      <c r="B91">
        <f t="shared" si="1"/>
        <v>5.3587223730557705</v>
      </c>
    </row>
    <row r="92" spans="1:2" x14ac:dyDescent="0.2">
      <c r="A92">
        <v>0.57427743703946965</v>
      </c>
      <c r="B92">
        <f t="shared" si="1"/>
        <v>5.3774420346973457</v>
      </c>
    </row>
    <row r="93" spans="1:2" x14ac:dyDescent="0.2">
      <c r="A93">
        <v>0.57527551310835323</v>
      </c>
      <c r="B93">
        <f t="shared" si="1"/>
        <v>5.4481984921720912</v>
      </c>
    </row>
    <row r="94" spans="1:2" x14ac:dyDescent="0.2">
      <c r="A94">
        <v>0.57555382107915409</v>
      </c>
      <c r="B94">
        <f t="shared" si="1"/>
        <v>5.4677866101983241</v>
      </c>
    </row>
    <row r="95" spans="1:2" x14ac:dyDescent="0.2">
      <c r="A95">
        <v>0.57583787071396941</v>
      </c>
      <c r="B95">
        <f t="shared" si="1"/>
        <v>5.4877127311401583</v>
      </c>
    </row>
    <row r="96" spans="1:2" x14ac:dyDescent="0.2">
      <c r="A96">
        <v>0.57740224916685001</v>
      </c>
      <c r="B96">
        <f t="shared" si="1"/>
        <v>5.5962008593946706</v>
      </c>
    </row>
    <row r="97" spans="1:2" x14ac:dyDescent="0.2">
      <c r="A97">
        <v>0.57849103740679264</v>
      </c>
      <c r="B97">
        <f t="shared" si="1"/>
        <v>5.6703775778616032</v>
      </c>
    </row>
    <row r="98" spans="1:2" x14ac:dyDescent="0.2">
      <c r="A98">
        <v>0.57902987023849495</v>
      </c>
      <c r="B98">
        <f t="shared" si="1"/>
        <v>5.7066578080314114</v>
      </c>
    </row>
    <row r="99" spans="1:2" x14ac:dyDescent="0.2">
      <c r="A99">
        <v>0.57944834332700124</v>
      </c>
      <c r="B99">
        <f t="shared" si="1"/>
        <v>5.7346305519865597</v>
      </c>
    </row>
    <row r="100" spans="1:2" x14ac:dyDescent="0.2">
      <c r="A100">
        <v>0.57972131517680781</v>
      </c>
      <c r="B100">
        <f t="shared" si="1"/>
        <v>5.7527793012562309</v>
      </c>
    </row>
    <row r="101" spans="1:2" x14ac:dyDescent="0.2">
      <c r="A101">
        <v>0.57974170971555528</v>
      </c>
      <c r="B101">
        <f t="shared" si="1"/>
        <v>5.7541321033904964</v>
      </c>
    </row>
    <row r="102" spans="1:2" x14ac:dyDescent="0.2">
      <c r="A102">
        <v>0.57985360891295856</v>
      </c>
      <c r="B102">
        <f t="shared" si="1"/>
        <v>5.7615467193890693</v>
      </c>
    </row>
    <row r="103" spans="1:2" x14ac:dyDescent="0.2">
      <c r="A103">
        <v>0.58037099091598265</v>
      </c>
      <c r="B103">
        <f t="shared" si="1"/>
        <v>5.795655027259258</v>
      </c>
    </row>
    <row r="104" spans="1:2" x14ac:dyDescent="0.2">
      <c r="A104">
        <v>0.5804013750038538</v>
      </c>
      <c r="B104">
        <f t="shared" si="1"/>
        <v>5.7976490867678567</v>
      </c>
    </row>
    <row r="105" spans="1:2" x14ac:dyDescent="0.2">
      <c r="A105">
        <v>0.58167389840368766</v>
      </c>
      <c r="B105">
        <f t="shared" si="1"/>
        <v>5.8802385898890508</v>
      </c>
    </row>
    <row r="106" spans="1:2" x14ac:dyDescent="0.2">
      <c r="A106">
        <v>0.58199757279941267</v>
      </c>
      <c r="B106">
        <f t="shared" si="1"/>
        <v>5.9009502602794504</v>
      </c>
    </row>
    <row r="107" spans="1:2" x14ac:dyDescent="0.2">
      <c r="A107">
        <v>0.5825061136226698</v>
      </c>
      <c r="B107">
        <f t="shared" si="1"/>
        <v>5.933241419010634</v>
      </c>
    </row>
    <row r="108" spans="1:2" x14ac:dyDescent="0.2">
      <c r="A108">
        <v>0.58393418871713654</v>
      </c>
      <c r="B108">
        <f t="shared" si="1"/>
        <v>6.0222323311673147</v>
      </c>
    </row>
    <row r="109" spans="1:2" x14ac:dyDescent="0.2">
      <c r="A109">
        <v>0.58405415967191121</v>
      </c>
      <c r="B109">
        <f t="shared" si="1"/>
        <v>6.029591626297961</v>
      </c>
    </row>
    <row r="110" spans="1:2" x14ac:dyDescent="0.2">
      <c r="A110">
        <v>0.58451281484646589</v>
      </c>
      <c r="B110">
        <f t="shared" si="1"/>
        <v>6.0575551689868385</v>
      </c>
    </row>
    <row r="111" spans="1:2" x14ac:dyDescent="0.2">
      <c r="A111">
        <v>0.58478385871498295</v>
      </c>
      <c r="B111">
        <f t="shared" si="1"/>
        <v>6.0739511219941278</v>
      </c>
    </row>
    <row r="112" spans="1:2" x14ac:dyDescent="0.2">
      <c r="A112">
        <v>0.58694022603953644</v>
      </c>
      <c r="B112">
        <f t="shared" si="1"/>
        <v>6.2008458267451143</v>
      </c>
    </row>
    <row r="113" spans="1:2" x14ac:dyDescent="0.2">
      <c r="A113">
        <v>0.58694888182060456</v>
      </c>
      <c r="B113">
        <f t="shared" si="1"/>
        <v>6.2013421024618962</v>
      </c>
    </row>
    <row r="114" spans="1:2" x14ac:dyDescent="0.2">
      <c r="A114">
        <v>0.58726825439543062</v>
      </c>
      <c r="B114">
        <f t="shared" si="1"/>
        <v>6.2195778735578608</v>
      </c>
    </row>
    <row r="115" spans="1:2" x14ac:dyDescent="0.2">
      <c r="A115">
        <v>0.58737962141476407</v>
      </c>
      <c r="B115">
        <f t="shared" si="1"/>
        <v>6.2259021249923334</v>
      </c>
    </row>
    <row r="116" spans="1:2" x14ac:dyDescent="0.2">
      <c r="A116">
        <v>0.58756174757140045</v>
      </c>
      <c r="B116">
        <f t="shared" si="1"/>
        <v>6.236205713370385</v>
      </c>
    </row>
    <row r="117" spans="1:2" x14ac:dyDescent="0.2">
      <c r="A117">
        <v>0.58758934788813399</v>
      </c>
      <c r="B117">
        <f t="shared" si="1"/>
        <v>6.2377629438565556</v>
      </c>
    </row>
    <row r="118" spans="1:2" x14ac:dyDescent="0.2">
      <c r="A118">
        <v>0.5892917434044993</v>
      </c>
      <c r="B118">
        <f t="shared" si="1"/>
        <v>6.3316169665973501</v>
      </c>
    </row>
    <row r="119" spans="1:2" x14ac:dyDescent="0.2">
      <c r="A119">
        <v>0.58937026194690634</v>
      </c>
      <c r="B119">
        <f t="shared" si="1"/>
        <v>6.3358394258617485</v>
      </c>
    </row>
    <row r="120" spans="1:2" x14ac:dyDescent="0.2">
      <c r="A120">
        <v>0.59057961226006539</v>
      </c>
      <c r="B120">
        <f t="shared" si="1"/>
        <v>6.3996533260384023</v>
      </c>
    </row>
    <row r="121" spans="1:2" x14ac:dyDescent="0.2">
      <c r="A121">
        <v>0.59064827053427271</v>
      </c>
      <c r="B121">
        <f t="shared" si="1"/>
        <v>6.4032065218661565</v>
      </c>
    </row>
    <row r="122" spans="1:2" x14ac:dyDescent="0.2">
      <c r="A122">
        <v>0.591021736711554</v>
      </c>
      <c r="B122">
        <f t="shared" si="1"/>
        <v>6.4224008505561647</v>
      </c>
    </row>
    <row r="123" spans="1:2" x14ac:dyDescent="0.2">
      <c r="A123">
        <v>0.59105760512678263</v>
      </c>
      <c r="B123">
        <f t="shared" si="1"/>
        <v>6.4242324090298686</v>
      </c>
    </row>
    <row r="124" spans="1:2" x14ac:dyDescent="0.2">
      <c r="A124">
        <v>0.59187974999936033</v>
      </c>
      <c r="B124">
        <f t="shared" si="1"/>
        <v>6.4656354405779268</v>
      </c>
    </row>
    <row r="125" spans="1:2" x14ac:dyDescent="0.2">
      <c r="A125">
        <v>0.59343953022490059</v>
      </c>
      <c r="B125">
        <f t="shared" si="1"/>
        <v>6.5410731553093973</v>
      </c>
    </row>
    <row r="126" spans="1:2" x14ac:dyDescent="0.2">
      <c r="A126">
        <v>0.59414802146875212</v>
      </c>
      <c r="B126">
        <f t="shared" si="1"/>
        <v>6.5739567253634501</v>
      </c>
    </row>
    <row r="127" spans="1:2" x14ac:dyDescent="0.2">
      <c r="A127">
        <v>0.59494949339029135</v>
      </c>
      <c r="B127">
        <f t="shared" si="1"/>
        <v>6.6100890361699731</v>
      </c>
    </row>
    <row r="128" spans="1:2" x14ac:dyDescent="0.2">
      <c r="A128">
        <v>0.59560846114816302</v>
      </c>
      <c r="B128">
        <f t="shared" si="1"/>
        <v>6.6389343794457947</v>
      </c>
    </row>
    <row r="129" spans="1:2" x14ac:dyDescent="0.2">
      <c r="A129">
        <v>0.59684739611990745</v>
      </c>
      <c r="B129">
        <f t="shared" si="1"/>
        <v>6.6910177434980538</v>
      </c>
    </row>
    <row r="130" spans="1:2" x14ac:dyDescent="0.2">
      <c r="A130">
        <v>0.59782751158109582</v>
      </c>
      <c r="B130">
        <f t="shared" ref="B130:B193" si="2">_xlfn.NORM.DIST(A130,0.616155056941798, 0.0562076324843235, FALSE)</f>
        <v>6.7301929616949616</v>
      </c>
    </row>
    <row r="131" spans="1:2" x14ac:dyDescent="0.2">
      <c r="A131">
        <v>0.59796332805928853</v>
      </c>
      <c r="B131">
        <f t="shared" si="2"/>
        <v>6.7354780470210365</v>
      </c>
    </row>
    <row r="132" spans="1:2" x14ac:dyDescent="0.2">
      <c r="A132">
        <v>0.59945017367091447</v>
      </c>
      <c r="B132">
        <f t="shared" si="2"/>
        <v>6.7910149087958072</v>
      </c>
    </row>
    <row r="133" spans="1:2" x14ac:dyDescent="0.2">
      <c r="A133">
        <v>0.60346678372525386</v>
      </c>
      <c r="B133">
        <f t="shared" si="2"/>
        <v>6.9190955937380405</v>
      </c>
    </row>
    <row r="134" spans="1:2" x14ac:dyDescent="0.2">
      <c r="A134">
        <v>0.60489286469501902</v>
      </c>
      <c r="B134">
        <f t="shared" si="2"/>
        <v>6.9565981796718033</v>
      </c>
    </row>
    <row r="135" spans="1:2" x14ac:dyDescent="0.2">
      <c r="A135">
        <v>0.60514212264505374</v>
      </c>
      <c r="B135">
        <f t="shared" si="2"/>
        <v>6.9627137414984412</v>
      </c>
    </row>
    <row r="136" spans="1:2" x14ac:dyDescent="0.2">
      <c r="A136">
        <v>0.60563953727560527</v>
      </c>
      <c r="B136">
        <f t="shared" si="2"/>
        <v>6.9745239461558892</v>
      </c>
    </row>
    <row r="137" spans="1:2" x14ac:dyDescent="0.2">
      <c r="A137">
        <v>0.60637142083891138</v>
      </c>
      <c r="B137">
        <f t="shared" si="2"/>
        <v>6.9909421115613304</v>
      </c>
    </row>
    <row r="138" spans="1:2" x14ac:dyDescent="0.2">
      <c r="A138">
        <v>0.60675071903097566</v>
      </c>
      <c r="B138">
        <f t="shared" si="2"/>
        <v>6.9989991448910187</v>
      </c>
    </row>
    <row r="139" spans="1:2" x14ac:dyDescent="0.2">
      <c r="A139">
        <v>0.60701629275393432</v>
      </c>
      <c r="B139">
        <f t="shared" si="2"/>
        <v>7.0044561216082286</v>
      </c>
    </row>
    <row r="140" spans="1:2" x14ac:dyDescent="0.2">
      <c r="A140">
        <v>0.60762911882391779</v>
      </c>
      <c r="B140">
        <f t="shared" si="2"/>
        <v>7.0164668535768984</v>
      </c>
    </row>
    <row r="141" spans="1:2" x14ac:dyDescent="0.2">
      <c r="A141">
        <v>0.60820211037128014</v>
      </c>
      <c r="B141">
        <f t="shared" si="2"/>
        <v>7.0269598243577862</v>
      </c>
    </row>
    <row r="142" spans="1:2" x14ac:dyDescent="0.2">
      <c r="A142">
        <v>0.60827688992738471</v>
      </c>
      <c r="B142">
        <f t="shared" si="2"/>
        <v>7.0282765094608921</v>
      </c>
    </row>
    <row r="143" spans="1:2" x14ac:dyDescent="0.2">
      <c r="A143">
        <v>0.60878656503411743</v>
      </c>
      <c r="B143">
        <f t="shared" si="2"/>
        <v>7.0369254606995035</v>
      </c>
    </row>
    <row r="144" spans="1:2" x14ac:dyDescent="0.2">
      <c r="A144">
        <v>0.6091273432792893</v>
      </c>
      <c r="B144">
        <f t="shared" si="2"/>
        <v>7.0423912247588518</v>
      </c>
    </row>
    <row r="145" spans="1:2" x14ac:dyDescent="0.2">
      <c r="A145">
        <v>0.60919098100914948</v>
      </c>
      <c r="B145">
        <f t="shared" si="2"/>
        <v>7.0433836964117313</v>
      </c>
    </row>
    <row r="146" spans="1:2" x14ac:dyDescent="0.2">
      <c r="A146">
        <v>0.60931415607257455</v>
      </c>
      <c r="B146">
        <f t="shared" si="2"/>
        <v>7.0452794316420926</v>
      </c>
    </row>
    <row r="147" spans="1:2" x14ac:dyDescent="0.2">
      <c r="A147">
        <v>0.6093883002353383</v>
      </c>
      <c r="B147">
        <f t="shared" si="2"/>
        <v>7.0464044837893525</v>
      </c>
    </row>
    <row r="148" spans="1:2" x14ac:dyDescent="0.2">
      <c r="A148">
        <v>0.61031512568884227</v>
      </c>
      <c r="B148">
        <f t="shared" si="2"/>
        <v>7.0594465844900958</v>
      </c>
    </row>
    <row r="149" spans="1:2" x14ac:dyDescent="0.2">
      <c r="A149">
        <v>0.61148451364054035</v>
      </c>
      <c r="B149">
        <f t="shared" si="2"/>
        <v>7.0731918608073414</v>
      </c>
    </row>
    <row r="150" spans="1:2" x14ac:dyDescent="0.2">
      <c r="A150">
        <v>0.61162720755273836</v>
      </c>
      <c r="B150">
        <f t="shared" si="2"/>
        <v>7.0746613194143224</v>
      </c>
    </row>
    <row r="151" spans="1:2" x14ac:dyDescent="0.2">
      <c r="A151">
        <v>0.61210323324359184</v>
      </c>
      <c r="B151">
        <f t="shared" si="2"/>
        <v>7.079235639698406</v>
      </c>
    </row>
    <row r="152" spans="1:2" x14ac:dyDescent="0.2">
      <c r="A152">
        <v>0.61254340818265129</v>
      </c>
      <c r="B152">
        <f t="shared" si="2"/>
        <v>7.0830159951181875</v>
      </c>
    </row>
    <row r="153" spans="1:2" x14ac:dyDescent="0.2">
      <c r="A153">
        <v>0.6126532704301596</v>
      </c>
      <c r="B153">
        <f t="shared" si="2"/>
        <v>7.0838920924589726</v>
      </c>
    </row>
    <row r="154" spans="1:2" x14ac:dyDescent="0.2">
      <c r="A154">
        <v>0.61270305578056716</v>
      </c>
      <c r="B154">
        <f t="shared" si="2"/>
        <v>7.0842802305337287</v>
      </c>
    </row>
    <row r="155" spans="1:2" x14ac:dyDescent="0.2">
      <c r="A155">
        <v>0.61345950350185252</v>
      </c>
      <c r="B155">
        <f t="shared" si="2"/>
        <v>7.0894959747890507</v>
      </c>
    </row>
    <row r="156" spans="1:2" x14ac:dyDescent="0.2">
      <c r="A156">
        <v>0.61363343369262224</v>
      </c>
      <c r="B156">
        <f t="shared" si="2"/>
        <v>7.0905141827368983</v>
      </c>
    </row>
    <row r="157" spans="1:2" x14ac:dyDescent="0.2">
      <c r="A157">
        <v>0.61387502860581367</v>
      </c>
      <c r="B157">
        <f t="shared" si="2"/>
        <v>7.0918160761988718</v>
      </c>
    </row>
    <row r="158" spans="1:2" x14ac:dyDescent="0.2">
      <c r="A158">
        <v>0.61390277193579623</v>
      </c>
      <c r="B158">
        <f t="shared" si="2"/>
        <v>7.0919572063213696</v>
      </c>
    </row>
    <row r="159" spans="1:2" x14ac:dyDescent="0.2">
      <c r="A159">
        <v>0.61391551283768775</v>
      </c>
      <c r="B159">
        <f t="shared" si="2"/>
        <v>7.0920214411971703</v>
      </c>
    </row>
    <row r="160" spans="1:2" x14ac:dyDescent="0.2">
      <c r="A160">
        <v>0.61393487530708812</v>
      </c>
      <c r="B160">
        <f t="shared" si="2"/>
        <v>7.092118362963947</v>
      </c>
    </row>
    <row r="161" spans="1:2" x14ac:dyDescent="0.2">
      <c r="A161">
        <v>0.61496009417343001</v>
      </c>
      <c r="B161">
        <f t="shared" si="2"/>
        <v>7.0960493479643967</v>
      </c>
    </row>
    <row r="162" spans="1:2" x14ac:dyDescent="0.2">
      <c r="A162">
        <v>0.61541666498332981</v>
      </c>
      <c r="B162">
        <f t="shared" si="2"/>
        <v>7.0970407414673842</v>
      </c>
    </row>
    <row r="163" spans="1:2" x14ac:dyDescent="0.2">
      <c r="A163">
        <v>0.61554738960319189</v>
      </c>
      <c r="B163">
        <f t="shared" si="2"/>
        <v>7.097238385790126</v>
      </c>
    </row>
    <row r="164" spans="1:2" x14ac:dyDescent="0.2">
      <c r="A164">
        <v>0.61675446183321803</v>
      </c>
      <c r="B164">
        <f t="shared" si="2"/>
        <v>7.0972495881909916</v>
      </c>
    </row>
    <row r="165" spans="1:2" x14ac:dyDescent="0.2">
      <c r="A165">
        <v>0.61715739909920031</v>
      </c>
      <c r="B165">
        <f t="shared" si="2"/>
        <v>7.0965246872144174</v>
      </c>
    </row>
    <row r="166" spans="1:2" x14ac:dyDescent="0.2">
      <c r="A166">
        <v>0.61869700738228661</v>
      </c>
      <c r="B166">
        <f t="shared" si="2"/>
        <v>7.0903986811048885</v>
      </c>
    </row>
    <row r="167" spans="1:2" x14ac:dyDescent="0.2">
      <c r="A167">
        <v>0.61983030517669524</v>
      </c>
      <c r="B167">
        <f t="shared" si="2"/>
        <v>7.0824965042942534</v>
      </c>
    </row>
    <row r="168" spans="1:2" x14ac:dyDescent="0.2">
      <c r="A168">
        <v>0.61990743962411321</v>
      </c>
      <c r="B168">
        <f t="shared" si="2"/>
        <v>7.081854342022682</v>
      </c>
    </row>
    <row r="169" spans="1:2" x14ac:dyDescent="0.2">
      <c r="A169">
        <v>0.61999311485478603</v>
      </c>
      <c r="B169">
        <f t="shared" si="2"/>
        <v>7.081125511875868</v>
      </c>
    </row>
    <row r="170" spans="1:2" x14ac:dyDescent="0.2">
      <c r="A170">
        <v>0.62002927667436636</v>
      </c>
      <c r="B170">
        <f t="shared" si="2"/>
        <v>7.0808129722718185</v>
      </c>
    </row>
    <row r="171" spans="1:2" x14ac:dyDescent="0.2">
      <c r="A171">
        <v>0.62009669875710594</v>
      </c>
      <c r="B171">
        <f t="shared" si="2"/>
        <v>7.0802224674418133</v>
      </c>
    </row>
    <row r="172" spans="1:2" x14ac:dyDescent="0.2">
      <c r="A172">
        <v>0.62044138193316112</v>
      </c>
      <c r="B172">
        <f t="shared" si="2"/>
        <v>7.077045289938269</v>
      </c>
    </row>
    <row r="173" spans="1:2" x14ac:dyDescent="0.2">
      <c r="A173">
        <v>0.62053084791749757</v>
      </c>
      <c r="B173">
        <f t="shared" si="2"/>
        <v>7.0761773559424705</v>
      </c>
    </row>
    <row r="174" spans="1:2" x14ac:dyDescent="0.2">
      <c r="A174">
        <v>0.62083097845877078</v>
      </c>
      <c r="B174">
        <f t="shared" si="2"/>
        <v>7.0731355905731492</v>
      </c>
    </row>
    <row r="175" spans="1:2" x14ac:dyDescent="0.2">
      <c r="A175">
        <v>0.62118693807090797</v>
      </c>
      <c r="B175">
        <f t="shared" si="2"/>
        <v>7.0692684112112421</v>
      </c>
    </row>
    <row r="176" spans="1:2" x14ac:dyDescent="0.2">
      <c r="A176">
        <v>0.62179582982067139</v>
      </c>
      <c r="B176">
        <f t="shared" si="2"/>
        <v>7.0620016130118834</v>
      </c>
    </row>
    <row r="177" spans="1:2" x14ac:dyDescent="0.2">
      <c r="A177">
        <v>0.62198520028454385</v>
      </c>
      <c r="B177">
        <f t="shared" si="2"/>
        <v>7.0595742041577987</v>
      </c>
    </row>
    <row r="178" spans="1:2" x14ac:dyDescent="0.2">
      <c r="A178">
        <v>0.62227223321481007</v>
      </c>
      <c r="B178">
        <f t="shared" si="2"/>
        <v>7.0557438204047296</v>
      </c>
    </row>
    <row r="179" spans="1:2" x14ac:dyDescent="0.2">
      <c r="A179">
        <v>0.62251566679096459</v>
      </c>
      <c r="B179">
        <f t="shared" si="2"/>
        <v>7.0523527574298424</v>
      </c>
    </row>
    <row r="180" spans="1:2" x14ac:dyDescent="0.2">
      <c r="A180">
        <v>0.62375220480548987</v>
      </c>
      <c r="B180">
        <f t="shared" si="2"/>
        <v>7.0331154817220964</v>
      </c>
    </row>
    <row r="181" spans="1:2" x14ac:dyDescent="0.2">
      <c r="A181">
        <v>0.62389631382856348</v>
      </c>
      <c r="B181">
        <f t="shared" si="2"/>
        <v>7.0306555527147063</v>
      </c>
    </row>
    <row r="182" spans="1:2" x14ac:dyDescent="0.2">
      <c r="A182">
        <v>0.62410075443077662</v>
      </c>
      <c r="B182">
        <f t="shared" si="2"/>
        <v>7.027087996582118</v>
      </c>
    </row>
    <row r="183" spans="1:2" x14ac:dyDescent="0.2">
      <c r="A183">
        <v>0.62448294016523387</v>
      </c>
      <c r="B183">
        <f t="shared" si="2"/>
        <v>7.0201744852308288</v>
      </c>
    </row>
    <row r="184" spans="1:2" x14ac:dyDescent="0.2">
      <c r="A184">
        <v>0.62492075151365123</v>
      </c>
      <c r="B184">
        <f t="shared" si="2"/>
        <v>7.0118646933233846</v>
      </c>
    </row>
    <row r="185" spans="1:2" x14ac:dyDescent="0.2">
      <c r="A185">
        <v>0.62528608427864762</v>
      </c>
      <c r="B185">
        <f t="shared" si="2"/>
        <v>7.0046128171069739</v>
      </c>
    </row>
    <row r="186" spans="1:2" x14ac:dyDescent="0.2">
      <c r="A186">
        <v>0.6254317687257992</v>
      </c>
      <c r="B186">
        <f t="shared" si="2"/>
        <v>7.001640569155402</v>
      </c>
    </row>
    <row r="187" spans="1:2" x14ac:dyDescent="0.2">
      <c r="A187">
        <v>0.62608995263048839</v>
      </c>
      <c r="B187">
        <f t="shared" si="2"/>
        <v>6.9876429004306866</v>
      </c>
    </row>
    <row r="188" spans="1:2" x14ac:dyDescent="0.2">
      <c r="A188">
        <v>0.62692084916369839</v>
      </c>
      <c r="B188">
        <f t="shared" si="2"/>
        <v>6.96864739411276</v>
      </c>
    </row>
    <row r="189" spans="1:2" x14ac:dyDescent="0.2">
      <c r="A189">
        <v>0.62829572643381937</v>
      </c>
      <c r="B189">
        <f t="shared" si="2"/>
        <v>6.9340002070386175</v>
      </c>
    </row>
    <row r="190" spans="1:2" x14ac:dyDescent="0.2">
      <c r="A190">
        <v>0.62878565000761699</v>
      </c>
      <c r="B190">
        <f t="shared" si="2"/>
        <v>6.9206949660773027</v>
      </c>
    </row>
    <row r="191" spans="1:2" x14ac:dyDescent="0.2">
      <c r="A191">
        <v>0.62921276736879939</v>
      </c>
      <c r="B191">
        <f t="shared" si="2"/>
        <v>6.9086879590657579</v>
      </c>
    </row>
    <row r="192" spans="1:2" x14ac:dyDescent="0.2">
      <c r="A192">
        <v>0.63030659583886761</v>
      </c>
      <c r="B192">
        <f t="shared" si="2"/>
        <v>6.8762227383169154</v>
      </c>
    </row>
    <row r="193" spans="1:2" x14ac:dyDescent="0.2">
      <c r="A193">
        <v>0.63034599362855903</v>
      </c>
      <c r="B193">
        <f t="shared" si="2"/>
        <v>6.8750076702157124</v>
      </c>
    </row>
    <row r="194" spans="1:2" x14ac:dyDescent="0.2">
      <c r="A194">
        <v>0.63043586645547833</v>
      </c>
      <c r="B194">
        <f t="shared" ref="B194:B257" si="3">_xlfn.NORM.DIST(A194,0.616155056941798, 0.0562076324843235, FALSE)</f>
        <v>6.8722240679779469</v>
      </c>
    </row>
    <row r="195" spans="1:2" x14ac:dyDescent="0.2">
      <c r="A195">
        <v>0.63070094506056595</v>
      </c>
      <c r="B195">
        <f t="shared" si="3"/>
        <v>6.8639182249242605</v>
      </c>
    </row>
    <row r="196" spans="1:2" x14ac:dyDescent="0.2">
      <c r="A196">
        <v>0.63174792924077605</v>
      </c>
      <c r="B196">
        <f t="shared" si="3"/>
        <v>6.8297255519759208</v>
      </c>
    </row>
    <row r="197" spans="1:2" x14ac:dyDescent="0.2">
      <c r="A197">
        <v>0.63352681771651642</v>
      </c>
      <c r="B197">
        <f t="shared" si="3"/>
        <v>6.7666347658442279</v>
      </c>
    </row>
    <row r="198" spans="1:2" x14ac:dyDescent="0.2">
      <c r="A198">
        <v>0.63361177361971022</v>
      </c>
      <c r="B198">
        <f t="shared" si="3"/>
        <v>6.7634668143515375</v>
      </c>
    </row>
    <row r="199" spans="1:2" x14ac:dyDescent="0.2">
      <c r="A199">
        <v>0.63378102451958196</v>
      </c>
      <c r="B199">
        <f t="shared" si="3"/>
        <v>6.7571139652522501</v>
      </c>
    </row>
    <row r="200" spans="1:2" x14ac:dyDescent="0.2">
      <c r="A200">
        <v>0.6339123174112965</v>
      </c>
      <c r="B200">
        <f t="shared" si="3"/>
        <v>6.7521478169311022</v>
      </c>
    </row>
    <row r="201" spans="1:2" x14ac:dyDescent="0.2">
      <c r="A201">
        <v>0.63397403965673038</v>
      </c>
      <c r="B201">
        <f t="shared" si="3"/>
        <v>6.7498017105477803</v>
      </c>
    </row>
    <row r="202" spans="1:2" x14ac:dyDescent="0.2">
      <c r="A202">
        <v>0.63399507907891162</v>
      </c>
      <c r="B202">
        <f t="shared" si="3"/>
        <v>6.7490003136114201</v>
      </c>
    </row>
    <row r="203" spans="1:2" x14ac:dyDescent="0.2">
      <c r="A203">
        <v>0.63402012436312694</v>
      </c>
      <c r="B203">
        <f t="shared" si="3"/>
        <v>6.7480452237681243</v>
      </c>
    </row>
    <row r="204" spans="1:2" x14ac:dyDescent="0.2">
      <c r="A204">
        <v>0.63481598419417362</v>
      </c>
      <c r="B204">
        <f t="shared" si="3"/>
        <v>6.7170712156969934</v>
      </c>
    </row>
    <row r="205" spans="1:2" x14ac:dyDescent="0.2">
      <c r="A205">
        <v>0.63489481242458368</v>
      </c>
      <c r="B205">
        <f t="shared" si="3"/>
        <v>6.7139377902723165</v>
      </c>
    </row>
    <row r="206" spans="1:2" x14ac:dyDescent="0.2">
      <c r="A206">
        <v>0.63508521117015582</v>
      </c>
      <c r="B206">
        <f t="shared" si="3"/>
        <v>6.7063210537839044</v>
      </c>
    </row>
    <row r="207" spans="1:2" x14ac:dyDescent="0.2">
      <c r="A207">
        <v>0.63572655091187424</v>
      </c>
      <c r="B207">
        <f t="shared" si="3"/>
        <v>6.6801643560751272</v>
      </c>
    </row>
    <row r="208" spans="1:2" x14ac:dyDescent="0.2">
      <c r="A208">
        <v>0.63603069840522874</v>
      </c>
      <c r="B208">
        <f t="shared" si="3"/>
        <v>6.6674920975186698</v>
      </c>
    </row>
    <row r="209" spans="1:2" x14ac:dyDescent="0.2">
      <c r="A209">
        <v>0.63619063405564558</v>
      </c>
      <c r="B209">
        <f t="shared" si="3"/>
        <v>6.6607598070245668</v>
      </c>
    </row>
    <row r="210" spans="1:2" x14ac:dyDescent="0.2">
      <c r="A210">
        <v>0.63705198850267031</v>
      </c>
      <c r="B210">
        <f t="shared" si="3"/>
        <v>6.6236966551863405</v>
      </c>
    </row>
    <row r="211" spans="1:2" x14ac:dyDescent="0.2">
      <c r="A211">
        <v>0.63942478480747988</v>
      </c>
      <c r="B211">
        <f t="shared" si="3"/>
        <v>6.5147438799582469</v>
      </c>
    </row>
    <row r="212" spans="1:2" x14ac:dyDescent="0.2">
      <c r="A212">
        <v>0.63942762243168172</v>
      </c>
      <c r="B212">
        <f t="shared" si="3"/>
        <v>6.5146077120126229</v>
      </c>
    </row>
    <row r="213" spans="1:2" x14ac:dyDescent="0.2">
      <c r="A213">
        <v>0.63944676456216498</v>
      </c>
      <c r="B213">
        <f t="shared" si="3"/>
        <v>6.5136887868239421</v>
      </c>
    </row>
    <row r="214" spans="1:2" x14ac:dyDescent="0.2">
      <c r="A214">
        <v>0.63987072016251134</v>
      </c>
      <c r="B214">
        <f t="shared" si="3"/>
        <v>6.4931767847013502</v>
      </c>
    </row>
    <row r="215" spans="1:2" x14ac:dyDescent="0.2">
      <c r="A215">
        <v>0.64008577979113368</v>
      </c>
      <c r="B215">
        <f t="shared" si="3"/>
        <v>6.4826553877830158</v>
      </c>
    </row>
    <row r="216" spans="1:2" x14ac:dyDescent="0.2">
      <c r="A216">
        <v>0.64035035586375</v>
      </c>
      <c r="B216">
        <f t="shared" si="3"/>
        <v>6.4696049413157315</v>
      </c>
    </row>
    <row r="217" spans="1:2" x14ac:dyDescent="0.2">
      <c r="A217">
        <v>0.64042406932280127</v>
      </c>
      <c r="B217">
        <f t="shared" si="3"/>
        <v>6.4659481241221934</v>
      </c>
    </row>
    <row r="218" spans="1:2" x14ac:dyDescent="0.2">
      <c r="A218">
        <v>0.64053047404933239</v>
      </c>
      <c r="B218">
        <f t="shared" si="3"/>
        <v>6.4606535894009909</v>
      </c>
    </row>
    <row r="219" spans="1:2" x14ac:dyDescent="0.2">
      <c r="A219">
        <v>0.64096511269081202</v>
      </c>
      <c r="B219">
        <f t="shared" si="3"/>
        <v>6.4388319896548749</v>
      </c>
    </row>
    <row r="220" spans="1:2" x14ac:dyDescent="0.2">
      <c r="A220">
        <v>0.64103591731626408</v>
      </c>
      <c r="B220">
        <f t="shared" si="3"/>
        <v>6.4352476905977598</v>
      </c>
    </row>
    <row r="221" spans="1:2" x14ac:dyDescent="0.2">
      <c r="A221">
        <v>0.64171678024871226</v>
      </c>
      <c r="B221">
        <f t="shared" si="3"/>
        <v>6.4003640390755736</v>
      </c>
    </row>
    <row r="222" spans="1:2" x14ac:dyDescent="0.2">
      <c r="A222">
        <v>0.64202734750171953</v>
      </c>
      <c r="B222">
        <f t="shared" si="3"/>
        <v>6.3842040400501769</v>
      </c>
    </row>
    <row r="223" spans="1:2" x14ac:dyDescent="0.2">
      <c r="A223">
        <v>0.6423044239062814</v>
      </c>
      <c r="B223">
        <f t="shared" si="3"/>
        <v>6.3696569996611467</v>
      </c>
    </row>
    <row r="224" spans="1:2" x14ac:dyDescent="0.2">
      <c r="A224">
        <v>0.64238336379754213</v>
      </c>
      <c r="B224">
        <f t="shared" si="3"/>
        <v>6.3654902624662961</v>
      </c>
    </row>
    <row r="225" spans="1:2" x14ac:dyDescent="0.2">
      <c r="A225">
        <v>0.6434986089443373</v>
      </c>
      <c r="B225">
        <f t="shared" si="3"/>
        <v>6.3055847610524598</v>
      </c>
    </row>
    <row r="226" spans="1:2" x14ac:dyDescent="0.2">
      <c r="A226">
        <v>0.64374521389682426</v>
      </c>
      <c r="B226">
        <f t="shared" si="3"/>
        <v>6.2920802138390641</v>
      </c>
    </row>
    <row r="227" spans="1:2" x14ac:dyDescent="0.2">
      <c r="A227">
        <v>0.64411632994006673</v>
      </c>
      <c r="B227">
        <f t="shared" si="3"/>
        <v>6.2715841561124579</v>
      </c>
    </row>
    <row r="228" spans="1:2" x14ac:dyDescent="0.2">
      <c r="A228">
        <v>0.64426667726060027</v>
      </c>
      <c r="B228">
        <f t="shared" si="3"/>
        <v>6.2632220506391176</v>
      </c>
    </row>
    <row r="229" spans="1:2" x14ac:dyDescent="0.2">
      <c r="A229">
        <v>0.64433631233978605</v>
      </c>
      <c r="B229">
        <f t="shared" si="3"/>
        <v>6.2593376498928937</v>
      </c>
    </row>
    <row r="230" spans="1:2" x14ac:dyDescent="0.2">
      <c r="A230">
        <v>0.64467199108116324</v>
      </c>
      <c r="B230">
        <f t="shared" si="3"/>
        <v>6.2405121326249056</v>
      </c>
    </row>
    <row r="231" spans="1:2" x14ac:dyDescent="0.2">
      <c r="A231">
        <v>0.64551965068790929</v>
      </c>
      <c r="B231">
        <f t="shared" si="3"/>
        <v>6.1922422691511487</v>
      </c>
    </row>
    <row r="232" spans="1:2" x14ac:dyDescent="0.2">
      <c r="A232">
        <v>0.64663918632191764</v>
      </c>
      <c r="B232">
        <f t="shared" si="3"/>
        <v>6.126926272057899</v>
      </c>
    </row>
    <row r="233" spans="1:2" x14ac:dyDescent="0.2">
      <c r="A233">
        <v>0.6481162237614948</v>
      </c>
      <c r="B233">
        <f t="shared" si="3"/>
        <v>6.0381396746078417</v>
      </c>
    </row>
    <row r="234" spans="1:2" x14ac:dyDescent="0.2">
      <c r="A234">
        <v>0.64822620753974347</v>
      </c>
      <c r="B234">
        <f t="shared" si="3"/>
        <v>6.0314134955419281</v>
      </c>
    </row>
    <row r="235" spans="1:2" x14ac:dyDescent="0.2">
      <c r="A235">
        <v>0.64877137197150203</v>
      </c>
      <c r="B235">
        <f t="shared" si="3"/>
        <v>5.9978447745220516</v>
      </c>
    </row>
    <row r="236" spans="1:2" x14ac:dyDescent="0.2">
      <c r="A236">
        <v>0.64910919943210599</v>
      </c>
      <c r="B236">
        <f t="shared" si="3"/>
        <v>5.9768545657140955</v>
      </c>
    </row>
    <row r="237" spans="1:2" x14ac:dyDescent="0.2">
      <c r="A237">
        <v>0.64927617035186358</v>
      </c>
      <c r="B237">
        <f t="shared" si="3"/>
        <v>5.966427725856982</v>
      </c>
    </row>
    <row r="238" spans="1:2" x14ac:dyDescent="0.2">
      <c r="A238">
        <v>0.64949207205857507</v>
      </c>
      <c r="B238">
        <f t="shared" si="3"/>
        <v>5.9528943863906614</v>
      </c>
    </row>
    <row r="239" spans="1:2" x14ac:dyDescent="0.2">
      <c r="A239">
        <v>0.65062381907930944</v>
      </c>
      <c r="B239">
        <f t="shared" si="3"/>
        <v>5.8810340769392804</v>
      </c>
    </row>
    <row r="240" spans="1:2" x14ac:dyDescent="0.2">
      <c r="A240">
        <v>0.65098701374773971</v>
      </c>
      <c r="B240">
        <f t="shared" si="3"/>
        <v>5.8576540171869933</v>
      </c>
    </row>
    <row r="241" spans="1:2" x14ac:dyDescent="0.2">
      <c r="A241">
        <v>0.65098968797752133</v>
      </c>
      <c r="B241">
        <f t="shared" si="3"/>
        <v>5.8574813061890341</v>
      </c>
    </row>
    <row r="242" spans="1:2" x14ac:dyDescent="0.2">
      <c r="A242">
        <v>0.65141252254274051</v>
      </c>
      <c r="B242">
        <f t="shared" si="3"/>
        <v>5.8300711359691126</v>
      </c>
    </row>
    <row r="243" spans="1:2" x14ac:dyDescent="0.2">
      <c r="A243">
        <v>0.65144988361252687</v>
      </c>
      <c r="B243">
        <f t="shared" si="3"/>
        <v>5.8276395304468576</v>
      </c>
    </row>
    <row r="244" spans="1:2" x14ac:dyDescent="0.2">
      <c r="A244">
        <v>0.65167775254730709</v>
      </c>
      <c r="B244">
        <f t="shared" si="3"/>
        <v>5.8127752636026759</v>
      </c>
    </row>
    <row r="245" spans="1:2" x14ac:dyDescent="0.2">
      <c r="A245">
        <v>0.65231493508677696</v>
      </c>
      <c r="B245">
        <f t="shared" si="3"/>
        <v>5.7709082799301612</v>
      </c>
    </row>
    <row r="246" spans="1:2" x14ac:dyDescent="0.2">
      <c r="A246">
        <v>0.65274038962039937</v>
      </c>
      <c r="B246">
        <f t="shared" si="3"/>
        <v>5.7427103026875335</v>
      </c>
    </row>
    <row r="247" spans="1:2" x14ac:dyDescent="0.2">
      <c r="A247">
        <v>0.65279575677027635</v>
      </c>
      <c r="B247">
        <f t="shared" si="3"/>
        <v>5.7390266839414634</v>
      </c>
    </row>
    <row r="248" spans="1:2" x14ac:dyDescent="0.2">
      <c r="A248">
        <v>0.65282191367366471</v>
      </c>
      <c r="B248">
        <f t="shared" si="3"/>
        <v>5.7372853308576106</v>
      </c>
    </row>
    <row r="249" spans="1:2" x14ac:dyDescent="0.2">
      <c r="A249">
        <v>0.65294377510246959</v>
      </c>
      <c r="B249">
        <f t="shared" si="3"/>
        <v>5.72916321266956</v>
      </c>
    </row>
    <row r="250" spans="1:2" x14ac:dyDescent="0.2">
      <c r="A250">
        <v>0.65321818048950464</v>
      </c>
      <c r="B250">
        <f t="shared" si="3"/>
        <v>5.710817764901523</v>
      </c>
    </row>
    <row r="251" spans="1:2" x14ac:dyDescent="0.2">
      <c r="A251">
        <v>0.65405187014001509</v>
      </c>
      <c r="B251">
        <f t="shared" si="3"/>
        <v>5.6546139955074226</v>
      </c>
    </row>
    <row r="252" spans="1:2" x14ac:dyDescent="0.2">
      <c r="A252">
        <v>0.65483865395988194</v>
      </c>
      <c r="B252">
        <f t="shared" si="3"/>
        <v>5.6009495698476934</v>
      </c>
    </row>
    <row r="253" spans="1:2" x14ac:dyDescent="0.2">
      <c r="A253">
        <v>0.65598881439265</v>
      </c>
      <c r="B253">
        <f t="shared" si="3"/>
        <v>5.5214682051200139</v>
      </c>
    </row>
    <row r="254" spans="1:2" x14ac:dyDescent="0.2">
      <c r="A254">
        <v>0.65788245135917245</v>
      </c>
      <c r="B254">
        <f t="shared" si="3"/>
        <v>5.388141517775634</v>
      </c>
    </row>
    <row r="255" spans="1:2" x14ac:dyDescent="0.2">
      <c r="A255">
        <v>0.65788245135917245</v>
      </c>
      <c r="B255">
        <f t="shared" si="3"/>
        <v>5.388141517775634</v>
      </c>
    </row>
    <row r="256" spans="1:2" x14ac:dyDescent="0.2">
      <c r="A256">
        <v>0.65862513894702701</v>
      </c>
      <c r="B256">
        <f t="shared" si="3"/>
        <v>5.3350803977424457</v>
      </c>
    </row>
    <row r="257" spans="1:2" x14ac:dyDescent="0.2">
      <c r="A257">
        <v>0.65884987871049605</v>
      </c>
      <c r="B257">
        <f t="shared" si="3"/>
        <v>5.3189441199301832</v>
      </c>
    </row>
    <row r="258" spans="1:2" x14ac:dyDescent="0.2">
      <c r="A258">
        <v>0.66050913896368757</v>
      </c>
      <c r="B258">
        <f t="shared" ref="B258:B321" si="4">_xlfn.NORM.DIST(A258,0.616155056941798, 0.0562076324843235, FALSE)</f>
        <v>5.1987375099601847</v>
      </c>
    </row>
    <row r="259" spans="1:2" x14ac:dyDescent="0.2">
      <c r="A259">
        <v>0.66082419494379885</v>
      </c>
      <c r="B259">
        <f t="shared" si="4"/>
        <v>5.1757122359272314</v>
      </c>
    </row>
    <row r="260" spans="1:2" x14ac:dyDescent="0.2">
      <c r="A260">
        <v>0.66176957447855611</v>
      </c>
      <c r="B260">
        <f t="shared" si="4"/>
        <v>5.1062682045795231</v>
      </c>
    </row>
    <row r="261" spans="1:2" x14ac:dyDescent="0.2">
      <c r="A261">
        <v>0.66203457364022289</v>
      </c>
      <c r="B261">
        <f t="shared" si="4"/>
        <v>5.0867118752144185</v>
      </c>
    </row>
    <row r="262" spans="1:2" x14ac:dyDescent="0.2">
      <c r="A262">
        <v>0.66231965822929406</v>
      </c>
      <c r="B262">
        <f t="shared" si="4"/>
        <v>5.0656311831161922</v>
      </c>
    </row>
    <row r="263" spans="1:2" x14ac:dyDescent="0.2">
      <c r="A263">
        <v>0.66232581105972299</v>
      </c>
      <c r="B263">
        <f t="shared" si="4"/>
        <v>5.0651757375983113</v>
      </c>
    </row>
    <row r="264" spans="1:2" x14ac:dyDescent="0.2">
      <c r="A264">
        <v>0.6623821612196249</v>
      </c>
      <c r="B264">
        <f t="shared" si="4"/>
        <v>5.0610036629174502</v>
      </c>
    </row>
    <row r="265" spans="1:2" x14ac:dyDescent="0.2">
      <c r="A265">
        <v>0.66245633977337737</v>
      </c>
      <c r="B265">
        <f t="shared" si="4"/>
        <v>5.0555090947277757</v>
      </c>
    </row>
    <row r="266" spans="1:2" x14ac:dyDescent="0.2">
      <c r="A266">
        <v>0.66364066502799079</v>
      </c>
      <c r="B266">
        <f t="shared" si="4"/>
        <v>4.9674151984289105</v>
      </c>
    </row>
    <row r="267" spans="1:2" x14ac:dyDescent="0.2">
      <c r="A267">
        <v>0.66454658126228328</v>
      </c>
      <c r="B267">
        <f t="shared" si="4"/>
        <v>4.899599313985453</v>
      </c>
    </row>
    <row r="268" spans="1:2" x14ac:dyDescent="0.2">
      <c r="A268">
        <v>0.66479772690736394</v>
      </c>
      <c r="B268">
        <f t="shared" si="4"/>
        <v>4.8807388136263832</v>
      </c>
    </row>
    <row r="269" spans="1:2" x14ac:dyDescent="0.2">
      <c r="A269">
        <v>0.66588670007220507</v>
      </c>
      <c r="B269">
        <f t="shared" si="4"/>
        <v>4.7986871271056781</v>
      </c>
    </row>
    <row r="270" spans="1:2" x14ac:dyDescent="0.2">
      <c r="A270">
        <v>0.66622902448983712</v>
      </c>
      <c r="B270">
        <f t="shared" si="4"/>
        <v>4.7728097020780957</v>
      </c>
    </row>
    <row r="271" spans="1:2" x14ac:dyDescent="0.2">
      <c r="A271">
        <v>0.66666073044222895</v>
      </c>
      <c r="B271">
        <f t="shared" si="4"/>
        <v>4.740123813667612</v>
      </c>
    </row>
    <row r="272" spans="1:2" x14ac:dyDescent="0.2">
      <c r="A272">
        <v>0.66708365163488081</v>
      </c>
      <c r="B272">
        <f t="shared" si="4"/>
        <v>4.708050796685006</v>
      </c>
    </row>
    <row r="273" spans="1:2" x14ac:dyDescent="0.2">
      <c r="A273">
        <v>0.66726580632162158</v>
      </c>
      <c r="B273">
        <f t="shared" si="4"/>
        <v>4.6942218227703005</v>
      </c>
    </row>
    <row r="274" spans="1:2" x14ac:dyDescent="0.2">
      <c r="A274">
        <v>0.66763383019990297</v>
      </c>
      <c r="B274">
        <f t="shared" si="4"/>
        <v>4.6662561569621017</v>
      </c>
    </row>
    <row r="275" spans="1:2" x14ac:dyDescent="0.2">
      <c r="A275">
        <v>0.66811389592056025</v>
      </c>
      <c r="B275">
        <f t="shared" si="4"/>
        <v>4.6297285039199192</v>
      </c>
    </row>
    <row r="276" spans="1:2" x14ac:dyDescent="0.2">
      <c r="A276">
        <v>0.66875468185452724</v>
      </c>
      <c r="B276">
        <f t="shared" si="4"/>
        <v>4.5808962682216006</v>
      </c>
    </row>
    <row r="277" spans="1:2" x14ac:dyDescent="0.2">
      <c r="A277">
        <v>0.66911603835480071</v>
      </c>
      <c r="B277">
        <f t="shared" si="4"/>
        <v>4.5533249597333274</v>
      </c>
    </row>
    <row r="278" spans="1:2" x14ac:dyDescent="0.2">
      <c r="A278">
        <v>0.66916981607666637</v>
      </c>
      <c r="B278">
        <f t="shared" si="4"/>
        <v>4.5492198848709897</v>
      </c>
    </row>
    <row r="279" spans="1:2" x14ac:dyDescent="0.2">
      <c r="A279">
        <v>0.67017166008596429</v>
      </c>
      <c r="B279">
        <f t="shared" si="4"/>
        <v>4.4726694513049132</v>
      </c>
    </row>
    <row r="280" spans="1:2" x14ac:dyDescent="0.2">
      <c r="A280">
        <v>0.67092296404052354</v>
      </c>
      <c r="B280">
        <f t="shared" si="4"/>
        <v>4.4151885971198359</v>
      </c>
    </row>
    <row r="281" spans="1:2" x14ac:dyDescent="0.2">
      <c r="A281">
        <v>0.67106837979675893</v>
      </c>
      <c r="B281">
        <f t="shared" si="4"/>
        <v>4.4040578465880076</v>
      </c>
    </row>
    <row r="282" spans="1:2" x14ac:dyDescent="0.2">
      <c r="A282">
        <v>0.67196809913449274</v>
      </c>
      <c r="B282">
        <f t="shared" si="4"/>
        <v>4.3351654393433812</v>
      </c>
    </row>
    <row r="283" spans="1:2" x14ac:dyDescent="0.2">
      <c r="A283">
        <v>0.67203432385938067</v>
      </c>
      <c r="B283">
        <f t="shared" si="4"/>
        <v>4.3300934965005649</v>
      </c>
    </row>
    <row r="284" spans="1:2" x14ac:dyDescent="0.2">
      <c r="A284">
        <v>0.67211648452967609</v>
      </c>
      <c r="B284">
        <f t="shared" si="4"/>
        <v>4.3238009740972458</v>
      </c>
    </row>
    <row r="285" spans="1:2" x14ac:dyDescent="0.2">
      <c r="A285">
        <v>0.67244631033472102</v>
      </c>
      <c r="B285">
        <f t="shared" si="4"/>
        <v>4.298539731272025</v>
      </c>
    </row>
    <row r="286" spans="1:2" x14ac:dyDescent="0.2">
      <c r="A286">
        <v>0.6724657304080508</v>
      </c>
      <c r="B286">
        <f t="shared" si="4"/>
        <v>4.2970523513878378</v>
      </c>
    </row>
    <row r="287" spans="1:2" x14ac:dyDescent="0.2">
      <c r="A287">
        <v>0.67315186239252534</v>
      </c>
      <c r="B287">
        <f t="shared" si="4"/>
        <v>4.2445054309696042</v>
      </c>
    </row>
    <row r="288" spans="1:2" x14ac:dyDescent="0.2">
      <c r="A288">
        <v>0.67352132988086322</v>
      </c>
      <c r="B288">
        <f t="shared" si="4"/>
        <v>4.2162164509294797</v>
      </c>
    </row>
    <row r="289" spans="1:2" x14ac:dyDescent="0.2">
      <c r="A289">
        <v>0.673937690100048</v>
      </c>
      <c r="B289">
        <f t="shared" si="4"/>
        <v>4.1843462528768987</v>
      </c>
    </row>
    <row r="290" spans="1:2" x14ac:dyDescent="0.2">
      <c r="A290">
        <v>0.67456234469469678</v>
      </c>
      <c r="B290">
        <f t="shared" si="4"/>
        <v>4.1365577358388581</v>
      </c>
    </row>
    <row r="291" spans="1:2" x14ac:dyDescent="0.2">
      <c r="A291">
        <v>0.67479882565660509</v>
      </c>
      <c r="B291">
        <f t="shared" si="4"/>
        <v>4.1184760422985462</v>
      </c>
    </row>
    <row r="292" spans="1:2" x14ac:dyDescent="0.2">
      <c r="A292">
        <v>0.6752778934829009</v>
      </c>
      <c r="B292">
        <f t="shared" si="4"/>
        <v>4.0818662151890663</v>
      </c>
    </row>
    <row r="293" spans="1:2" x14ac:dyDescent="0.2">
      <c r="A293">
        <v>0.67545749715694148</v>
      </c>
      <c r="B293">
        <f t="shared" si="4"/>
        <v>4.068148965136829</v>
      </c>
    </row>
    <row r="294" spans="1:2" x14ac:dyDescent="0.2">
      <c r="A294">
        <v>0.67590376905938188</v>
      </c>
      <c r="B294">
        <f t="shared" si="4"/>
        <v>4.0340858128969135</v>
      </c>
    </row>
    <row r="295" spans="1:2" x14ac:dyDescent="0.2">
      <c r="A295">
        <v>0.67656669231682087</v>
      </c>
      <c r="B295">
        <f t="shared" si="4"/>
        <v>3.9835482455848794</v>
      </c>
    </row>
    <row r="296" spans="1:2" x14ac:dyDescent="0.2">
      <c r="A296">
        <v>0.67680251641606537</v>
      </c>
      <c r="B296">
        <f t="shared" si="4"/>
        <v>3.9655903946402855</v>
      </c>
    </row>
    <row r="297" spans="1:2" x14ac:dyDescent="0.2">
      <c r="A297">
        <v>0.67743292662048582</v>
      </c>
      <c r="B297">
        <f t="shared" si="4"/>
        <v>3.9176429330655118</v>
      </c>
    </row>
    <row r="298" spans="1:2" x14ac:dyDescent="0.2">
      <c r="A298">
        <v>0.67764083437230305</v>
      </c>
      <c r="B298">
        <f t="shared" si="4"/>
        <v>3.901849815142763</v>
      </c>
    </row>
    <row r="299" spans="1:2" x14ac:dyDescent="0.2">
      <c r="A299">
        <v>0.67801292588703022</v>
      </c>
      <c r="B299">
        <f t="shared" si="4"/>
        <v>3.873611406219069</v>
      </c>
    </row>
    <row r="300" spans="1:2" x14ac:dyDescent="0.2">
      <c r="A300">
        <v>0.67822468325665319</v>
      </c>
      <c r="B300">
        <f t="shared" si="4"/>
        <v>3.8575567826979138</v>
      </c>
    </row>
    <row r="301" spans="1:2" x14ac:dyDescent="0.2">
      <c r="A301">
        <v>0.67832956841180447</v>
      </c>
      <c r="B301">
        <f t="shared" si="4"/>
        <v>3.8496092208926784</v>
      </c>
    </row>
    <row r="302" spans="1:2" x14ac:dyDescent="0.2">
      <c r="A302">
        <v>0.67892027930183274</v>
      </c>
      <c r="B302">
        <f t="shared" si="4"/>
        <v>3.8049061110511744</v>
      </c>
    </row>
    <row r="303" spans="1:2" x14ac:dyDescent="0.2">
      <c r="A303">
        <v>0.67934890115551982</v>
      </c>
      <c r="B303">
        <f t="shared" si="4"/>
        <v>3.7725338503923784</v>
      </c>
    </row>
    <row r="304" spans="1:2" x14ac:dyDescent="0.2">
      <c r="A304">
        <v>0.68059259657522375</v>
      </c>
      <c r="B304">
        <f t="shared" si="4"/>
        <v>3.6789414975085641</v>
      </c>
    </row>
    <row r="305" spans="1:2" x14ac:dyDescent="0.2">
      <c r="A305">
        <v>0.68073593234340235</v>
      </c>
      <c r="B305">
        <f t="shared" si="4"/>
        <v>3.66818989499061</v>
      </c>
    </row>
    <row r="306" spans="1:2" x14ac:dyDescent="0.2">
      <c r="A306">
        <v>0.68101493806794133</v>
      </c>
      <c r="B306">
        <f t="shared" si="4"/>
        <v>3.6472837073092763</v>
      </c>
    </row>
    <row r="307" spans="1:2" x14ac:dyDescent="0.2">
      <c r="A307">
        <v>0.68108195357267065</v>
      </c>
      <c r="B307">
        <f t="shared" si="4"/>
        <v>3.6422665717744107</v>
      </c>
    </row>
    <row r="308" spans="1:2" x14ac:dyDescent="0.2">
      <c r="A308">
        <v>0.68159686802428454</v>
      </c>
      <c r="B308">
        <f t="shared" si="4"/>
        <v>3.6037759736906385</v>
      </c>
    </row>
    <row r="309" spans="1:2" x14ac:dyDescent="0.2">
      <c r="A309">
        <v>0.68199316941458676</v>
      </c>
      <c r="B309">
        <f t="shared" si="4"/>
        <v>3.5742248239352219</v>
      </c>
    </row>
    <row r="310" spans="1:2" x14ac:dyDescent="0.2">
      <c r="A310">
        <v>0.68199944675680058</v>
      </c>
      <c r="B310">
        <f t="shared" si="4"/>
        <v>3.5737572645770643</v>
      </c>
    </row>
    <row r="311" spans="1:2" x14ac:dyDescent="0.2">
      <c r="A311">
        <v>0.68276593402823216</v>
      </c>
      <c r="B311">
        <f t="shared" si="4"/>
        <v>3.5167940794444261</v>
      </c>
    </row>
    <row r="312" spans="1:2" x14ac:dyDescent="0.2">
      <c r="A312">
        <v>0.68731471643731146</v>
      </c>
      <c r="B312">
        <f t="shared" si="4"/>
        <v>3.1847323230919038</v>
      </c>
    </row>
    <row r="313" spans="1:2" x14ac:dyDescent="0.2">
      <c r="A313">
        <v>0.68911720457125825</v>
      </c>
      <c r="B313">
        <f t="shared" si="4"/>
        <v>3.0564527720542385</v>
      </c>
    </row>
    <row r="314" spans="1:2" x14ac:dyDescent="0.2">
      <c r="A314">
        <v>0.68981774105696869</v>
      </c>
      <c r="B314">
        <f t="shared" si="4"/>
        <v>3.0071682898434555</v>
      </c>
    </row>
    <row r="315" spans="1:2" x14ac:dyDescent="0.2">
      <c r="A315">
        <v>0.69020375191267136</v>
      </c>
      <c r="B315">
        <f t="shared" si="4"/>
        <v>2.9801540601651491</v>
      </c>
    </row>
    <row r="316" spans="1:2" x14ac:dyDescent="0.2">
      <c r="A316">
        <v>0.69095316790473238</v>
      </c>
      <c r="B316">
        <f t="shared" si="4"/>
        <v>2.9280042485867193</v>
      </c>
    </row>
    <row r="317" spans="1:2" x14ac:dyDescent="0.2">
      <c r="A317">
        <v>0.69229103230941325</v>
      </c>
      <c r="B317">
        <f t="shared" si="4"/>
        <v>2.8359106482262657</v>
      </c>
    </row>
    <row r="318" spans="1:2" x14ac:dyDescent="0.2">
      <c r="A318">
        <v>0.69248772340842091</v>
      </c>
      <c r="B318">
        <f t="shared" si="4"/>
        <v>2.8224827825770378</v>
      </c>
    </row>
    <row r="319" spans="1:2" x14ac:dyDescent="0.2">
      <c r="A319">
        <v>0.69270702713735499</v>
      </c>
      <c r="B319">
        <f t="shared" si="4"/>
        <v>2.8075455944897549</v>
      </c>
    </row>
    <row r="320" spans="1:2" x14ac:dyDescent="0.2">
      <c r="A320">
        <v>0.69339065508120823</v>
      </c>
      <c r="B320">
        <f t="shared" si="4"/>
        <v>2.7612180559241026</v>
      </c>
    </row>
    <row r="321" spans="1:2" x14ac:dyDescent="0.2">
      <c r="A321">
        <v>0.69403823222065819</v>
      </c>
      <c r="B321">
        <f t="shared" si="4"/>
        <v>2.7176680299668905</v>
      </c>
    </row>
    <row r="322" spans="1:2" x14ac:dyDescent="0.2">
      <c r="A322">
        <v>0.6948071920944856</v>
      </c>
      <c r="B322">
        <f t="shared" ref="B322:B343" si="5">_xlfn.NORM.DIST(A322,0.616155056941798, 0.0562076324843235, FALSE)</f>
        <v>2.6663864108472612</v>
      </c>
    </row>
    <row r="323" spans="1:2" x14ac:dyDescent="0.2">
      <c r="A323">
        <v>0.69633780371863785</v>
      </c>
      <c r="B323">
        <f t="shared" si="5"/>
        <v>2.5657430290449437</v>
      </c>
    </row>
    <row r="324" spans="1:2" x14ac:dyDescent="0.2">
      <c r="A324">
        <v>0.69747068099399046</v>
      </c>
      <c r="B324">
        <f t="shared" si="5"/>
        <v>2.4925160427017068</v>
      </c>
    </row>
    <row r="325" spans="1:2" x14ac:dyDescent="0.2">
      <c r="A325">
        <v>0.69920609515974663</v>
      </c>
      <c r="B325">
        <f t="shared" si="5"/>
        <v>2.3824968833926539</v>
      </c>
    </row>
    <row r="326" spans="1:2" x14ac:dyDescent="0.2">
      <c r="A326">
        <v>0.7010289273738729</v>
      </c>
      <c r="B326">
        <f t="shared" si="5"/>
        <v>2.2698299350525541</v>
      </c>
    </row>
    <row r="327" spans="1:2" x14ac:dyDescent="0.2">
      <c r="A327">
        <v>0.70123848985780812</v>
      </c>
      <c r="B327">
        <f t="shared" si="5"/>
        <v>2.2570713455050919</v>
      </c>
    </row>
    <row r="328" spans="1:2" x14ac:dyDescent="0.2">
      <c r="A328">
        <v>0.70151999479817584</v>
      </c>
      <c r="B328">
        <f t="shared" si="5"/>
        <v>2.2399965443243364</v>
      </c>
    </row>
    <row r="329" spans="1:2" x14ac:dyDescent="0.2">
      <c r="A329">
        <v>0.70319241060775006</v>
      </c>
      <c r="B329">
        <f t="shared" si="5"/>
        <v>2.1400787254658473</v>
      </c>
    </row>
    <row r="330" spans="1:2" x14ac:dyDescent="0.2">
      <c r="A330">
        <v>0.70504424951987377</v>
      </c>
      <c r="B330">
        <f t="shared" si="5"/>
        <v>2.0325323654384562</v>
      </c>
    </row>
    <row r="331" spans="1:2" x14ac:dyDescent="0.2">
      <c r="A331">
        <v>0.70505098934939625</v>
      </c>
      <c r="B331">
        <f t="shared" si="5"/>
        <v>2.0321469580437808</v>
      </c>
    </row>
    <row r="332" spans="1:2" x14ac:dyDescent="0.2">
      <c r="A332">
        <v>0.70585745365359964</v>
      </c>
      <c r="B332">
        <f t="shared" si="5"/>
        <v>1.986347896873627</v>
      </c>
    </row>
    <row r="333" spans="1:2" x14ac:dyDescent="0.2">
      <c r="A333">
        <v>0.7089370996317641</v>
      </c>
      <c r="B333">
        <f t="shared" si="5"/>
        <v>1.8173072942921051</v>
      </c>
    </row>
    <row r="334" spans="1:2" x14ac:dyDescent="0.2">
      <c r="A334">
        <v>0.71215168389261962</v>
      </c>
      <c r="B334">
        <f t="shared" si="5"/>
        <v>1.650890419661208</v>
      </c>
    </row>
    <row r="335" spans="1:2" x14ac:dyDescent="0.2">
      <c r="A335">
        <v>0.71496192657922519</v>
      </c>
      <c r="B335">
        <f t="shared" si="5"/>
        <v>1.5138778653131693</v>
      </c>
    </row>
    <row r="336" spans="1:2" x14ac:dyDescent="0.2">
      <c r="A336">
        <v>0.73407706399917583</v>
      </c>
      <c r="B336">
        <f t="shared" si="5"/>
        <v>0.78585901710989592</v>
      </c>
    </row>
    <row r="337" spans="1:2" x14ac:dyDescent="0.2">
      <c r="A337">
        <v>0.73462302308154992</v>
      </c>
      <c r="B337">
        <f t="shared" si="5"/>
        <v>0.76997042351727207</v>
      </c>
    </row>
    <row r="338" spans="1:2" x14ac:dyDescent="0.2">
      <c r="A338">
        <v>0.73470343754922962</v>
      </c>
      <c r="B338">
        <f t="shared" si="5"/>
        <v>0.76765136818835222</v>
      </c>
    </row>
    <row r="339" spans="1:2" x14ac:dyDescent="0.2">
      <c r="A339">
        <v>0.73477279104564031</v>
      </c>
      <c r="B339">
        <f t="shared" si="5"/>
        <v>0.76565564960733412</v>
      </c>
    </row>
    <row r="340" spans="1:2" x14ac:dyDescent="0.2">
      <c r="A340">
        <v>0.73798287245506877</v>
      </c>
      <c r="B340">
        <f t="shared" si="5"/>
        <v>0.67761362776830325</v>
      </c>
    </row>
    <row r="341" spans="1:2" x14ac:dyDescent="0.2">
      <c r="A341">
        <v>0.73834371598200332</v>
      </c>
      <c r="B341">
        <f t="shared" si="5"/>
        <v>0.6682363428500967</v>
      </c>
    </row>
    <row r="342" spans="1:2" x14ac:dyDescent="0.2">
      <c r="A342">
        <v>0.74631635327201107</v>
      </c>
      <c r="B342">
        <f t="shared" si="5"/>
        <v>0.48601204820542504</v>
      </c>
    </row>
    <row r="343" spans="1:2" x14ac:dyDescent="0.2">
      <c r="A343">
        <v>0.75002712146951234</v>
      </c>
      <c r="B343">
        <f t="shared" si="5"/>
        <v>0.41620278443636183</v>
      </c>
    </row>
  </sheetData>
  <sortState ref="A2:B343">
    <sortCondition ref="A2:A343"/>
  </sortState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abSelected="1" workbookViewId="0">
      <selection activeCell="H5" sqref="H5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0.96369689958568461</v>
      </c>
      <c r="B2">
        <f>_xlfn.NORM.DIST(A2, 0.962425987257063, 0.00707828666919133, FALSE)</f>
        <v>55.460198030551439</v>
      </c>
      <c r="C2">
        <f>AVERAGE(A2:A343)</f>
        <v>0.96242598725706319</v>
      </c>
      <c r="D2">
        <f>STDEV(A2:A343)</f>
        <v>7.078286669191327E-3</v>
      </c>
      <c r="F2">
        <v>0.96242598725706296</v>
      </c>
    </row>
    <row r="3" spans="1:6" x14ac:dyDescent="0.2">
      <c r="A3">
        <v>0.9591527509114629</v>
      </c>
      <c r="B3">
        <f t="shared" ref="B3:B66" si="0">_xlfn.NORM.DIST(A3, 0.962425987257063, 0.00707828666919133, FALSE)</f>
        <v>50.646115111128786</v>
      </c>
      <c r="F3">
        <v>7.0782866691913304E-3</v>
      </c>
    </row>
    <row r="4" spans="1:6" x14ac:dyDescent="0.2">
      <c r="A4">
        <v>0.9611555047441549</v>
      </c>
      <c r="B4">
        <f t="shared" si="0"/>
        <v>55.460802607974692</v>
      </c>
    </row>
    <row r="5" spans="1:6" x14ac:dyDescent="0.2">
      <c r="A5">
        <v>0.96172568933104796</v>
      </c>
      <c r="B5">
        <f t="shared" si="0"/>
        <v>56.086250278495939</v>
      </c>
    </row>
    <row r="6" spans="1:6" x14ac:dyDescent="0.2">
      <c r="A6">
        <v>0.97402105146685802</v>
      </c>
      <c r="B6">
        <f t="shared" si="0"/>
        <v>14.732716529581403</v>
      </c>
    </row>
    <row r="7" spans="1:6" x14ac:dyDescent="0.2">
      <c r="A7">
        <v>0.96263800498212981</v>
      </c>
      <c r="B7">
        <f t="shared" si="0"/>
        <v>56.336140957431795</v>
      </c>
    </row>
    <row r="8" spans="1:6" x14ac:dyDescent="0.2">
      <c r="A8">
        <v>0.95660130150045974</v>
      </c>
      <c r="B8">
        <f t="shared" si="0"/>
        <v>40.173472245274972</v>
      </c>
    </row>
    <row r="9" spans="1:6" x14ac:dyDescent="0.2">
      <c r="A9">
        <v>0.96240793633269761</v>
      </c>
      <c r="B9">
        <f t="shared" si="0"/>
        <v>56.361235677692605</v>
      </c>
    </row>
    <row r="10" spans="1:6" x14ac:dyDescent="0.2">
      <c r="A10">
        <v>0.96067999455384967</v>
      </c>
      <c r="B10">
        <f t="shared" si="0"/>
        <v>54.672569225544756</v>
      </c>
    </row>
    <row r="11" spans="1:6" x14ac:dyDescent="0.2">
      <c r="A11">
        <v>0.96908658738006581</v>
      </c>
      <c r="B11">
        <f t="shared" si="0"/>
        <v>36.199791328206082</v>
      </c>
    </row>
    <row r="12" spans="1:6" x14ac:dyDescent="0.2">
      <c r="A12">
        <v>0.95803848966804095</v>
      </c>
      <c r="B12">
        <f t="shared" si="0"/>
        <v>46.510400800264478</v>
      </c>
    </row>
    <row r="13" spans="1:6" x14ac:dyDescent="0.2">
      <c r="A13">
        <v>0.94833995320330955</v>
      </c>
      <c r="B13">
        <f t="shared" si="0"/>
        <v>7.7808561849943789</v>
      </c>
    </row>
    <row r="14" spans="1:6" x14ac:dyDescent="0.2">
      <c r="A14">
        <v>0.95588521147083672</v>
      </c>
      <c r="B14">
        <f t="shared" si="0"/>
        <v>36.77578332620898</v>
      </c>
    </row>
    <row r="15" spans="1:6" x14ac:dyDescent="0.2">
      <c r="A15">
        <v>0.96490385087778996</v>
      </c>
      <c r="B15">
        <f t="shared" si="0"/>
        <v>53.011663372149862</v>
      </c>
    </row>
    <row r="16" spans="1:6" x14ac:dyDescent="0.2">
      <c r="A16">
        <v>0.95301076925794104</v>
      </c>
      <c r="B16">
        <f t="shared" si="0"/>
        <v>23.269157643079836</v>
      </c>
    </row>
    <row r="17" spans="1:2" x14ac:dyDescent="0.2">
      <c r="A17">
        <v>0.96385749174946633</v>
      </c>
      <c r="B17">
        <f t="shared" si="0"/>
        <v>55.220518094328156</v>
      </c>
    </row>
    <row r="18" spans="1:2" x14ac:dyDescent="0.2">
      <c r="A18">
        <v>0.96027080312813295</v>
      </c>
      <c r="B18">
        <f t="shared" si="0"/>
        <v>53.808495835999452</v>
      </c>
    </row>
    <row r="19" spans="1:2" x14ac:dyDescent="0.2">
      <c r="A19">
        <v>0.95603107930343878</v>
      </c>
      <c r="B19">
        <f t="shared" si="0"/>
        <v>37.474852215845296</v>
      </c>
    </row>
    <row r="20" spans="1:2" x14ac:dyDescent="0.2">
      <c r="A20">
        <v>0.96699512608820859</v>
      </c>
      <c r="B20">
        <f t="shared" si="0"/>
        <v>45.761365276459294</v>
      </c>
    </row>
    <row r="21" spans="1:2" x14ac:dyDescent="0.2">
      <c r="A21">
        <v>0.96788235391409305</v>
      </c>
      <c r="B21">
        <f t="shared" si="0"/>
        <v>41.874307237327621</v>
      </c>
    </row>
    <row r="22" spans="1:2" x14ac:dyDescent="0.2">
      <c r="A22">
        <v>0.96815267395888571</v>
      </c>
      <c r="B22">
        <f t="shared" si="0"/>
        <v>40.629891554715933</v>
      </c>
    </row>
    <row r="23" spans="1:2" x14ac:dyDescent="0.2">
      <c r="A23">
        <v>0.9760053352117567</v>
      </c>
      <c r="B23">
        <f t="shared" si="0"/>
        <v>8.9491383272368346</v>
      </c>
    </row>
    <row r="24" spans="1:2" x14ac:dyDescent="0.2">
      <c r="A24">
        <v>0.96886344576881167</v>
      </c>
      <c r="B24">
        <f t="shared" si="0"/>
        <v>37.271202911667913</v>
      </c>
    </row>
    <row r="25" spans="1:2" x14ac:dyDescent="0.2">
      <c r="A25">
        <v>0.96923459853963467</v>
      </c>
      <c r="B25">
        <f t="shared" si="0"/>
        <v>35.48670294494481</v>
      </c>
    </row>
    <row r="26" spans="1:2" x14ac:dyDescent="0.2">
      <c r="A26">
        <v>0.96867799844071723</v>
      </c>
      <c r="B26">
        <f t="shared" si="0"/>
        <v>38.156850011621877</v>
      </c>
    </row>
    <row r="27" spans="1:2" x14ac:dyDescent="0.2">
      <c r="A27">
        <v>0.9629108941884148</v>
      </c>
      <c r="B27">
        <f t="shared" si="0"/>
        <v>56.229318904271615</v>
      </c>
    </row>
    <row r="28" spans="1:2" x14ac:dyDescent="0.2">
      <c r="A28">
        <v>0.96385939206352422</v>
      </c>
      <c r="B28">
        <f t="shared" si="0"/>
        <v>55.217517974186364</v>
      </c>
    </row>
    <row r="29" spans="1:2" x14ac:dyDescent="0.2">
      <c r="A29">
        <v>0.97192232926317901</v>
      </c>
      <c r="B29">
        <f t="shared" si="0"/>
        <v>22.91560774142339</v>
      </c>
    </row>
    <row r="30" spans="1:2" x14ac:dyDescent="0.2">
      <c r="A30">
        <v>0.96519233129376514</v>
      </c>
      <c r="B30">
        <f t="shared" si="0"/>
        <v>52.217322216984535</v>
      </c>
    </row>
    <row r="31" spans="1:2" x14ac:dyDescent="0.2">
      <c r="A31">
        <v>0.96328215852982979</v>
      </c>
      <c r="B31">
        <f t="shared" si="0"/>
        <v>55.950619935296402</v>
      </c>
    </row>
    <row r="32" spans="1:2" x14ac:dyDescent="0.2">
      <c r="A32">
        <v>0.96315790957259628</v>
      </c>
      <c r="B32">
        <f t="shared" si="0"/>
        <v>56.060904599839972</v>
      </c>
    </row>
    <row r="33" spans="1:2" x14ac:dyDescent="0.2">
      <c r="A33">
        <v>0.94585248512667985</v>
      </c>
      <c r="B33">
        <f t="shared" si="0"/>
        <v>3.6348759982430501</v>
      </c>
    </row>
    <row r="34" spans="1:2" x14ac:dyDescent="0.2">
      <c r="A34">
        <v>0.96144148048855704</v>
      </c>
      <c r="B34">
        <f t="shared" si="0"/>
        <v>55.818875758588199</v>
      </c>
    </row>
    <row r="35" spans="1:2" x14ac:dyDescent="0.2">
      <c r="A35">
        <v>0.97333627097490605</v>
      </c>
      <c r="B35">
        <f t="shared" si="0"/>
        <v>17.182109239048398</v>
      </c>
    </row>
    <row r="36" spans="1:2" x14ac:dyDescent="0.2">
      <c r="A36">
        <v>0.95985683716097181</v>
      </c>
      <c r="B36">
        <f t="shared" si="0"/>
        <v>52.768483269539821</v>
      </c>
    </row>
    <row r="37" spans="1:2" x14ac:dyDescent="0.2">
      <c r="A37">
        <v>0.97896115159602592</v>
      </c>
      <c r="B37">
        <f t="shared" si="0"/>
        <v>3.6812127569310236</v>
      </c>
    </row>
    <row r="38" spans="1:2" x14ac:dyDescent="0.2">
      <c r="A38">
        <v>0.95513629905468245</v>
      </c>
      <c r="B38">
        <f t="shared" si="0"/>
        <v>33.164255923737556</v>
      </c>
    </row>
    <row r="39" spans="1:2" x14ac:dyDescent="0.2">
      <c r="A39">
        <v>0.96272858564115005</v>
      </c>
      <c r="B39">
        <f t="shared" si="0"/>
        <v>56.309939910480217</v>
      </c>
    </row>
    <row r="40" spans="1:2" x14ac:dyDescent="0.2">
      <c r="A40">
        <v>0.97430740107218172</v>
      </c>
      <c r="B40">
        <f t="shared" si="0"/>
        <v>13.776756804677936</v>
      </c>
    </row>
    <row r="41" spans="1:2" x14ac:dyDescent="0.2">
      <c r="A41">
        <v>0.96638440406499992</v>
      </c>
      <c r="B41">
        <f t="shared" si="0"/>
        <v>48.202634095483852</v>
      </c>
    </row>
    <row r="42" spans="1:2" x14ac:dyDescent="0.2">
      <c r="A42">
        <v>0.96725461919768307</v>
      </c>
      <c r="B42">
        <f t="shared" si="0"/>
        <v>44.661120291437577</v>
      </c>
    </row>
    <row r="43" spans="1:2" x14ac:dyDescent="0.2">
      <c r="A43">
        <v>0.96257538745823734</v>
      </c>
      <c r="B43">
        <f t="shared" si="0"/>
        <v>56.348865888167346</v>
      </c>
    </row>
    <row r="44" spans="1:2" x14ac:dyDescent="0.2">
      <c r="A44">
        <v>0.96889635912625716</v>
      </c>
      <c r="B44">
        <f t="shared" si="0"/>
        <v>37.11351723986553</v>
      </c>
    </row>
    <row r="45" spans="1:2" x14ac:dyDescent="0.2">
      <c r="A45">
        <v>0.9632508181930145</v>
      </c>
      <c r="B45">
        <f t="shared" si="0"/>
        <v>55.980044139620119</v>
      </c>
    </row>
    <row r="46" spans="1:2" x14ac:dyDescent="0.2">
      <c r="A46">
        <v>0.96089155278275185</v>
      </c>
      <c r="B46">
        <f t="shared" si="0"/>
        <v>55.052538357634155</v>
      </c>
    </row>
    <row r="47" spans="1:2" x14ac:dyDescent="0.2">
      <c r="A47">
        <v>0.95317048318137054</v>
      </c>
      <c r="B47">
        <f t="shared" si="0"/>
        <v>23.972029837493221</v>
      </c>
    </row>
    <row r="48" spans="1:2" x14ac:dyDescent="0.2">
      <c r="A48">
        <v>0.97617600077272859</v>
      </c>
      <c r="B48">
        <f t="shared" si="0"/>
        <v>8.5421311936949902</v>
      </c>
    </row>
    <row r="49" spans="1:2" x14ac:dyDescent="0.2">
      <c r="A49">
        <v>0.96213262015294654</v>
      </c>
      <c r="B49">
        <f t="shared" si="0"/>
        <v>56.31303158473073</v>
      </c>
    </row>
    <row r="50" spans="1:2" x14ac:dyDescent="0.2">
      <c r="A50">
        <v>0.95496852349034234</v>
      </c>
      <c r="B50">
        <f t="shared" si="0"/>
        <v>32.355401929803904</v>
      </c>
    </row>
    <row r="51" spans="1:2" x14ac:dyDescent="0.2">
      <c r="A51">
        <v>0.94839128056264455</v>
      </c>
      <c r="B51">
        <f t="shared" si="0"/>
        <v>7.8937443371317277</v>
      </c>
    </row>
    <row r="52" spans="1:2" x14ac:dyDescent="0.2">
      <c r="A52">
        <v>0.96430670465985513</v>
      </c>
      <c r="B52">
        <f t="shared" si="0"/>
        <v>54.406628496767745</v>
      </c>
    </row>
    <row r="53" spans="1:2" x14ac:dyDescent="0.2">
      <c r="A53">
        <v>0.96620711913163893</v>
      </c>
      <c r="B53">
        <f t="shared" si="0"/>
        <v>48.867216369266224</v>
      </c>
    </row>
    <row r="54" spans="1:2" x14ac:dyDescent="0.2">
      <c r="A54">
        <v>0.9659253615829777</v>
      </c>
      <c r="B54">
        <f t="shared" si="0"/>
        <v>49.877914289319762</v>
      </c>
    </row>
    <row r="55" spans="1:2" x14ac:dyDescent="0.2">
      <c r="A55">
        <v>0.96768050550495111</v>
      </c>
      <c r="B55">
        <f t="shared" si="0"/>
        <v>42.78759060799873</v>
      </c>
    </row>
    <row r="56" spans="1:2" x14ac:dyDescent="0.2">
      <c r="A56">
        <v>0.95408344320418847</v>
      </c>
      <c r="B56">
        <f t="shared" si="0"/>
        <v>28.140880212318098</v>
      </c>
    </row>
    <row r="57" spans="1:2" x14ac:dyDescent="0.2">
      <c r="A57">
        <v>0.97212448995203027</v>
      </c>
      <c r="B57">
        <f t="shared" si="0"/>
        <v>22.04515651672288</v>
      </c>
    </row>
    <row r="58" spans="1:2" x14ac:dyDescent="0.2">
      <c r="A58">
        <v>0.96392348610609568</v>
      </c>
      <c r="B58">
        <f t="shared" si="0"/>
        <v>55.11409839311515</v>
      </c>
    </row>
    <row r="59" spans="1:2" x14ac:dyDescent="0.2">
      <c r="A59">
        <v>0.96554363688592093</v>
      </c>
      <c r="B59">
        <f t="shared" si="0"/>
        <v>51.151183267091767</v>
      </c>
    </row>
    <row r="60" spans="1:2" x14ac:dyDescent="0.2">
      <c r="A60">
        <v>0.97115275188552552</v>
      </c>
      <c r="B60">
        <f t="shared" si="0"/>
        <v>26.358037031858828</v>
      </c>
    </row>
    <row r="61" spans="1:2" x14ac:dyDescent="0.2">
      <c r="A61">
        <v>0.97263071333467643</v>
      </c>
      <c r="B61">
        <f t="shared" si="0"/>
        <v>19.93632664941477</v>
      </c>
    </row>
    <row r="62" spans="1:2" x14ac:dyDescent="0.2">
      <c r="A62">
        <v>0.96360928559432701</v>
      </c>
      <c r="B62">
        <f t="shared" si="0"/>
        <v>55.579334980777766</v>
      </c>
    </row>
    <row r="63" spans="1:2" x14ac:dyDescent="0.2">
      <c r="A63">
        <v>0.9488212560424174</v>
      </c>
      <c r="B63">
        <f t="shared" si="0"/>
        <v>8.8877250170818254</v>
      </c>
    </row>
    <row r="64" spans="1:2" x14ac:dyDescent="0.2">
      <c r="A64">
        <v>0.96895942801291812</v>
      </c>
      <c r="B64">
        <f t="shared" si="0"/>
        <v>36.810996167329314</v>
      </c>
    </row>
    <row r="65" spans="1:2" x14ac:dyDescent="0.2">
      <c r="A65">
        <v>0.953917000908309</v>
      </c>
      <c r="B65">
        <f t="shared" si="0"/>
        <v>27.364113751681735</v>
      </c>
    </row>
    <row r="66" spans="1:2" x14ac:dyDescent="0.2">
      <c r="A66">
        <v>0.96604652001190461</v>
      </c>
      <c r="B66">
        <f t="shared" si="0"/>
        <v>49.450369201615473</v>
      </c>
    </row>
    <row r="67" spans="1:2" x14ac:dyDescent="0.2">
      <c r="A67">
        <v>0.96653732939718495</v>
      </c>
      <c r="B67">
        <f t="shared" ref="B67:B130" si="1">_xlfn.NORM.DIST(A67, 0.962425987257063, 0.00707828666919133, FALSE)</f>
        <v>47.612632843762597</v>
      </c>
    </row>
    <row r="68" spans="1:2" x14ac:dyDescent="0.2">
      <c r="A68">
        <v>0.97014497918070586</v>
      </c>
      <c r="B68">
        <f t="shared" si="1"/>
        <v>31.098861247188211</v>
      </c>
    </row>
    <row r="69" spans="1:2" x14ac:dyDescent="0.2">
      <c r="A69">
        <v>0.95980874920575021</v>
      </c>
      <c r="B69">
        <f t="shared" si="1"/>
        <v>52.637308807357861</v>
      </c>
    </row>
    <row r="70" spans="1:2" x14ac:dyDescent="0.2">
      <c r="A70">
        <v>0.95629245162591092</v>
      </c>
      <c r="B70">
        <f t="shared" si="1"/>
        <v>38.719727553986111</v>
      </c>
    </row>
    <row r="71" spans="1:2" x14ac:dyDescent="0.2">
      <c r="A71">
        <v>0.95781550516003144</v>
      </c>
      <c r="B71">
        <f t="shared" si="1"/>
        <v>45.588375657345281</v>
      </c>
    </row>
    <row r="72" spans="1:2" x14ac:dyDescent="0.2">
      <c r="A72">
        <v>0.95680440573189829</v>
      </c>
      <c r="B72">
        <f t="shared" si="1"/>
        <v>41.116411225349616</v>
      </c>
    </row>
    <row r="73" spans="1:2" x14ac:dyDescent="0.2">
      <c r="A73">
        <v>0.95552822326186282</v>
      </c>
      <c r="B73">
        <f t="shared" si="1"/>
        <v>35.056581409158319</v>
      </c>
    </row>
    <row r="74" spans="1:2" x14ac:dyDescent="0.2">
      <c r="A74">
        <v>0.9527992121284341</v>
      </c>
      <c r="B74">
        <f t="shared" si="1"/>
        <v>22.352232648986661</v>
      </c>
    </row>
    <row r="75" spans="1:2" x14ac:dyDescent="0.2">
      <c r="A75">
        <v>0.95482635447609931</v>
      </c>
      <c r="B75">
        <f t="shared" si="1"/>
        <v>31.671527977194437</v>
      </c>
    </row>
    <row r="76" spans="1:2" x14ac:dyDescent="0.2">
      <c r="A76">
        <v>0.96570707523307009</v>
      </c>
      <c r="B76">
        <f t="shared" si="1"/>
        <v>50.620111353667561</v>
      </c>
    </row>
    <row r="77" spans="1:2" x14ac:dyDescent="0.2">
      <c r="A77">
        <v>0.96943919547174373</v>
      </c>
      <c r="B77">
        <f t="shared" si="1"/>
        <v>34.499219292000568</v>
      </c>
    </row>
    <row r="78" spans="1:2" x14ac:dyDescent="0.2">
      <c r="A78">
        <v>0.96172304082831395</v>
      </c>
      <c r="B78">
        <f t="shared" si="1"/>
        <v>56.084170123048267</v>
      </c>
    </row>
    <row r="79" spans="1:2" x14ac:dyDescent="0.2">
      <c r="A79">
        <v>0.97342633989884098</v>
      </c>
      <c r="B79">
        <f t="shared" si="1"/>
        <v>16.847027642865434</v>
      </c>
    </row>
    <row r="80" spans="1:2" x14ac:dyDescent="0.2">
      <c r="A80">
        <v>0.96857125511218689</v>
      </c>
      <c r="B80">
        <f t="shared" si="1"/>
        <v>38.664102524519016</v>
      </c>
    </row>
    <row r="81" spans="1:2" x14ac:dyDescent="0.2">
      <c r="A81">
        <v>0.95628696430797389</v>
      </c>
      <c r="B81">
        <f t="shared" si="1"/>
        <v>38.693714262227672</v>
      </c>
    </row>
    <row r="82" spans="1:2" x14ac:dyDescent="0.2">
      <c r="A82">
        <v>0.96551554962505126</v>
      </c>
      <c r="B82">
        <f t="shared" si="1"/>
        <v>51.240257732661199</v>
      </c>
    </row>
    <row r="83" spans="1:2" x14ac:dyDescent="0.2">
      <c r="A83">
        <v>0.94918310989924792</v>
      </c>
      <c r="B83">
        <f t="shared" si="1"/>
        <v>9.7925526632007482</v>
      </c>
    </row>
    <row r="84" spans="1:2" x14ac:dyDescent="0.2">
      <c r="A84">
        <v>0.9613623201809709</v>
      </c>
      <c r="B84">
        <f t="shared" si="1"/>
        <v>55.728631874535154</v>
      </c>
    </row>
    <row r="85" spans="1:2" x14ac:dyDescent="0.2">
      <c r="A85">
        <v>0.95946014616309494</v>
      </c>
      <c r="B85">
        <f t="shared" si="1"/>
        <v>51.624793734663733</v>
      </c>
    </row>
    <row r="86" spans="1:2" x14ac:dyDescent="0.2">
      <c r="A86">
        <v>0.96033207921177233</v>
      </c>
      <c r="B86">
        <f t="shared" si="1"/>
        <v>53.948491977050217</v>
      </c>
    </row>
    <row r="87" spans="1:2" x14ac:dyDescent="0.2">
      <c r="A87">
        <v>0.97284243346201793</v>
      </c>
      <c r="B87">
        <f t="shared" si="1"/>
        <v>19.086348898851394</v>
      </c>
    </row>
    <row r="88" spans="1:2" x14ac:dyDescent="0.2">
      <c r="A88">
        <v>0.96049594727467236</v>
      </c>
      <c r="B88">
        <f t="shared" si="1"/>
        <v>54.304671893242563</v>
      </c>
    </row>
    <row r="89" spans="1:2" x14ac:dyDescent="0.2">
      <c r="A89">
        <v>0.95779047022532349</v>
      </c>
      <c r="B89">
        <f t="shared" si="1"/>
        <v>45.483187554342578</v>
      </c>
    </row>
    <row r="90" spans="1:2" x14ac:dyDescent="0.2">
      <c r="A90">
        <v>0.96068556504483027</v>
      </c>
      <c r="B90">
        <f t="shared" si="1"/>
        <v>54.683166588908321</v>
      </c>
    </row>
    <row r="91" spans="1:2" x14ac:dyDescent="0.2">
      <c r="A91">
        <v>0.96323897430228755</v>
      </c>
      <c r="B91">
        <f t="shared" si="1"/>
        <v>55.990882136207503</v>
      </c>
    </row>
    <row r="92" spans="1:2" x14ac:dyDescent="0.2">
      <c r="A92">
        <v>0.96442482589338818</v>
      </c>
      <c r="B92">
        <f t="shared" si="1"/>
        <v>54.15838216532876</v>
      </c>
    </row>
    <row r="93" spans="1:2" x14ac:dyDescent="0.2">
      <c r="A93">
        <v>0.95931843597880706</v>
      </c>
      <c r="B93">
        <f t="shared" si="1"/>
        <v>51.183283593434226</v>
      </c>
    </row>
    <row r="94" spans="1:2" x14ac:dyDescent="0.2">
      <c r="A94">
        <v>0.96244560171055693</v>
      </c>
      <c r="B94">
        <f t="shared" si="1"/>
        <v>56.361202553721803</v>
      </c>
    </row>
    <row r="95" spans="1:2" x14ac:dyDescent="0.2">
      <c r="A95">
        <v>0.95889127469054658</v>
      </c>
      <c r="B95">
        <f t="shared" si="1"/>
        <v>49.754337732588333</v>
      </c>
    </row>
    <row r="96" spans="1:2" x14ac:dyDescent="0.2">
      <c r="A96">
        <v>0.95702742037173238</v>
      </c>
      <c r="B96">
        <f t="shared" si="1"/>
        <v>42.137318882407449</v>
      </c>
    </row>
    <row r="97" spans="1:2" x14ac:dyDescent="0.2">
      <c r="A97">
        <v>0.95162380070435137</v>
      </c>
      <c r="B97">
        <f t="shared" si="1"/>
        <v>17.589311173405001</v>
      </c>
    </row>
    <row r="98" spans="1:2" x14ac:dyDescent="0.2">
      <c r="A98">
        <v>0.96587600521351635</v>
      </c>
      <c r="B98">
        <f t="shared" si="1"/>
        <v>50.048937686798432</v>
      </c>
    </row>
    <row r="99" spans="1:2" x14ac:dyDescent="0.2">
      <c r="A99">
        <v>0.97211471966699525</v>
      </c>
      <c r="B99">
        <f t="shared" si="1"/>
        <v>22.086868472229504</v>
      </c>
    </row>
    <row r="100" spans="1:2" x14ac:dyDescent="0.2">
      <c r="A100">
        <v>0.96095705016808886</v>
      </c>
      <c r="B100">
        <f t="shared" si="1"/>
        <v>55.160719220454482</v>
      </c>
    </row>
    <row r="101" spans="1:2" x14ac:dyDescent="0.2">
      <c r="A101">
        <v>0.96706453832821915</v>
      </c>
      <c r="B101">
        <f t="shared" si="1"/>
        <v>45.470417429959397</v>
      </c>
    </row>
    <row r="102" spans="1:2" x14ac:dyDescent="0.2">
      <c r="A102">
        <v>0.97663672650528999</v>
      </c>
      <c r="B102">
        <f t="shared" si="1"/>
        <v>7.5116171494690782</v>
      </c>
    </row>
    <row r="103" spans="1:2" x14ac:dyDescent="0.2">
      <c r="A103">
        <v>0.97500665281401189</v>
      </c>
      <c r="B103">
        <f t="shared" si="1"/>
        <v>11.614799287610037</v>
      </c>
    </row>
    <row r="104" spans="1:2" x14ac:dyDescent="0.2">
      <c r="A104">
        <v>0.96534053285344079</v>
      </c>
      <c r="B104">
        <f t="shared" si="1"/>
        <v>51.780430070502305</v>
      </c>
    </row>
    <row r="105" spans="1:2" x14ac:dyDescent="0.2">
      <c r="A105">
        <v>0.96787300716545799</v>
      </c>
      <c r="B105">
        <f t="shared" si="1"/>
        <v>41.916916516028422</v>
      </c>
    </row>
    <row r="106" spans="1:2" x14ac:dyDescent="0.2">
      <c r="A106">
        <v>0.97080069133454538</v>
      </c>
      <c r="B106">
        <f t="shared" si="1"/>
        <v>27.990299964899737</v>
      </c>
    </row>
    <row r="107" spans="1:2" x14ac:dyDescent="0.2">
      <c r="A107">
        <v>0.96887300001393906</v>
      </c>
      <c r="B107">
        <f t="shared" si="1"/>
        <v>37.225443191403606</v>
      </c>
    </row>
    <row r="108" spans="1:2" x14ac:dyDescent="0.2">
      <c r="A108">
        <v>0.95329122462155758</v>
      </c>
      <c r="B108">
        <f t="shared" si="1"/>
        <v>24.509165066936987</v>
      </c>
    </row>
    <row r="109" spans="1:2" x14ac:dyDescent="0.2">
      <c r="A109">
        <v>0.96351671665864635</v>
      </c>
      <c r="B109">
        <f t="shared" si="1"/>
        <v>55.69621609311988</v>
      </c>
    </row>
    <row r="110" spans="1:2" x14ac:dyDescent="0.2">
      <c r="A110">
        <v>0.96615497884949997</v>
      </c>
      <c r="B110">
        <f t="shared" si="1"/>
        <v>49.058554096937733</v>
      </c>
    </row>
    <row r="111" spans="1:2" x14ac:dyDescent="0.2">
      <c r="A111">
        <v>0.95236670992170014</v>
      </c>
      <c r="B111">
        <f t="shared" si="1"/>
        <v>20.53143606117759</v>
      </c>
    </row>
    <row r="112" spans="1:2" x14ac:dyDescent="0.2">
      <c r="A112">
        <v>0.94745389083948961</v>
      </c>
      <c r="B112">
        <f t="shared" si="1"/>
        <v>6.0177782451490787</v>
      </c>
    </row>
    <row r="113" spans="1:2" x14ac:dyDescent="0.2">
      <c r="A113">
        <v>0.95234150242238214</v>
      </c>
      <c r="B113">
        <f t="shared" si="1"/>
        <v>20.427658495009378</v>
      </c>
    </row>
    <row r="114" spans="1:2" x14ac:dyDescent="0.2">
      <c r="A114">
        <v>0.95997398964108838</v>
      </c>
      <c r="B114">
        <f t="shared" si="1"/>
        <v>53.079166757078909</v>
      </c>
    </row>
    <row r="115" spans="1:2" x14ac:dyDescent="0.2">
      <c r="A115">
        <v>0.95489533410608185</v>
      </c>
      <c r="B115">
        <f t="shared" si="1"/>
        <v>32.003127876306337</v>
      </c>
    </row>
    <row r="116" spans="1:2" x14ac:dyDescent="0.2">
      <c r="A116">
        <v>0.96835991442121183</v>
      </c>
      <c r="B116">
        <f t="shared" si="1"/>
        <v>39.661771788043595</v>
      </c>
    </row>
    <row r="117" spans="1:2" x14ac:dyDescent="0.2">
      <c r="A117">
        <v>0.95516995455154985</v>
      </c>
      <c r="B117">
        <f t="shared" si="1"/>
        <v>33.326674806605254</v>
      </c>
    </row>
    <row r="118" spans="1:2" x14ac:dyDescent="0.2">
      <c r="A118">
        <v>0.95606262572828693</v>
      </c>
      <c r="B118">
        <f t="shared" si="1"/>
        <v>37.625675376209522</v>
      </c>
    </row>
    <row r="119" spans="1:2" x14ac:dyDescent="0.2">
      <c r="A119">
        <v>0.96353430065334145</v>
      </c>
      <c r="B119">
        <f t="shared" si="1"/>
        <v>55.674727556861761</v>
      </c>
    </row>
    <row r="120" spans="1:2" x14ac:dyDescent="0.2">
      <c r="A120">
        <v>0.97076827509478625</v>
      </c>
      <c r="B120">
        <f t="shared" si="1"/>
        <v>28.142080781784955</v>
      </c>
    </row>
    <row r="121" spans="1:2" x14ac:dyDescent="0.2">
      <c r="A121">
        <v>0.96832791149457342</v>
      </c>
      <c r="B121">
        <f t="shared" si="1"/>
        <v>39.811980844029279</v>
      </c>
    </row>
    <row r="122" spans="1:2" x14ac:dyDescent="0.2">
      <c r="A122">
        <v>0.97144405911646736</v>
      </c>
      <c r="B122">
        <f t="shared" si="1"/>
        <v>25.032791633675423</v>
      </c>
    </row>
    <row r="123" spans="1:2" x14ac:dyDescent="0.2">
      <c r="A123">
        <v>0.95458378583778336</v>
      </c>
      <c r="B123">
        <f t="shared" si="1"/>
        <v>30.509478998146712</v>
      </c>
    </row>
    <row r="124" spans="1:2" x14ac:dyDescent="0.2">
      <c r="A124">
        <v>0.97243363745195621</v>
      </c>
      <c r="B124">
        <f t="shared" si="1"/>
        <v>20.744808823069302</v>
      </c>
    </row>
    <row r="125" spans="1:2" x14ac:dyDescent="0.2">
      <c r="A125">
        <v>0.95014114747772238</v>
      </c>
      <c r="B125">
        <f t="shared" si="1"/>
        <v>12.499500679154236</v>
      </c>
    </row>
    <row r="126" spans="1:2" x14ac:dyDescent="0.2">
      <c r="A126">
        <v>0.95559574255289714</v>
      </c>
      <c r="B126">
        <f t="shared" si="1"/>
        <v>35.382364760105631</v>
      </c>
    </row>
    <row r="127" spans="1:2" x14ac:dyDescent="0.2">
      <c r="A127">
        <v>0.95544774007431554</v>
      </c>
      <c r="B127">
        <f t="shared" si="1"/>
        <v>34.668041884781857</v>
      </c>
    </row>
    <row r="128" spans="1:2" x14ac:dyDescent="0.2">
      <c r="A128">
        <v>0.96632043706359727</v>
      </c>
      <c r="B128">
        <f t="shared" si="1"/>
        <v>48.444880705713125</v>
      </c>
    </row>
    <row r="129" spans="1:2" x14ac:dyDescent="0.2">
      <c r="A129">
        <v>0.96444555443431834</v>
      </c>
      <c r="B129">
        <f t="shared" si="1"/>
        <v>54.11338124189848</v>
      </c>
    </row>
    <row r="130" spans="1:2" x14ac:dyDescent="0.2">
      <c r="A130">
        <v>0.9651574577045291</v>
      </c>
      <c r="B130">
        <f t="shared" si="1"/>
        <v>52.317329259863001</v>
      </c>
    </row>
    <row r="131" spans="1:2" x14ac:dyDescent="0.2">
      <c r="A131">
        <v>0.961392250078695</v>
      </c>
      <c r="B131">
        <f t="shared" ref="B131:B194" si="2">_xlfn.NORM.DIST(A131, 0.962425987257063, 0.00707828666919133, FALSE)</f>
        <v>55.763555193593533</v>
      </c>
    </row>
    <row r="132" spans="1:2" x14ac:dyDescent="0.2">
      <c r="A132">
        <v>0.97143076128118888</v>
      </c>
      <c r="B132">
        <f t="shared" si="2"/>
        <v>25.092735780022927</v>
      </c>
    </row>
    <row r="133" spans="1:2" x14ac:dyDescent="0.2">
      <c r="A133">
        <v>0.96298001872623085</v>
      </c>
      <c r="B133">
        <f t="shared" si="2"/>
        <v>56.189033942858707</v>
      </c>
    </row>
    <row r="134" spans="1:2" x14ac:dyDescent="0.2">
      <c r="A134">
        <v>0.96202840695457126</v>
      </c>
      <c r="B134">
        <f t="shared" si="2"/>
        <v>56.272580115259046</v>
      </c>
    </row>
    <row r="135" spans="1:2" x14ac:dyDescent="0.2">
      <c r="A135">
        <v>0.95847943570409011</v>
      </c>
      <c r="B135">
        <f t="shared" si="2"/>
        <v>48.247774449888972</v>
      </c>
    </row>
    <row r="136" spans="1:2" x14ac:dyDescent="0.2">
      <c r="A136">
        <v>0.97004955898149803</v>
      </c>
      <c r="B136">
        <f t="shared" si="2"/>
        <v>31.556552745104337</v>
      </c>
    </row>
    <row r="137" spans="1:2" x14ac:dyDescent="0.2">
      <c r="A137">
        <v>0.95937464649443471</v>
      </c>
      <c r="B137">
        <f t="shared" si="2"/>
        <v>51.360421883936901</v>
      </c>
    </row>
    <row r="138" spans="1:2" x14ac:dyDescent="0.2">
      <c r="A138">
        <v>0.96067622147540854</v>
      </c>
      <c r="B138">
        <f t="shared" si="2"/>
        <v>54.665373213782416</v>
      </c>
    </row>
    <row r="139" spans="1:2" x14ac:dyDescent="0.2">
      <c r="A139">
        <v>0.9667180448974616</v>
      </c>
      <c r="B139">
        <f t="shared" si="2"/>
        <v>46.896490152887203</v>
      </c>
    </row>
    <row r="140" spans="1:2" x14ac:dyDescent="0.2">
      <c r="A140">
        <v>0.96340674309393504</v>
      </c>
      <c r="B140">
        <f t="shared" si="2"/>
        <v>55.822982246117284</v>
      </c>
    </row>
    <row r="141" spans="1:2" x14ac:dyDescent="0.2">
      <c r="A141">
        <v>0.9546923487863096</v>
      </c>
      <c r="B141">
        <f t="shared" si="2"/>
        <v>31.028698676011551</v>
      </c>
    </row>
    <row r="142" spans="1:2" x14ac:dyDescent="0.2">
      <c r="A142">
        <v>0.96647852452710714</v>
      </c>
      <c r="B142">
        <f t="shared" si="2"/>
        <v>47.84129091939424</v>
      </c>
    </row>
    <row r="143" spans="1:2" x14ac:dyDescent="0.2">
      <c r="A143">
        <v>0.96142665282764694</v>
      </c>
      <c r="B143">
        <f t="shared" si="2"/>
        <v>55.802492110859411</v>
      </c>
    </row>
    <row r="144" spans="1:2" x14ac:dyDescent="0.2">
      <c r="A144">
        <v>0.96304589710129562</v>
      </c>
      <c r="B144">
        <f t="shared" si="2"/>
        <v>56.145684156949336</v>
      </c>
    </row>
    <row r="145" spans="1:2" x14ac:dyDescent="0.2">
      <c r="A145">
        <v>0.96352047741968905</v>
      </c>
      <c r="B145">
        <f t="shared" si="2"/>
        <v>55.691648447404866</v>
      </c>
    </row>
    <row r="146" spans="1:2" x14ac:dyDescent="0.2">
      <c r="A146">
        <v>0.96580527594681365</v>
      </c>
      <c r="B146">
        <f t="shared" si="2"/>
        <v>50.290779569299318</v>
      </c>
    </row>
    <row r="147" spans="1:2" x14ac:dyDescent="0.2">
      <c r="A147">
        <v>0.95180269663418215</v>
      </c>
      <c r="B147">
        <f t="shared" si="2"/>
        <v>18.27515639252946</v>
      </c>
    </row>
    <row r="148" spans="1:2" x14ac:dyDescent="0.2">
      <c r="A148">
        <v>0.94835922538703543</v>
      </c>
      <c r="B148">
        <f t="shared" si="2"/>
        <v>7.8231006536908438</v>
      </c>
    </row>
    <row r="149" spans="1:2" x14ac:dyDescent="0.2">
      <c r="A149">
        <v>0.95567673249766771</v>
      </c>
      <c r="B149">
        <f t="shared" si="2"/>
        <v>35.772846682349076</v>
      </c>
    </row>
    <row r="150" spans="1:2" x14ac:dyDescent="0.2">
      <c r="A150">
        <v>0.97316247694853952</v>
      </c>
      <c r="B150">
        <f t="shared" si="2"/>
        <v>17.839458692099534</v>
      </c>
    </row>
    <row r="151" spans="1:2" x14ac:dyDescent="0.2">
      <c r="A151">
        <v>0.95422242007127056</v>
      </c>
      <c r="B151">
        <f t="shared" si="2"/>
        <v>28.794134926411854</v>
      </c>
    </row>
    <row r="152" spans="1:2" x14ac:dyDescent="0.2">
      <c r="A152">
        <v>0.96630697997609394</v>
      </c>
      <c r="B152">
        <f t="shared" si="2"/>
        <v>48.495493994735632</v>
      </c>
    </row>
    <row r="153" spans="1:2" x14ac:dyDescent="0.2">
      <c r="A153">
        <v>0.96996437024244297</v>
      </c>
      <c r="B153">
        <f t="shared" si="2"/>
        <v>31.965947874641326</v>
      </c>
    </row>
    <row r="154" spans="1:2" x14ac:dyDescent="0.2">
      <c r="A154">
        <v>0.95778626778929155</v>
      </c>
      <c r="B154">
        <f t="shared" si="2"/>
        <v>45.465498433836252</v>
      </c>
    </row>
    <row r="155" spans="1:2" x14ac:dyDescent="0.2">
      <c r="A155">
        <v>0.96034124271878329</v>
      </c>
      <c r="B155">
        <f t="shared" si="2"/>
        <v>53.969111280089308</v>
      </c>
    </row>
    <row r="156" spans="1:2" x14ac:dyDescent="0.2">
      <c r="A156">
        <v>0.96791661393269968</v>
      </c>
      <c r="B156">
        <f t="shared" si="2"/>
        <v>41.717873180427127</v>
      </c>
    </row>
    <row r="157" spans="1:2" x14ac:dyDescent="0.2">
      <c r="A157">
        <v>0.96663220701689123</v>
      </c>
      <c r="B157">
        <f t="shared" si="2"/>
        <v>47.239136180511814</v>
      </c>
    </row>
    <row r="158" spans="1:2" x14ac:dyDescent="0.2">
      <c r="A158">
        <v>0.96082908036299441</v>
      </c>
      <c r="B158">
        <f t="shared" si="2"/>
        <v>54.945167617426769</v>
      </c>
    </row>
    <row r="159" spans="1:2" x14ac:dyDescent="0.2">
      <c r="A159">
        <v>0.96795061076481181</v>
      </c>
      <c r="B159">
        <f t="shared" si="2"/>
        <v>41.562256045707301</v>
      </c>
    </row>
    <row r="160" spans="1:2" x14ac:dyDescent="0.2">
      <c r="A160">
        <v>0.96007144705474634</v>
      </c>
      <c r="B160">
        <f t="shared" si="2"/>
        <v>53.327880945973497</v>
      </c>
    </row>
    <row r="161" spans="1:2" x14ac:dyDescent="0.2">
      <c r="A161">
        <v>0.96281302361373933</v>
      </c>
      <c r="B161">
        <f t="shared" si="2"/>
        <v>56.277226221707743</v>
      </c>
    </row>
    <row r="162" spans="1:2" x14ac:dyDescent="0.2">
      <c r="A162">
        <v>0.9689857799464634</v>
      </c>
      <c r="B162">
        <f t="shared" si="2"/>
        <v>36.684463345926687</v>
      </c>
    </row>
    <row r="163" spans="1:2" x14ac:dyDescent="0.2">
      <c r="A163">
        <v>0.94877114970782861</v>
      </c>
      <c r="B163">
        <f t="shared" si="2"/>
        <v>8.7673990451627315</v>
      </c>
    </row>
    <row r="164" spans="1:2" x14ac:dyDescent="0.2">
      <c r="A164">
        <v>0.95889846571961634</v>
      </c>
      <c r="B164">
        <f t="shared" si="2"/>
        <v>49.779560217493923</v>
      </c>
    </row>
    <row r="165" spans="1:2" x14ac:dyDescent="0.2">
      <c r="A165">
        <v>0.97056311649609406</v>
      </c>
      <c r="B165">
        <f t="shared" si="2"/>
        <v>29.107795021068323</v>
      </c>
    </row>
    <row r="166" spans="1:2" x14ac:dyDescent="0.2">
      <c r="A166">
        <v>0.95889070025458267</v>
      </c>
      <c r="B166">
        <f t="shared" si="2"/>
        <v>49.752321238896776</v>
      </c>
    </row>
    <row r="167" spans="1:2" x14ac:dyDescent="0.2">
      <c r="A167">
        <v>0.97823234709522422</v>
      </c>
      <c r="B167">
        <f t="shared" si="2"/>
        <v>4.6574505466826475</v>
      </c>
    </row>
    <row r="168" spans="1:2" x14ac:dyDescent="0.2">
      <c r="A168">
        <v>0.96824964129944058</v>
      </c>
      <c r="B168">
        <f t="shared" si="2"/>
        <v>40.178290642194902</v>
      </c>
    </row>
    <row r="169" spans="1:2" x14ac:dyDescent="0.2">
      <c r="A169">
        <v>0.96414003717343266</v>
      </c>
      <c r="B169">
        <f t="shared" si="2"/>
        <v>54.73290528950929</v>
      </c>
    </row>
    <row r="170" spans="1:2" x14ac:dyDescent="0.2">
      <c r="A170">
        <v>0.96072493422930816</v>
      </c>
      <c r="B170">
        <f t="shared" si="2"/>
        <v>54.757154722982925</v>
      </c>
    </row>
    <row r="171" spans="1:2" x14ac:dyDescent="0.2">
      <c r="A171">
        <v>0.96666657680043344</v>
      </c>
      <c r="B171">
        <f t="shared" si="2"/>
        <v>47.102471538067569</v>
      </c>
    </row>
    <row r="172" spans="1:2" x14ac:dyDescent="0.2">
      <c r="A172">
        <v>0.9707578778593533</v>
      </c>
      <c r="B172">
        <f t="shared" si="2"/>
        <v>28.19081208013413</v>
      </c>
    </row>
    <row r="173" spans="1:2" x14ac:dyDescent="0.2">
      <c r="A173">
        <v>0.96291489485137227</v>
      </c>
      <c r="B173">
        <f t="shared" si="2"/>
        <v>56.227132772665449</v>
      </c>
    </row>
    <row r="174" spans="1:2" x14ac:dyDescent="0.2">
      <c r="A174">
        <v>0.95828488589652394</v>
      </c>
      <c r="B174">
        <f t="shared" si="2"/>
        <v>47.496084010965809</v>
      </c>
    </row>
    <row r="175" spans="1:2" x14ac:dyDescent="0.2">
      <c r="A175">
        <v>0.95950009657168445</v>
      </c>
      <c r="B175">
        <f t="shared" si="2"/>
        <v>51.746201482903146</v>
      </c>
    </row>
    <row r="176" spans="1:2" x14ac:dyDescent="0.2">
      <c r="A176">
        <v>0.96302341406993552</v>
      </c>
      <c r="B176">
        <f t="shared" si="2"/>
        <v>56.161021670727969</v>
      </c>
    </row>
    <row r="177" spans="1:2" x14ac:dyDescent="0.2">
      <c r="A177">
        <v>0.97496990461923672</v>
      </c>
      <c r="B177">
        <f t="shared" si="2"/>
        <v>11.722312693961044</v>
      </c>
    </row>
    <row r="178" spans="1:2" x14ac:dyDescent="0.2">
      <c r="A178">
        <v>0.96324190831821876</v>
      </c>
      <c r="B178">
        <f t="shared" si="2"/>
        <v>55.988211715330117</v>
      </c>
    </row>
    <row r="179" spans="1:2" x14ac:dyDescent="0.2">
      <c r="A179">
        <v>0.95413431261658521</v>
      </c>
      <c r="B179">
        <f t="shared" si="2"/>
        <v>28.379521454207833</v>
      </c>
    </row>
    <row r="180" spans="1:2" x14ac:dyDescent="0.2">
      <c r="A180">
        <v>0.96932274970698717</v>
      </c>
      <c r="B180">
        <f t="shared" si="2"/>
        <v>35.061415230503826</v>
      </c>
    </row>
    <row r="181" spans="1:2" x14ac:dyDescent="0.2">
      <c r="A181">
        <v>0.94926180880191291</v>
      </c>
      <c r="B181">
        <f t="shared" si="2"/>
        <v>9.9977679157674935</v>
      </c>
    </row>
    <row r="182" spans="1:2" x14ac:dyDescent="0.2">
      <c r="A182">
        <v>0.96176335034651106</v>
      </c>
      <c r="B182">
        <f t="shared" si="2"/>
        <v>56.114987744543107</v>
      </c>
    </row>
    <row r="183" spans="1:2" x14ac:dyDescent="0.2">
      <c r="A183">
        <v>0.97141004694526489</v>
      </c>
      <c r="B183">
        <f t="shared" si="2"/>
        <v>25.186221116268072</v>
      </c>
    </row>
    <row r="184" spans="1:2" x14ac:dyDescent="0.2">
      <c r="A184">
        <v>0.95805034749883211</v>
      </c>
      <c r="B184">
        <f t="shared" si="2"/>
        <v>46.558657082483315</v>
      </c>
    </row>
    <row r="185" spans="1:2" x14ac:dyDescent="0.2">
      <c r="A185">
        <v>0.95450763621972656</v>
      </c>
      <c r="B185">
        <f t="shared" si="2"/>
        <v>30.146242515703481</v>
      </c>
    </row>
    <row r="186" spans="1:2" x14ac:dyDescent="0.2">
      <c r="A186">
        <v>0.96385939206352422</v>
      </c>
      <c r="B186">
        <f t="shared" si="2"/>
        <v>55.217517974186364</v>
      </c>
    </row>
    <row r="187" spans="1:2" x14ac:dyDescent="0.2">
      <c r="A187">
        <v>0.97457823063458315</v>
      </c>
      <c r="B187">
        <f t="shared" si="2"/>
        <v>12.910298576628275</v>
      </c>
    </row>
    <row r="188" spans="1:2" x14ac:dyDescent="0.2">
      <c r="A188">
        <v>0.94931855434615753</v>
      </c>
      <c r="B188">
        <f t="shared" si="2"/>
        <v>10.147622442683442</v>
      </c>
    </row>
    <row r="189" spans="1:2" x14ac:dyDescent="0.2">
      <c r="A189">
        <v>0.95587182696580986</v>
      </c>
      <c r="B189">
        <f t="shared" si="2"/>
        <v>36.711514320926213</v>
      </c>
    </row>
    <row r="190" spans="1:2" x14ac:dyDescent="0.2">
      <c r="A190">
        <v>0.95163647079552616</v>
      </c>
      <c r="B190">
        <f t="shared" si="2"/>
        <v>17.637397560766388</v>
      </c>
    </row>
    <row r="191" spans="1:2" x14ac:dyDescent="0.2">
      <c r="A191">
        <v>0.95937741792293363</v>
      </c>
      <c r="B191">
        <f t="shared" si="2"/>
        <v>51.369087631625689</v>
      </c>
    </row>
    <row r="192" spans="1:2" x14ac:dyDescent="0.2">
      <c r="A192">
        <v>0.95888774571519653</v>
      </c>
      <c r="B192">
        <f t="shared" si="2"/>
        <v>49.741945771663808</v>
      </c>
    </row>
    <row r="193" spans="1:2" x14ac:dyDescent="0.2">
      <c r="A193">
        <v>0.97458339834487939</v>
      </c>
      <c r="B193">
        <f t="shared" si="2"/>
        <v>12.89412318764548</v>
      </c>
    </row>
    <row r="194" spans="1:2" x14ac:dyDescent="0.2">
      <c r="A194">
        <v>0.96281157913335413</v>
      </c>
      <c r="B194">
        <f t="shared" si="2"/>
        <v>56.27785302466166</v>
      </c>
    </row>
    <row r="195" spans="1:2" x14ac:dyDescent="0.2">
      <c r="A195">
        <v>0.96829665537899723</v>
      </c>
      <c r="B195">
        <f t="shared" ref="B195:B258" si="3">_xlfn.NORM.DIST(A195, 0.962425987257063, 0.00707828666919133, FALSE)</f>
        <v>39.958445301821222</v>
      </c>
    </row>
    <row r="196" spans="1:2" x14ac:dyDescent="0.2">
      <c r="A196">
        <v>0.97186858270914567</v>
      </c>
      <c r="B196">
        <f t="shared" si="3"/>
        <v>23.149577125632025</v>
      </c>
    </row>
    <row r="197" spans="1:2" x14ac:dyDescent="0.2">
      <c r="A197">
        <v>0.96698764702047635</v>
      </c>
      <c r="B197">
        <f t="shared" si="3"/>
        <v>45.792562569161241</v>
      </c>
    </row>
    <row r="198" spans="1:2" x14ac:dyDescent="0.2">
      <c r="A198">
        <v>0.94806577314813256</v>
      </c>
      <c r="B198">
        <f t="shared" si="3"/>
        <v>7.1982032573966519</v>
      </c>
    </row>
    <row r="199" spans="1:2" x14ac:dyDescent="0.2">
      <c r="A199">
        <v>0.96214505070217093</v>
      </c>
      <c r="B199">
        <f t="shared" si="3"/>
        <v>56.31704366846818</v>
      </c>
    </row>
    <row r="200" spans="1:2" x14ac:dyDescent="0.2">
      <c r="A200">
        <v>0.9516633361730793</v>
      </c>
      <c r="B200">
        <f t="shared" si="3"/>
        <v>17.739606164517344</v>
      </c>
    </row>
    <row r="201" spans="1:2" x14ac:dyDescent="0.2">
      <c r="A201">
        <v>0.95724812668296599</v>
      </c>
      <c r="B201">
        <f t="shared" si="3"/>
        <v>43.130441049119078</v>
      </c>
    </row>
    <row r="202" spans="1:2" x14ac:dyDescent="0.2">
      <c r="A202">
        <v>0.9603296443090259</v>
      </c>
      <c r="B202">
        <f t="shared" si="3"/>
        <v>53.942999192480386</v>
      </c>
    </row>
    <row r="203" spans="1:2" x14ac:dyDescent="0.2">
      <c r="A203">
        <v>0.96327015679427463</v>
      </c>
      <c r="B203">
        <f t="shared" si="3"/>
        <v>55.962015684106824</v>
      </c>
    </row>
    <row r="204" spans="1:2" x14ac:dyDescent="0.2">
      <c r="A204">
        <v>0.96610758422607224</v>
      </c>
      <c r="B204">
        <f t="shared" si="3"/>
        <v>49.230808990519691</v>
      </c>
    </row>
    <row r="205" spans="1:2" x14ac:dyDescent="0.2">
      <c r="A205">
        <v>0.96304237357094391</v>
      </c>
      <c r="B205">
        <f t="shared" si="3"/>
        <v>56.148125001177071</v>
      </c>
    </row>
    <row r="206" spans="1:2" x14ac:dyDescent="0.2">
      <c r="A206">
        <v>0.96460699592946897</v>
      </c>
      <c r="B206">
        <f t="shared" si="3"/>
        <v>53.748397402135268</v>
      </c>
    </row>
    <row r="207" spans="1:2" x14ac:dyDescent="0.2">
      <c r="A207">
        <v>0.96525688536470666</v>
      </c>
      <c r="B207">
        <f t="shared" si="3"/>
        <v>52.02937181242536</v>
      </c>
    </row>
    <row r="208" spans="1:2" x14ac:dyDescent="0.2">
      <c r="A208">
        <v>0.96591767353280866</v>
      </c>
      <c r="B208">
        <f t="shared" si="3"/>
        <v>49.9046750064973</v>
      </c>
    </row>
    <row r="209" spans="1:2" x14ac:dyDescent="0.2">
      <c r="A209">
        <v>0.95165907385923343</v>
      </c>
      <c r="B209">
        <f t="shared" si="3"/>
        <v>17.723367903902787</v>
      </c>
    </row>
    <row r="210" spans="1:2" x14ac:dyDescent="0.2">
      <c r="A210">
        <v>0.96488729207389501</v>
      </c>
      <c r="B210">
        <f t="shared" si="3"/>
        <v>53.054949146208152</v>
      </c>
    </row>
    <row r="211" spans="1:2" x14ac:dyDescent="0.2">
      <c r="A211">
        <v>0.94871881639407474</v>
      </c>
      <c r="B211">
        <f t="shared" si="3"/>
        <v>8.6430016470674769</v>
      </c>
    </row>
    <row r="212" spans="1:2" x14ac:dyDescent="0.2">
      <c r="A212">
        <v>0.95334351830229624</v>
      </c>
      <c r="B212">
        <f t="shared" si="3"/>
        <v>24.743285802327314</v>
      </c>
    </row>
    <row r="213" spans="1:2" x14ac:dyDescent="0.2">
      <c r="A213">
        <v>0.96258011172499847</v>
      </c>
      <c r="B213">
        <f t="shared" si="3"/>
        <v>56.348059537056741</v>
      </c>
    </row>
    <row r="214" spans="1:2" x14ac:dyDescent="0.2">
      <c r="A214">
        <v>0.95886578427260227</v>
      </c>
      <c r="B214">
        <f t="shared" si="3"/>
        <v>49.664620268478437</v>
      </c>
    </row>
    <row r="215" spans="1:2" x14ac:dyDescent="0.2">
      <c r="A215">
        <v>0.96433467067490741</v>
      </c>
      <c r="B215">
        <f t="shared" si="3"/>
        <v>54.349119336769562</v>
      </c>
    </row>
    <row r="216" spans="1:2" x14ac:dyDescent="0.2">
      <c r="A216">
        <v>0.97048338537233059</v>
      </c>
      <c r="B216">
        <f t="shared" si="3"/>
        <v>29.485297919765273</v>
      </c>
    </row>
    <row r="217" spans="1:2" x14ac:dyDescent="0.2">
      <c r="A217">
        <v>0.96235417603388862</v>
      </c>
      <c r="B217">
        <f t="shared" si="3"/>
        <v>56.35851847389042</v>
      </c>
    </row>
    <row r="218" spans="1:2" x14ac:dyDescent="0.2">
      <c r="A218">
        <v>0.95677473970107019</v>
      </c>
      <c r="B218">
        <f t="shared" si="3"/>
        <v>40.97941873069756</v>
      </c>
    </row>
    <row r="219" spans="1:2" x14ac:dyDescent="0.2">
      <c r="A219">
        <v>0.95089819171094048</v>
      </c>
      <c r="B219">
        <f t="shared" si="3"/>
        <v>14.963192666133121</v>
      </c>
    </row>
    <row r="220" spans="1:2" x14ac:dyDescent="0.2">
      <c r="A220">
        <v>0.96928590681483329</v>
      </c>
      <c r="B220">
        <f t="shared" si="3"/>
        <v>35.23920606331049</v>
      </c>
    </row>
    <row r="221" spans="1:2" x14ac:dyDescent="0.2">
      <c r="A221">
        <v>0.95457171656563278</v>
      </c>
      <c r="B221">
        <f t="shared" si="3"/>
        <v>30.451852641525498</v>
      </c>
    </row>
    <row r="222" spans="1:2" x14ac:dyDescent="0.2">
      <c r="A222">
        <v>0.95759135996125189</v>
      </c>
      <c r="B222">
        <f t="shared" si="3"/>
        <v>44.635306230592782</v>
      </c>
    </row>
    <row r="223" spans="1:2" x14ac:dyDescent="0.2">
      <c r="A223">
        <v>0.96302790203423227</v>
      </c>
      <c r="B223">
        <f t="shared" si="3"/>
        <v>56.158004990114769</v>
      </c>
    </row>
    <row r="224" spans="1:2" x14ac:dyDescent="0.2">
      <c r="A224">
        <v>0.95179800260082426</v>
      </c>
      <c r="B224">
        <f t="shared" si="3"/>
        <v>18.256972375638494</v>
      </c>
    </row>
    <row r="225" spans="1:2" x14ac:dyDescent="0.2">
      <c r="A225">
        <v>0.97378065240791689</v>
      </c>
      <c r="B225">
        <f t="shared" si="3"/>
        <v>15.566623338915843</v>
      </c>
    </row>
    <row r="226" spans="1:2" x14ac:dyDescent="0.2">
      <c r="A226">
        <v>0.9557779060321534</v>
      </c>
      <c r="B226">
        <f t="shared" si="3"/>
        <v>36.260030918428285</v>
      </c>
    </row>
    <row r="227" spans="1:2" x14ac:dyDescent="0.2">
      <c r="A227">
        <v>0.956078996387695</v>
      </c>
      <c r="B227">
        <f t="shared" si="3"/>
        <v>37.703887263962862</v>
      </c>
    </row>
    <row r="228" spans="1:2" x14ac:dyDescent="0.2">
      <c r="A228">
        <v>0.97430886048658227</v>
      </c>
      <c r="B228">
        <f t="shared" si="3"/>
        <v>13.771989323764869</v>
      </c>
    </row>
    <row r="229" spans="1:2" x14ac:dyDescent="0.2">
      <c r="A229">
        <v>0.96713555606248869</v>
      </c>
      <c r="B229">
        <f t="shared" si="3"/>
        <v>45.17015854517026</v>
      </c>
    </row>
    <row r="230" spans="1:2" x14ac:dyDescent="0.2">
      <c r="A230">
        <v>0.96045445917011185</v>
      </c>
      <c r="B230">
        <f t="shared" si="3"/>
        <v>54.217019665973787</v>
      </c>
    </row>
    <row r="231" spans="1:2" x14ac:dyDescent="0.2">
      <c r="A231">
        <v>0.95989137388866874</v>
      </c>
      <c r="B231">
        <f t="shared" si="3"/>
        <v>52.861388909891112</v>
      </c>
    </row>
    <row r="232" spans="1:2" x14ac:dyDescent="0.2">
      <c r="A232">
        <v>0.95861848429960139</v>
      </c>
      <c r="B232">
        <f t="shared" si="3"/>
        <v>48.769719800680264</v>
      </c>
    </row>
    <row r="233" spans="1:2" x14ac:dyDescent="0.2">
      <c r="A233">
        <v>0.96218294771195856</v>
      </c>
      <c r="B233">
        <f t="shared" si="3"/>
        <v>56.328204922991979</v>
      </c>
    </row>
    <row r="234" spans="1:2" x14ac:dyDescent="0.2">
      <c r="A234">
        <v>0.96738444433496795</v>
      </c>
      <c r="B234">
        <f t="shared" si="3"/>
        <v>44.09838378424174</v>
      </c>
    </row>
    <row r="235" spans="1:2" x14ac:dyDescent="0.2">
      <c r="A235">
        <v>0.97315179773408356</v>
      </c>
      <c r="B235">
        <f t="shared" si="3"/>
        <v>17.880310166608155</v>
      </c>
    </row>
    <row r="236" spans="1:2" x14ac:dyDescent="0.2">
      <c r="A236">
        <v>0.95270830554852082</v>
      </c>
      <c r="B236">
        <f t="shared" si="3"/>
        <v>21.963383441791425</v>
      </c>
    </row>
    <row r="237" spans="1:2" x14ac:dyDescent="0.2">
      <c r="A237">
        <v>0.96280667983043411</v>
      </c>
      <c r="B237">
        <f t="shared" si="3"/>
        <v>56.279961573529796</v>
      </c>
    </row>
    <row r="238" spans="1:2" x14ac:dyDescent="0.2">
      <c r="A238">
        <v>0.96841642069559997</v>
      </c>
      <c r="B238">
        <f t="shared" si="3"/>
        <v>39.395969780933832</v>
      </c>
    </row>
    <row r="239" spans="1:2" x14ac:dyDescent="0.2">
      <c r="A239">
        <v>0.96110326663628842</v>
      </c>
      <c r="B239">
        <f t="shared" si="3"/>
        <v>55.385876993814136</v>
      </c>
    </row>
    <row r="240" spans="1:2" x14ac:dyDescent="0.2">
      <c r="A240">
        <v>0.97029524516318288</v>
      </c>
      <c r="B240">
        <f t="shared" si="3"/>
        <v>30.380322710867109</v>
      </c>
    </row>
    <row r="241" spans="1:2" x14ac:dyDescent="0.2">
      <c r="A241">
        <v>0.96437357750806629</v>
      </c>
      <c r="B241">
        <f t="shared" si="3"/>
        <v>54.26780355208367</v>
      </c>
    </row>
    <row r="242" spans="1:2" x14ac:dyDescent="0.2">
      <c r="A242">
        <v>0.96705241006703735</v>
      </c>
      <c r="B242">
        <f t="shared" si="3"/>
        <v>45.52143607496901</v>
      </c>
    </row>
    <row r="243" spans="1:2" x14ac:dyDescent="0.2">
      <c r="A243">
        <v>0.97507673700648567</v>
      </c>
      <c r="B243">
        <f t="shared" si="3"/>
        <v>11.411628762723343</v>
      </c>
    </row>
    <row r="244" spans="1:2" x14ac:dyDescent="0.2">
      <c r="A244">
        <v>0.96002023000258807</v>
      </c>
      <c r="B244">
        <f t="shared" si="3"/>
        <v>53.198285879339906</v>
      </c>
    </row>
    <row r="245" spans="1:2" x14ac:dyDescent="0.2">
      <c r="A245">
        <v>0.96518238531424383</v>
      </c>
      <c r="B245">
        <f t="shared" si="3"/>
        <v>52.245954084028206</v>
      </c>
    </row>
    <row r="246" spans="1:2" x14ac:dyDescent="0.2">
      <c r="A246">
        <v>0.94951201698159704</v>
      </c>
      <c r="B246">
        <f t="shared" si="3"/>
        <v>10.670452764173236</v>
      </c>
    </row>
    <row r="247" spans="1:2" x14ac:dyDescent="0.2">
      <c r="A247">
        <v>0.95464403777791607</v>
      </c>
      <c r="B247">
        <f t="shared" si="3"/>
        <v>30.797455852469788</v>
      </c>
    </row>
    <row r="248" spans="1:2" x14ac:dyDescent="0.2">
      <c r="A248">
        <v>0.97195991658945913</v>
      </c>
      <c r="B248">
        <f t="shared" si="3"/>
        <v>22.752609715611936</v>
      </c>
    </row>
    <row r="249" spans="1:2" x14ac:dyDescent="0.2">
      <c r="A249">
        <v>0.96494064942539248</v>
      </c>
      <c r="B249">
        <f t="shared" si="3"/>
        <v>52.914559159352649</v>
      </c>
    </row>
    <row r="250" spans="1:2" x14ac:dyDescent="0.2">
      <c r="A250">
        <v>0.96638340399706857</v>
      </c>
      <c r="B250">
        <f t="shared" si="3"/>
        <v>48.206442366002229</v>
      </c>
    </row>
    <row r="251" spans="1:2" x14ac:dyDescent="0.2">
      <c r="A251">
        <v>0.96703543410987369</v>
      </c>
      <c r="B251">
        <f t="shared" si="3"/>
        <v>45.59271834806934</v>
      </c>
    </row>
    <row r="252" spans="1:2" x14ac:dyDescent="0.2">
      <c r="A252">
        <v>0.9610766233239193</v>
      </c>
      <c r="B252">
        <f t="shared" si="3"/>
        <v>55.346540387479187</v>
      </c>
    </row>
    <row r="253" spans="1:2" x14ac:dyDescent="0.2">
      <c r="A253">
        <v>0.95508728623519579</v>
      </c>
      <c r="B253">
        <f t="shared" si="3"/>
        <v>32.927806988895405</v>
      </c>
    </row>
    <row r="254" spans="1:2" x14ac:dyDescent="0.2">
      <c r="A254">
        <v>0.96976352500568974</v>
      </c>
      <c r="B254">
        <f t="shared" si="3"/>
        <v>32.933417598110623</v>
      </c>
    </row>
    <row r="255" spans="1:2" x14ac:dyDescent="0.2">
      <c r="A255">
        <v>0.95266900075800987</v>
      </c>
      <c r="B255">
        <f t="shared" si="3"/>
        <v>21.796247134749617</v>
      </c>
    </row>
    <row r="256" spans="1:2" x14ac:dyDescent="0.2">
      <c r="A256">
        <v>0.95056972252655159</v>
      </c>
      <c r="B256">
        <f t="shared" si="3"/>
        <v>13.859078717806275</v>
      </c>
    </row>
    <row r="257" spans="1:2" x14ac:dyDescent="0.2">
      <c r="A257">
        <v>0.95817989662373593</v>
      </c>
      <c r="B257">
        <f t="shared" si="3"/>
        <v>47.080531224953077</v>
      </c>
    </row>
    <row r="258" spans="1:2" x14ac:dyDescent="0.2">
      <c r="A258">
        <v>0.96697437368051131</v>
      </c>
      <c r="B258">
        <f t="shared" si="3"/>
        <v>45.847855743183814</v>
      </c>
    </row>
    <row r="259" spans="1:2" x14ac:dyDescent="0.2">
      <c r="A259">
        <v>0.94092490365205483</v>
      </c>
      <c r="B259">
        <f t="shared" ref="B259:B322" si="4">_xlfn.NORM.DIST(A259, 0.962425987257063, 0.00707828666919133, FALSE)</f>
        <v>0.55891584861217192</v>
      </c>
    </row>
    <row r="260" spans="1:2" x14ac:dyDescent="0.2">
      <c r="A260">
        <v>0.97055601551037285</v>
      </c>
      <c r="B260">
        <f t="shared" si="4"/>
        <v>29.141369066490526</v>
      </c>
    </row>
    <row r="261" spans="1:2" x14ac:dyDescent="0.2">
      <c r="A261">
        <v>0.95840329798501134</v>
      </c>
      <c r="B261">
        <f t="shared" si="4"/>
        <v>47.956505898959698</v>
      </c>
    </row>
    <row r="262" spans="1:2" x14ac:dyDescent="0.2">
      <c r="A262">
        <v>0.96619594785513618</v>
      </c>
      <c r="B262">
        <f t="shared" si="4"/>
        <v>48.908371758648919</v>
      </c>
    </row>
    <row r="263" spans="1:2" x14ac:dyDescent="0.2">
      <c r="A263">
        <v>0.96698195565042266</v>
      </c>
      <c r="B263">
        <f t="shared" si="4"/>
        <v>45.81628284933516</v>
      </c>
    </row>
    <row r="264" spans="1:2" x14ac:dyDescent="0.2">
      <c r="A264">
        <v>0.97332226121084531</v>
      </c>
      <c r="B264">
        <f t="shared" si="4"/>
        <v>17.234574318120149</v>
      </c>
    </row>
    <row r="265" spans="1:2" x14ac:dyDescent="0.2">
      <c r="A265">
        <v>0.95261411843160282</v>
      </c>
      <c r="B265">
        <f t="shared" si="4"/>
        <v>21.563883546956244</v>
      </c>
    </row>
    <row r="266" spans="1:2" x14ac:dyDescent="0.2">
      <c r="A266">
        <v>0.96488565069354959</v>
      </c>
      <c r="B266">
        <f t="shared" si="4"/>
        <v>53.059225926180211</v>
      </c>
    </row>
    <row r="267" spans="1:2" x14ac:dyDescent="0.2">
      <c r="A267">
        <v>0.96428622094042482</v>
      </c>
      <c r="B267">
        <f t="shared" si="4"/>
        <v>54.448250448380129</v>
      </c>
    </row>
    <row r="268" spans="1:2" x14ac:dyDescent="0.2">
      <c r="A268">
        <v>0.95908897141942828</v>
      </c>
      <c r="B268">
        <f t="shared" si="4"/>
        <v>50.433474785560847</v>
      </c>
    </row>
    <row r="269" spans="1:2" x14ac:dyDescent="0.2">
      <c r="A269">
        <v>0.96461619608627835</v>
      </c>
      <c r="B269">
        <f t="shared" si="4"/>
        <v>53.726830402633652</v>
      </c>
    </row>
    <row r="270" spans="1:2" x14ac:dyDescent="0.2">
      <c r="A270">
        <v>0.97568992092317464</v>
      </c>
      <c r="B270">
        <f t="shared" si="4"/>
        <v>9.738159991174097</v>
      </c>
    </row>
    <row r="271" spans="1:2" x14ac:dyDescent="0.2">
      <c r="A271">
        <v>0.95759647497438083</v>
      </c>
      <c r="B271">
        <f t="shared" si="4"/>
        <v>44.657330895056681</v>
      </c>
    </row>
    <row r="272" spans="1:2" x14ac:dyDescent="0.2">
      <c r="A272">
        <v>0.96853358383311983</v>
      </c>
      <c r="B272">
        <f t="shared" si="4"/>
        <v>38.842615705481776</v>
      </c>
    </row>
    <row r="273" spans="1:2" x14ac:dyDescent="0.2">
      <c r="A273">
        <v>0.95428698861888983</v>
      </c>
      <c r="B273">
        <f t="shared" si="4"/>
        <v>29.09895791199185</v>
      </c>
    </row>
    <row r="274" spans="1:2" x14ac:dyDescent="0.2">
      <c r="A274">
        <v>0.96138560899109093</v>
      </c>
      <c r="B274">
        <f t="shared" si="4"/>
        <v>55.755890294377167</v>
      </c>
    </row>
    <row r="275" spans="1:2" x14ac:dyDescent="0.2">
      <c r="A275">
        <v>0.96676492416710225</v>
      </c>
      <c r="B275">
        <f t="shared" si="4"/>
        <v>46.707508690435013</v>
      </c>
    </row>
    <row r="276" spans="1:2" x14ac:dyDescent="0.2">
      <c r="A276">
        <v>0.95014586721590522</v>
      </c>
      <c r="B276">
        <f t="shared" si="4"/>
        <v>12.513971448178538</v>
      </c>
    </row>
    <row r="277" spans="1:2" x14ac:dyDescent="0.2">
      <c r="A277">
        <v>0.96012193267115553</v>
      </c>
      <c r="B277">
        <f t="shared" si="4"/>
        <v>53.453195180989255</v>
      </c>
    </row>
    <row r="278" spans="1:2" x14ac:dyDescent="0.2">
      <c r="A278">
        <v>0.95743460736293995</v>
      </c>
      <c r="B278">
        <f t="shared" si="4"/>
        <v>43.954457655344328</v>
      </c>
    </row>
    <row r="279" spans="1:2" x14ac:dyDescent="0.2">
      <c r="A279">
        <v>0.95070986454730633</v>
      </c>
      <c r="B279">
        <f t="shared" si="4"/>
        <v>14.323592367014252</v>
      </c>
    </row>
    <row r="280" spans="1:2" x14ac:dyDescent="0.2">
      <c r="A280">
        <v>0.96081729890503786</v>
      </c>
      <c r="B280">
        <f t="shared" si="4"/>
        <v>54.924462910107131</v>
      </c>
    </row>
    <row r="281" spans="1:2" x14ac:dyDescent="0.2">
      <c r="A281">
        <v>0.96375500550815185</v>
      </c>
      <c r="B281">
        <f t="shared" si="4"/>
        <v>55.376647359895081</v>
      </c>
    </row>
    <row r="282" spans="1:2" x14ac:dyDescent="0.2">
      <c r="A282">
        <v>0.9728051041237632</v>
      </c>
      <c r="B282">
        <f t="shared" si="4"/>
        <v>19.234785456129224</v>
      </c>
    </row>
    <row r="283" spans="1:2" x14ac:dyDescent="0.2">
      <c r="A283">
        <v>0.96348012192548238</v>
      </c>
      <c r="B283">
        <f t="shared" si="4"/>
        <v>55.739860426377277</v>
      </c>
    </row>
    <row r="284" spans="1:2" x14ac:dyDescent="0.2">
      <c r="A284">
        <v>0.96543323500807798</v>
      </c>
      <c r="B284">
        <f t="shared" si="4"/>
        <v>51.497529805667071</v>
      </c>
    </row>
    <row r="285" spans="1:2" x14ac:dyDescent="0.2">
      <c r="A285">
        <v>0.96811640160563317</v>
      </c>
      <c r="B285">
        <f t="shared" si="4"/>
        <v>40.798154577585663</v>
      </c>
    </row>
    <row r="286" spans="1:2" x14ac:dyDescent="0.2">
      <c r="A286">
        <v>0.96305753005573347</v>
      </c>
      <c r="B286">
        <f t="shared" si="4"/>
        <v>56.13752767298201</v>
      </c>
    </row>
    <row r="287" spans="1:2" x14ac:dyDescent="0.2">
      <c r="A287">
        <v>0.97580553308684659</v>
      </c>
      <c r="B287">
        <f t="shared" si="4"/>
        <v>9.443360308552796</v>
      </c>
    </row>
    <row r="288" spans="1:2" x14ac:dyDescent="0.2">
      <c r="A288">
        <v>0.95894007443651719</v>
      </c>
      <c r="B288">
        <f t="shared" si="4"/>
        <v>49.924742080688404</v>
      </c>
    </row>
    <row r="289" spans="1:2" x14ac:dyDescent="0.2">
      <c r="A289">
        <v>0.95716855706511106</v>
      </c>
      <c r="B289">
        <f t="shared" si="4"/>
        <v>42.774521935958241</v>
      </c>
    </row>
    <row r="290" spans="1:2" x14ac:dyDescent="0.2">
      <c r="A290">
        <v>0.97222151026211956</v>
      </c>
      <c r="B290">
        <f t="shared" si="4"/>
        <v>21.632965078706057</v>
      </c>
    </row>
    <row r="291" spans="1:2" x14ac:dyDescent="0.2">
      <c r="A291">
        <v>0.96051191979194328</v>
      </c>
      <c r="B291">
        <f t="shared" si="4"/>
        <v>54.337957222057717</v>
      </c>
    </row>
    <row r="292" spans="1:2" x14ac:dyDescent="0.2">
      <c r="A292">
        <v>0.97040073486808942</v>
      </c>
      <c r="B292">
        <f t="shared" si="4"/>
        <v>29.877790118566161</v>
      </c>
    </row>
    <row r="293" spans="1:2" x14ac:dyDescent="0.2">
      <c r="A293">
        <v>0.9625088824637873</v>
      </c>
      <c r="B293">
        <f t="shared" si="4"/>
        <v>56.357554037035335</v>
      </c>
    </row>
    <row r="294" spans="1:2" x14ac:dyDescent="0.2">
      <c r="A294">
        <v>0.95715207417953618</v>
      </c>
      <c r="B294">
        <f t="shared" si="4"/>
        <v>42.700486477532877</v>
      </c>
    </row>
    <row r="295" spans="1:2" x14ac:dyDescent="0.2">
      <c r="A295">
        <v>0.96170751628396067</v>
      </c>
      <c r="B295">
        <f t="shared" si="4"/>
        <v>56.071820699700538</v>
      </c>
    </row>
    <row r="296" spans="1:2" x14ac:dyDescent="0.2">
      <c r="A296">
        <v>0.96849643597253221</v>
      </c>
      <c r="B296">
        <f t="shared" si="4"/>
        <v>39.018373374558365</v>
      </c>
    </row>
    <row r="297" spans="1:2" x14ac:dyDescent="0.2">
      <c r="A297">
        <v>0.95866566065172876</v>
      </c>
      <c r="B297">
        <f t="shared" si="4"/>
        <v>48.943793669902412</v>
      </c>
    </row>
    <row r="298" spans="1:2" x14ac:dyDescent="0.2">
      <c r="A298">
        <v>0.96056842405883924</v>
      </c>
      <c r="B298">
        <f t="shared" si="4"/>
        <v>54.453645492221526</v>
      </c>
    </row>
    <row r="299" spans="1:2" x14ac:dyDescent="0.2">
      <c r="A299">
        <v>0.95240218184156977</v>
      </c>
      <c r="B299">
        <f t="shared" si="4"/>
        <v>20.677920939655497</v>
      </c>
    </row>
    <row r="300" spans="1:2" x14ac:dyDescent="0.2">
      <c r="A300">
        <v>0.96472326070072978</v>
      </c>
      <c r="B300">
        <f t="shared" si="4"/>
        <v>53.46984237525966</v>
      </c>
    </row>
    <row r="301" spans="1:2" x14ac:dyDescent="0.2">
      <c r="A301">
        <v>0.96606163644727439</v>
      </c>
      <c r="B301">
        <f t="shared" si="4"/>
        <v>49.396268471406813</v>
      </c>
    </row>
    <row r="302" spans="1:2" x14ac:dyDescent="0.2">
      <c r="A302">
        <v>0.97264605147129191</v>
      </c>
      <c r="B302">
        <f t="shared" si="4"/>
        <v>19.874095138301374</v>
      </c>
    </row>
    <row r="303" spans="1:2" x14ac:dyDescent="0.2">
      <c r="A303">
        <v>0.95551178191804531</v>
      </c>
      <c r="B303">
        <f t="shared" si="4"/>
        <v>34.977224604313434</v>
      </c>
    </row>
    <row r="304" spans="1:2" x14ac:dyDescent="0.2">
      <c r="A304">
        <v>0.966400975105419</v>
      </c>
      <c r="B304">
        <f t="shared" si="4"/>
        <v>48.139435270295095</v>
      </c>
    </row>
    <row r="305" spans="1:2" x14ac:dyDescent="0.2">
      <c r="A305">
        <v>0.95814446423858968</v>
      </c>
      <c r="B305">
        <f t="shared" si="4"/>
        <v>46.9387795002175</v>
      </c>
    </row>
    <row r="306" spans="1:2" x14ac:dyDescent="0.2">
      <c r="A306">
        <v>0.94985730903642096</v>
      </c>
      <c r="B306">
        <f t="shared" si="4"/>
        <v>11.649796079638714</v>
      </c>
    </row>
    <row r="307" spans="1:2" x14ac:dyDescent="0.2">
      <c r="A307">
        <v>0.966400975105419</v>
      </c>
      <c r="B307">
        <f t="shared" si="4"/>
        <v>48.139435270295095</v>
      </c>
    </row>
    <row r="308" spans="1:2" x14ac:dyDescent="0.2">
      <c r="A308">
        <v>0.96217238024539686</v>
      </c>
      <c r="B308">
        <f t="shared" si="4"/>
        <v>56.325254756278888</v>
      </c>
    </row>
    <row r="309" spans="1:2" x14ac:dyDescent="0.2">
      <c r="A309">
        <v>0.95014443507157453</v>
      </c>
      <c r="B309">
        <f t="shared" si="4"/>
        <v>12.509579296160293</v>
      </c>
    </row>
    <row r="310" spans="1:2" x14ac:dyDescent="0.2">
      <c r="A310">
        <v>0.96664694782365423</v>
      </c>
      <c r="B310">
        <f t="shared" si="4"/>
        <v>47.180610020952479</v>
      </c>
    </row>
    <row r="311" spans="1:2" x14ac:dyDescent="0.2">
      <c r="A311">
        <v>0.96605341959842361</v>
      </c>
      <c r="B311">
        <f t="shared" si="4"/>
        <v>49.425696651433597</v>
      </c>
    </row>
    <row r="312" spans="1:2" x14ac:dyDescent="0.2">
      <c r="A312">
        <v>0.97203101891868571</v>
      </c>
      <c r="B312">
        <f t="shared" si="4"/>
        <v>22.445706470757333</v>
      </c>
    </row>
    <row r="313" spans="1:2" x14ac:dyDescent="0.2">
      <c r="A313">
        <v>0.95667355565591716</v>
      </c>
      <c r="B313">
        <f t="shared" si="4"/>
        <v>40.510239865239782</v>
      </c>
    </row>
    <row r="314" spans="1:2" x14ac:dyDescent="0.2">
      <c r="A314">
        <v>0.95867499177387383</v>
      </c>
      <c r="B314">
        <f t="shared" si="4"/>
        <v>48.978039956962085</v>
      </c>
    </row>
    <row r="315" spans="1:2" x14ac:dyDescent="0.2">
      <c r="A315">
        <v>0.96427383525131005</v>
      </c>
      <c r="B315">
        <f t="shared" si="4"/>
        <v>54.473211715932109</v>
      </c>
    </row>
    <row r="316" spans="1:2" x14ac:dyDescent="0.2">
      <c r="A316">
        <v>0.96135577047459864</v>
      </c>
      <c r="B316">
        <f t="shared" si="4"/>
        <v>55.720859487606276</v>
      </c>
    </row>
    <row r="317" spans="1:2" x14ac:dyDescent="0.2">
      <c r="A317">
        <v>0.96068739484625709</v>
      </c>
      <c r="B317">
        <f t="shared" si="4"/>
        <v>54.686640681398643</v>
      </c>
    </row>
    <row r="318" spans="1:2" x14ac:dyDescent="0.2">
      <c r="A318">
        <v>0.95283968095007054</v>
      </c>
      <c r="B318">
        <f t="shared" si="4"/>
        <v>22.526348469934536</v>
      </c>
    </row>
    <row r="319" spans="1:2" x14ac:dyDescent="0.2">
      <c r="A319">
        <v>0.97194499741641394</v>
      </c>
      <c r="B319">
        <f t="shared" si="4"/>
        <v>22.81724472307803</v>
      </c>
    </row>
    <row r="320" spans="1:2" x14ac:dyDescent="0.2">
      <c r="A320">
        <v>0.95381735016587599</v>
      </c>
      <c r="B320">
        <f t="shared" si="4"/>
        <v>26.902235156656143</v>
      </c>
    </row>
    <row r="321" spans="1:2" x14ac:dyDescent="0.2">
      <c r="A321">
        <v>0.9589114639005949</v>
      </c>
      <c r="B321">
        <f t="shared" si="4"/>
        <v>49.825053210132495</v>
      </c>
    </row>
    <row r="322" spans="1:2" x14ac:dyDescent="0.2">
      <c r="A322">
        <v>0.96958140926223435</v>
      </c>
      <c r="B322">
        <f t="shared" si="4"/>
        <v>33.812414478814482</v>
      </c>
    </row>
    <row r="323" spans="1:2" x14ac:dyDescent="0.2">
      <c r="A323">
        <v>0.96168746895365886</v>
      </c>
      <c r="B323">
        <f t="shared" ref="B323:B343" si="5">_xlfn.NORM.DIST(A323, 0.962425987257063, 0.00707828666919133, FALSE)</f>
        <v>56.055478595560551</v>
      </c>
    </row>
    <row r="324" spans="1:2" x14ac:dyDescent="0.2">
      <c r="A324">
        <v>0.96852770950165978</v>
      </c>
      <c r="B324">
        <f t="shared" si="5"/>
        <v>38.870427402737675</v>
      </c>
    </row>
    <row r="325" spans="1:2" x14ac:dyDescent="0.2">
      <c r="A325">
        <v>0.94811781620900104</v>
      </c>
      <c r="B325">
        <f t="shared" si="5"/>
        <v>7.3061827046468677</v>
      </c>
    </row>
    <row r="326" spans="1:2" x14ac:dyDescent="0.2">
      <c r="A326">
        <v>0.95644810304692662</v>
      </c>
      <c r="B326">
        <f t="shared" si="5"/>
        <v>39.455063476696516</v>
      </c>
    </row>
    <row r="327" spans="1:2" x14ac:dyDescent="0.2">
      <c r="A327">
        <v>0.97081495806945906</v>
      </c>
      <c r="B327">
        <f t="shared" si="5"/>
        <v>27.923573685488648</v>
      </c>
    </row>
    <row r="328" spans="1:2" x14ac:dyDescent="0.2">
      <c r="A328">
        <v>0.96330216452425788</v>
      </c>
      <c r="B328">
        <f t="shared" si="5"/>
        <v>55.931271808349315</v>
      </c>
    </row>
    <row r="329" spans="1:2" x14ac:dyDescent="0.2">
      <c r="A329">
        <v>0.96946957117850752</v>
      </c>
      <c r="B329">
        <f t="shared" si="5"/>
        <v>34.3525258754362</v>
      </c>
    </row>
    <row r="330" spans="1:2" x14ac:dyDescent="0.2">
      <c r="A330">
        <v>0.94874869023614961</v>
      </c>
      <c r="B330">
        <f t="shared" si="5"/>
        <v>8.7138529291598648</v>
      </c>
    </row>
    <row r="331" spans="1:2" x14ac:dyDescent="0.2">
      <c r="A331">
        <v>0.95627591571687265</v>
      </c>
      <c r="B331">
        <f t="shared" si="5"/>
        <v>38.641319640171012</v>
      </c>
    </row>
    <row r="332" spans="1:2" x14ac:dyDescent="0.2">
      <c r="A332">
        <v>0.9780103759656934</v>
      </c>
      <c r="B332">
        <f t="shared" si="5"/>
        <v>4.9928383351204229</v>
      </c>
    </row>
    <row r="333" spans="1:2" x14ac:dyDescent="0.2">
      <c r="A333">
        <v>0.96849156805173098</v>
      </c>
      <c r="B333">
        <f t="shared" si="5"/>
        <v>39.041384137939239</v>
      </c>
    </row>
    <row r="334" spans="1:2" x14ac:dyDescent="0.2">
      <c r="A334">
        <v>0.9635661584441908</v>
      </c>
      <c r="B334">
        <f t="shared" si="5"/>
        <v>55.634942300507035</v>
      </c>
    </row>
    <row r="335" spans="1:2" x14ac:dyDescent="0.2">
      <c r="A335">
        <v>0.95499493257206092</v>
      </c>
      <c r="B335">
        <f t="shared" si="5"/>
        <v>32.482610870515472</v>
      </c>
    </row>
    <row r="336" spans="1:2" x14ac:dyDescent="0.2">
      <c r="A336">
        <v>0.97186300585433405</v>
      </c>
      <c r="B336">
        <f t="shared" si="5"/>
        <v>23.173914146096724</v>
      </c>
    </row>
    <row r="337" spans="1:2" x14ac:dyDescent="0.2">
      <c r="A337">
        <v>0.95859022587337017</v>
      </c>
      <c r="B337">
        <f t="shared" si="5"/>
        <v>48.664711688151691</v>
      </c>
    </row>
    <row r="338" spans="1:2" x14ac:dyDescent="0.2">
      <c r="A338">
        <v>0.96173977813662659</v>
      </c>
      <c r="B338">
        <f t="shared" si="5"/>
        <v>56.097185024620458</v>
      </c>
    </row>
    <row r="339" spans="1:2" x14ac:dyDescent="0.2">
      <c r="A339">
        <v>0.95541051434910251</v>
      </c>
      <c r="B339">
        <f t="shared" si="5"/>
        <v>34.488282741443847</v>
      </c>
    </row>
    <row r="340" spans="1:2" x14ac:dyDescent="0.2">
      <c r="A340">
        <v>0.96306766993143722</v>
      </c>
      <c r="B340">
        <f t="shared" si="5"/>
        <v>56.130295364121388</v>
      </c>
    </row>
    <row r="341" spans="1:2" x14ac:dyDescent="0.2">
      <c r="A341">
        <v>0.97458557726533968</v>
      </c>
      <c r="B341">
        <f t="shared" si="5"/>
        <v>12.887306991171615</v>
      </c>
    </row>
    <row r="342" spans="1:2" x14ac:dyDescent="0.2">
      <c r="A342">
        <v>0.95579773179762106</v>
      </c>
      <c r="B342">
        <f t="shared" si="5"/>
        <v>36.355402859498376</v>
      </c>
    </row>
    <row r="343" spans="1:2" x14ac:dyDescent="0.2">
      <c r="A343">
        <v>0.956991041051236</v>
      </c>
      <c r="B343">
        <f t="shared" si="5"/>
        <v>41.971913089119887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schizont</vt:lpstr>
      <vt:lpstr>Perimeter to Area Ratio</vt:lpstr>
      <vt:lpstr>contrast</vt:lpstr>
      <vt:lpstr>dissimilarity</vt:lpstr>
      <vt:lpstr>homogeneity</vt:lpstr>
      <vt:lpstr>asm</vt:lpstr>
      <vt:lpstr>energy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2019-07-26T17:32:16Z</dcterms:created>
  <dcterms:modified xsi:type="dcterms:W3CDTF">2019-08-09T15:47:54Z</dcterms:modified>
</cp:coreProperties>
</file>