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dced7b04b73459/Documents/Intellectual Projects/Fertility and values - Aria Babu/"/>
    </mc:Choice>
  </mc:AlternateContent>
  <xr:revisionPtr revIDLastSave="26" documentId="13_ncr:4000b_{636BA5B5-51ED-483D-938A-FF4996BB9440}" xr6:coauthVersionLast="47" xr6:coauthVersionMax="47" xr10:uidLastSave="{90884C73-9812-49C0-BD87-2ECC61476591}"/>
  <bookViews>
    <workbookView xWindow="-108" yWindow="-108" windowWidth="23256" windowHeight="12456" activeTab="5" xr2:uid="{00000000-000D-0000-FFFF-FFFF00000000}"/>
  </bookViews>
  <sheets>
    <sheet name="all countries" sheetId="1" r:id="rId1"/>
    <sheet name="country filter" sheetId="2" r:id="rId2"/>
    <sheet name="countries in Europe" sheetId="3" r:id="rId3"/>
    <sheet name="OECD countries" sheetId="4" r:id="rId4"/>
    <sheet name="Europe plot" sheetId="5" r:id="rId5"/>
    <sheet name="OECD plot" sheetId="6" r:id="rId6"/>
  </sheets>
  <externalReferences>
    <externalReference r:id="rId7"/>
  </externalReferences>
  <definedNames>
    <definedName name="_xlnm._FilterDatabase" localSheetId="1" hidden="1">'country filter'!$A:$T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5" l="1"/>
  <c r="R13" i="5"/>
  <c r="Q13" i="5"/>
  <c r="P13" i="5"/>
  <c r="O13" i="5"/>
  <c r="N13" i="5"/>
  <c r="M13" i="5"/>
  <c r="L13" i="5"/>
  <c r="K13" i="5"/>
  <c r="J13" i="5"/>
  <c r="B31" i="3"/>
  <c r="S13" i="5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4" i="2"/>
  <c r="L5" i="2"/>
  <c r="M5" i="2"/>
  <c r="N5" i="2"/>
  <c r="O5" i="2"/>
  <c r="P5" i="2"/>
  <c r="Q5" i="2"/>
  <c r="R5" i="2"/>
  <c r="L6" i="2"/>
  <c r="M6" i="2"/>
  <c r="N6" i="2"/>
  <c r="O6" i="2"/>
  <c r="P6" i="2"/>
  <c r="Q6" i="2"/>
  <c r="R6" i="2"/>
  <c r="L7" i="2"/>
  <c r="M7" i="2"/>
  <c r="N7" i="2"/>
  <c r="O7" i="2"/>
  <c r="P7" i="2"/>
  <c r="Q7" i="2"/>
  <c r="R7" i="2"/>
  <c r="L8" i="2"/>
  <c r="M8" i="2"/>
  <c r="N8" i="2"/>
  <c r="O8" i="2"/>
  <c r="P8" i="2"/>
  <c r="Q8" i="2"/>
  <c r="R8" i="2"/>
  <c r="L9" i="2"/>
  <c r="M9" i="2"/>
  <c r="N9" i="2"/>
  <c r="O9" i="2"/>
  <c r="P9" i="2"/>
  <c r="Q9" i="2"/>
  <c r="R9" i="2"/>
  <c r="L10" i="2"/>
  <c r="M10" i="2"/>
  <c r="N10" i="2"/>
  <c r="O10" i="2"/>
  <c r="P10" i="2"/>
  <c r="Q10" i="2"/>
  <c r="R10" i="2"/>
  <c r="L11" i="2"/>
  <c r="M11" i="2"/>
  <c r="N11" i="2"/>
  <c r="O11" i="2"/>
  <c r="P11" i="2"/>
  <c r="Q11" i="2"/>
  <c r="R11" i="2"/>
  <c r="L12" i="2"/>
  <c r="M12" i="2"/>
  <c r="N12" i="2"/>
  <c r="O12" i="2"/>
  <c r="P12" i="2"/>
  <c r="Q12" i="2"/>
  <c r="R12" i="2"/>
  <c r="L13" i="2"/>
  <c r="M13" i="2"/>
  <c r="N13" i="2"/>
  <c r="O13" i="2"/>
  <c r="P13" i="2"/>
  <c r="Q13" i="2"/>
  <c r="R13" i="2"/>
  <c r="L14" i="2"/>
  <c r="M14" i="2"/>
  <c r="N14" i="2"/>
  <c r="O14" i="2"/>
  <c r="P14" i="2"/>
  <c r="Q14" i="2"/>
  <c r="R14" i="2"/>
  <c r="L15" i="2"/>
  <c r="M15" i="2"/>
  <c r="N15" i="2"/>
  <c r="O15" i="2"/>
  <c r="P15" i="2"/>
  <c r="Q15" i="2"/>
  <c r="R15" i="2"/>
  <c r="L16" i="2"/>
  <c r="M16" i="2"/>
  <c r="N16" i="2"/>
  <c r="O16" i="2"/>
  <c r="P16" i="2"/>
  <c r="Q16" i="2"/>
  <c r="R16" i="2"/>
  <c r="L17" i="2"/>
  <c r="M17" i="2"/>
  <c r="N17" i="2"/>
  <c r="O17" i="2"/>
  <c r="P17" i="2"/>
  <c r="Q17" i="2"/>
  <c r="R17" i="2"/>
  <c r="L18" i="2"/>
  <c r="M18" i="2"/>
  <c r="N18" i="2"/>
  <c r="O18" i="2"/>
  <c r="P18" i="2"/>
  <c r="Q18" i="2"/>
  <c r="R18" i="2"/>
  <c r="L19" i="2"/>
  <c r="M19" i="2"/>
  <c r="N19" i="2"/>
  <c r="O19" i="2"/>
  <c r="P19" i="2"/>
  <c r="Q19" i="2"/>
  <c r="R19" i="2"/>
  <c r="L20" i="2"/>
  <c r="M20" i="2"/>
  <c r="N20" i="2"/>
  <c r="O20" i="2"/>
  <c r="P20" i="2"/>
  <c r="Q20" i="2"/>
  <c r="R20" i="2"/>
  <c r="L21" i="2"/>
  <c r="S21" i="2" s="1"/>
  <c r="M21" i="2"/>
  <c r="N21" i="2"/>
  <c r="O21" i="2"/>
  <c r="P21" i="2"/>
  <c r="Q21" i="2"/>
  <c r="R21" i="2"/>
  <c r="L22" i="2"/>
  <c r="M22" i="2"/>
  <c r="N22" i="2"/>
  <c r="O22" i="2"/>
  <c r="P22" i="2"/>
  <c r="Q22" i="2"/>
  <c r="R22" i="2"/>
  <c r="L23" i="2"/>
  <c r="M23" i="2"/>
  <c r="N23" i="2"/>
  <c r="O23" i="2"/>
  <c r="P23" i="2"/>
  <c r="Q23" i="2"/>
  <c r="R23" i="2"/>
  <c r="L24" i="2"/>
  <c r="M24" i="2"/>
  <c r="N24" i="2"/>
  <c r="O24" i="2"/>
  <c r="P24" i="2"/>
  <c r="Q24" i="2"/>
  <c r="R24" i="2"/>
  <c r="L25" i="2"/>
  <c r="M25" i="2"/>
  <c r="N25" i="2"/>
  <c r="O25" i="2"/>
  <c r="P25" i="2"/>
  <c r="Q25" i="2"/>
  <c r="R25" i="2"/>
  <c r="L26" i="2"/>
  <c r="M26" i="2"/>
  <c r="N26" i="2"/>
  <c r="O26" i="2"/>
  <c r="P26" i="2"/>
  <c r="Q26" i="2"/>
  <c r="R26" i="2"/>
  <c r="L27" i="2"/>
  <c r="M27" i="2"/>
  <c r="N27" i="2"/>
  <c r="O27" i="2"/>
  <c r="P27" i="2"/>
  <c r="Q27" i="2"/>
  <c r="R27" i="2"/>
  <c r="L28" i="2"/>
  <c r="M28" i="2"/>
  <c r="N28" i="2"/>
  <c r="O28" i="2"/>
  <c r="P28" i="2"/>
  <c r="Q28" i="2"/>
  <c r="R28" i="2"/>
  <c r="L29" i="2"/>
  <c r="M29" i="2"/>
  <c r="N29" i="2"/>
  <c r="O29" i="2"/>
  <c r="P29" i="2"/>
  <c r="Q29" i="2"/>
  <c r="R29" i="2"/>
  <c r="L30" i="2"/>
  <c r="M30" i="2"/>
  <c r="N30" i="2"/>
  <c r="O30" i="2"/>
  <c r="P30" i="2"/>
  <c r="Q30" i="2"/>
  <c r="R30" i="2"/>
  <c r="L31" i="2"/>
  <c r="M31" i="2"/>
  <c r="N31" i="2"/>
  <c r="O31" i="2"/>
  <c r="P31" i="2"/>
  <c r="Q31" i="2"/>
  <c r="R31" i="2"/>
  <c r="L32" i="2"/>
  <c r="M32" i="2"/>
  <c r="N32" i="2"/>
  <c r="O32" i="2"/>
  <c r="P32" i="2"/>
  <c r="Q32" i="2"/>
  <c r="R32" i="2"/>
  <c r="L33" i="2"/>
  <c r="M33" i="2"/>
  <c r="N33" i="2"/>
  <c r="O33" i="2"/>
  <c r="P33" i="2"/>
  <c r="Q33" i="2"/>
  <c r="R33" i="2"/>
  <c r="L34" i="2"/>
  <c r="M34" i="2"/>
  <c r="N34" i="2"/>
  <c r="O34" i="2"/>
  <c r="P34" i="2"/>
  <c r="Q34" i="2"/>
  <c r="R34" i="2"/>
  <c r="L35" i="2"/>
  <c r="M35" i="2"/>
  <c r="N35" i="2"/>
  <c r="O35" i="2"/>
  <c r="P35" i="2"/>
  <c r="Q35" i="2"/>
  <c r="R35" i="2"/>
  <c r="L36" i="2"/>
  <c r="S36" i="2" s="1"/>
  <c r="M36" i="2"/>
  <c r="N36" i="2"/>
  <c r="O36" i="2"/>
  <c r="P36" i="2"/>
  <c r="Q36" i="2"/>
  <c r="R36" i="2"/>
  <c r="L37" i="2"/>
  <c r="M37" i="2"/>
  <c r="N37" i="2"/>
  <c r="O37" i="2"/>
  <c r="P37" i="2"/>
  <c r="Q37" i="2"/>
  <c r="R37" i="2"/>
  <c r="L38" i="2"/>
  <c r="M38" i="2"/>
  <c r="N38" i="2"/>
  <c r="O38" i="2"/>
  <c r="P38" i="2"/>
  <c r="Q38" i="2"/>
  <c r="R38" i="2"/>
  <c r="L39" i="2"/>
  <c r="M39" i="2"/>
  <c r="N39" i="2"/>
  <c r="O39" i="2"/>
  <c r="P39" i="2"/>
  <c r="Q39" i="2"/>
  <c r="R39" i="2"/>
  <c r="L40" i="2"/>
  <c r="S40" i="2" s="1"/>
  <c r="M40" i="2"/>
  <c r="N40" i="2"/>
  <c r="O40" i="2"/>
  <c r="P40" i="2"/>
  <c r="Q40" i="2"/>
  <c r="R40" i="2"/>
  <c r="L41" i="2"/>
  <c r="M41" i="2"/>
  <c r="N41" i="2"/>
  <c r="O41" i="2"/>
  <c r="P41" i="2"/>
  <c r="Q41" i="2"/>
  <c r="R41" i="2"/>
  <c r="L42" i="2"/>
  <c r="M42" i="2"/>
  <c r="N42" i="2"/>
  <c r="O42" i="2"/>
  <c r="P42" i="2"/>
  <c r="Q42" i="2"/>
  <c r="R42" i="2"/>
  <c r="L43" i="2"/>
  <c r="M43" i="2"/>
  <c r="N43" i="2"/>
  <c r="O43" i="2"/>
  <c r="P43" i="2"/>
  <c r="Q43" i="2"/>
  <c r="R43" i="2"/>
  <c r="L44" i="2"/>
  <c r="M44" i="2"/>
  <c r="N44" i="2"/>
  <c r="O44" i="2"/>
  <c r="P44" i="2"/>
  <c r="Q44" i="2"/>
  <c r="R44" i="2"/>
  <c r="L45" i="2"/>
  <c r="M45" i="2"/>
  <c r="N45" i="2"/>
  <c r="O45" i="2"/>
  <c r="P45" i="2"/>
  <c r="Q45" i="2"/>
  <c r="R45" i="2"/>
  <c r="L46" i="2"/>
  <c r="M46" i="2"/>
  <c r="N46" i="2"/>
  <c r="O46" i="2"/>
  <c r="P46" i="2"/>
  <c r="Q46" i="2"/>
  <c r="R46" i="2"/>
  <c r="L47" i="2"/>
  <c r="M47" i="2"/>
  <c r="N47" i="2"/>
  <c r="O47" i="2"/>
  <c r="P47" i="2"/>
  <c r="Q47" i="2"/>
  <c r="R47" i="2"/>
  <c r="L48" i="2"/>
  <c r="S48" i="2" s="1"/>
  <c r="M48" i="2"/>
  <c r="N48" i="2"/>
  <c r="O48" i="2"/>
  <c r="P48" i="2"/>
  <c r="Q48" i="2"/>
  <c r="R48" i="2"/>
  <c r="L49" i="2"/>
  <c r="M49" i="2"/>
  <c r="N49" i="2"/>
  <c r="O49" i="2"/>
  <c r="P49" i="2"/>
  <c r="Q49" i="2"/>
  <c r="R49" i="2"/>
  <c r="L50" i="2"/>
  <c r="M50" i="2"/>
  <c r="N50" i="2"/>
  <c r="O50" i="2"/>
  <c r="P50" i="2"/>
  <c r="Q50" i="2"/>
  <c r="R50" i="2"/>
  <c r="L51" i="2"/>
  <c r="M51" i="2"/>
  <c r="N51" i="2"/>
  <c r="O51" i="2"/>
  <c r="P51" i="2"/>
  <c r="Q51" i="2"/>
  <c r="R51" i="2"/>
  <c r="L52" i="2"/>
  <c r="M52" i="2"/>
  <c r="N52" i="2"/>
  <c r="O52" i="2"/>
  <c r="P52" i="2"/>
  <c r="Q52" i="2"/>
  <c r="R52" i="2"/>
  <c r="L53" i="2"/>
  <c r="S53" i="2" s="1"/>
  <c r="M53" i="2"/>
  <c r="N53" i="2"/>
  <c r="O53" i="2"/>
  <c r="P53" i="2"/>
  <c r="Q53" i="2"/>
  <c r="R53" i="2"/>
  <c r="L54" i="2"/>
  <c r="M54" i="2"/>
  <c r="N54" i="2"/>
  <c r="O54" i="2"/>
  <c r="P54" i="2"/>
  <c r="Q54" i="2"/>
  <c r="R54" i="2"/>
  <c r="L55" i="2"/>
  <c r="M55" i="2"/>
  <c r="N55" i="2"/>
  <c r="O55" i="2"/>
  <c r="P55" i="2"/>
  <c r="Q55" i="2"/>
  <c r="R55" i="2"/>
  <c r="L56" i="2"/>
  <c r="M56" i="2"/>
  <c r="N56" i="2"/>
  <c r="O56" i="2"/>
  <c r="P56" i="2"/>
  <c r="Q56" i="2"/>
  <c r="R56" i="2"/>
  <c r="L57" i="2"/>
  <c r="M57" i="2"/>
  <c r="N57" i="2"/>
  <c r="O57" i="2"/>
  <c r="P57" i="2"/>
  <c r="Q57" i="2"/>
  <c r="R57" i="2"/>
  <c r="L58" i="2"/>
  <c r="M58" i="2"/>
  <c r="N58" i="2"/>
  <c r="O58" i="2"/>
  <c r="P58" i="2"/>
  <c r="Q58" i="2"/>
  <c r="R58" i="2"/>
  <c r="L59" i="2"/>
  <c r="M59" i="2"/>
  <c r="N59" i="2"/>
  <c r="O59" i="2"/>
  <c r="P59" i="2"/>
  <c r="Q59" i="2"/>
  <c r="R59" i="2"/>
  <c r="L60" i="2"/>
  <c r="M60" i="2"/>
  <c r="N60" i="2"/>
  <c r="O60" i="2"/>
  <c r="P60" i="2"/>
  <c r="Q60" i="2"/>
  <c r="R60" i="2"/>
  <c r="L61" i="2"/>
  <c r="M61" i="2"/>
  <c r="N61" i="2"/>
  <c r="O61" i="2"/>
  <c r="P61" i="2"/>
  <c r="Q61" i="2"/>
  <c r="R61" i="2"/>
  <c r="L62" i="2"/>
  <c r="M62" i="2"/>
  <c r="N62" i="2"/>
  <c r="O62" i="2"/>
  <c r="P62" i="2"/>
  <c r="Q62" i="2"/>
  <c r="R62" i="2"/>
  <c r="L63" i="2"/>
  <c r="M63" i="2"/>
  <c r="N63" i="2"/>
  <c r="O63" i="2"/>
  <c r="P63" i="2"/>
  <c r="Q63" i="2"/>
  <c r="R63" i="2"/>
  <c r="L64" i="2"/>
  <c r="M64" i="2"/>
  <c r="N64" i="2"/>
  <c r="O64" i="2"/>
  <c r="P64" i="2"/>
  <c r="Q64" i="2"/>
  <c r="R64" i="2"/>
  <c r="L65" i="2"/>
  <c r="M65" i="2"/>
  <c r="N65" i="2"/>
  <c r="O65" i="2"/>
  <c r="P65" i="2"/>
  <c r="Q65" i="2"/>
  <c r="R65" i="2"/>
  <c r="L66" i="2"/>
  <c r="M66" i="2"/>
  <c r="N66" i="2"/>
  <c r="O66" i="2"/>
  <c r="P66" i="2"/>
  <c r="Q66" i="2"/>
  <c r="R66" i="2"/>
  <c r="L67" i="2"/>
  <c r="M67" i="2"/>
  <c r="N67" i="2"/>
  <c r="O67" i="2"/>
  <c r="P67" i="2"/>
  <c r="Q67" i="2"/>
  <c r="R67" i="2"/>
  <c r="L68" i="2"/>
  <c r="M68" i="2"/>
  <c r="N68" i="2"/>
  <c r="O68" i="2"/>
  <c r="P68" i="2"/>
  <c r="Q68" i="2"/>
  <c r="R68" i="2"/>
  <c r="L69" i="2"/>
  <c r="M69" i="2"/>
  <c r="N69" i="2"/>
  <c r="O69" i="2"/>
  <c r="P69" i="2"/>
  <c r="Q69" i="2"/>
  <c r="R69" i="2"/>
  <c r="L70" i="2"/>
  <c r="M70" i="2"/>
  <c r="N70" i="2"/>
  <c r="O70" i="2"/>
  <c r="P70" i="2"/>
  <c r="Q70" i="2"/>
  <c r="R70" i="2"/>
  <c r="L71" i="2"/>
  <c r="M71" i="2"/>
  <c r="N71" i="2"/>
  <c r="O71" i="2"/>
  <c r="P71" i="2"/>
  <c r="Q71" i="2"/>
  <c r="R71" i="2"/>
  <c r="L72" i="2"/>
  <c r="S72" i="2" s="1"/>
  <c r="M72" i="2"/>
  <c r="N72" i="2"/>
  <c r="O72" i="2"/>
  <c r="P72" i="2"/>
  <c r="Q72" i="2"/>
  <c r="R72" i="2"/>
  <c r="L73" i="2"/>
  <c r="M73" i="2"/>
  <c r="N73" i="2"/>
  <c r="O73" i="2"/>
  <c r="P73" i="2"/>
  <c r="Q73" i="2"/>
  <c r="R73" i="2"/>
  <c r="L74" i="2"/>
  <c r="M74" i="2"/>
  <c r="N74" i="2"/>
  <c r="O74" i="2"/>
  <c r="P74" i="2"/>
  <c r="Q74" i="2"/>
  <c r="R74" i="2"/>
  <c r="L75" i="2"/>
  <c r="M75" i="2"/>
  <c r="N75" i="2"/>
  <c r="O75" i="2"/>
  <c r="P75" i="2"/>
  <c r="Q75" i="2"/>
  <c r="R75" i="2"/>
  <c r="L76" i="2"/>
  <c r="S76" i="2" s="1"/>
  <c r="M76" i="2"/>
  <c r="N76" i="2"/>
  <c r="O76" i="2"/>
  <c r="P76" i="2"/>
  <c r="Q76" i="2"/>
  <c r="R76" i="2"/>
  <c r="L77" i="2"/>
  <c r="M77" i="2"/>
  <c r="N77" i="2"/>
  <c r="O77" i="2"/>
  <c r="P77" i="2"/>
  <c r="Q77" i="2"/>
  <c r="R77" i="2"/>
  <c r="L78" i="2"/>
  <c r="M78" i="2"/>
  <c r="N78" i="2"/>
  <c r="O78" i="2"/>
  <c r="P78" i="2"/>
  <c r="Q78" i="2"/>
  <c r="R78" i="2"/>
  <c r="L79" i="2"/>
  <c r="M79" i="2"/>
  <c r="N79" i="2"/>
  <c r="O79" i="2"/>
  <c r="P79" i="2"/>
  <c r="Q79" i="2"/>
  <c r="R79" i="2"/>
  <c r="L80" i="2"/>
  <c r="M80" i="2"/>
  <c r="N80" i="2"/>
  <c r="O80" i="2"/>
  <c r="P80" i="2"/>
  <c r="Q80" i="2"/>
  <c r="R80" i="2"/>
  <c r="L81" i="2"/>
  <c r="M81" i="2"/>
  <c r="N81" i="2"/>
  <c r="O81" i="2"/>
  <c r="P81" i="2"/>
  <c r="Q81" i="2"/>
  <c r="R81" i="2"/>
  <c r="L82" i="2"/>
  <c r="M82" i="2"/>
  <c r="N82" i="2"/>
  <c r="O82" i="2"/>
  <c r="P82" i="2"/>
  <c r="Q82" i="2"/>
  <c r="R82" i="2"/>
  <c r="L83" i="2"/>
  <c r="M83" i="2"/>
  <c r="N83" i="2"/>
  <c r="O83" i="2"/>
  <c r="P83" i="2"/>
  <c r="Q83" i="2"/>
  <c r="R83" i="2"/>
  <c r="L84" i="2"/>
  <c r="M84" i="2"/>
  <c r="N84" i="2"/>
  <c r="O84" i="2"/>
  <c r="P84" i="2"/>
  <c r="Q84" i="2"/>
  <c r="R84" i="2"/>
  <c r="L85" i="2"/>
  <c r="M85" i="2"/>
  <c r="N85" i="2"/>
  <c r="O85" i="2"/>
  <c r="P85" i="2"/>
  <c r="Q85" i="2"/>
  <c r="R85" i="2"/>
  <c r="L86" i="2"/>
  <c r="M86" i="2"/>
  <c r="N86" i="2"/>
  <c r="O86" i="2"/>
  <c r="P86" i="2"/>
  <c r="Q86" i="2"/>
  <c r="R86" i="2"/>
  <c r="L87" i="2"/>
  <c r="M87" i="2"/>
  <c r="N87" i="2"/>
  <c r="O87" i="2"/>
  <c r="P87" i="2"/>
  <c r="Q87" i="2"/>
  <c r="R87" i="2"/>
  <c r="L88" i="2"/>
  <c r="S88" i="2" s="1"/>
  <c r="M88" i="2"/>
  <c r="N88" i="2"/>
  <c r="O88" i="2"/>
  <c r="P88" i="2"/>
  <c r="Q88" i="2"/>
  <c r="R88" i="2"/>
  <c r="L89" i="2"/>
  <c r="M89" i="2"/>
  <c r="N89" i="2"/>
  <c r="O89" i="2"/>
  <c r="P89" i="2"/>
  <c r="Q89" i="2"/>
  <c r="R89" i="2"/>
  <c r="L90" i="2"/>
  <c r="M90" i="2"/>
  <c r="N90" i="2"/>
  <c r="O90" i="2"/>
  <c r="P90" i="2"/>
  <c r="Q90" i="2"/>
  <c r="R90" i="2"/>
  <c r="L91" i="2"/>
  <c r="M91" i="2"/>
  <c r="N91" i="2"/>
  <c r="O91" i="2"/>
  <c r="P91" i="2"/>
  <c r="Q91" i="2"/>
  <c r="R91" i="2"/>
  <c r="L92" i="2"/>
  <c r="S92" i="2" s="1"/>
  <c r="M92" i="2"/>
  <c r="N92" i="2"/>
  <c r="O92" i="2"/>
  <c r="P92" i="2"/>
  <c r="Q92" i="2"/>
  <c r="R92" i="2"/>
  <c r="L93" i="2"/>
  <c r="M93" i="2"/>
  <c r="N93" i="2"/>
  <c r="O93" i="2"/>
  <c r="P93" i="2"/>
  <c r="Q93" i="2"/>
  <c r="R93" i="2"/>
  <c r="M4" i="2"/>
  <c r="N4" i="2"/>
  <c r="O4" i="2"/>
  <c r="P4" i="2"/>
  <c r="Q4" i="2"/>
  <c r="R4" i="2"/>
  <c r="L4" i="2"/>
  <c r="S4" i="2" l="1"/>
  <c r="S89" i="2"/>
  <c r="S85" i="2"/>
  <c r="S75" i="2"/>
  <c r="S71" i="2"/>
  <c r="S78" i="2"/>
  <c r="S66" i="2"/>
  <c r="S54" i="2"/>
  <c r="S42" i="2"/>
  <c r="S30" i="2"/>
  <c r="S18" i="2"/>
  <c r="S6" i="2"/>
  <c r="S59" i="2"/>
  <c r="S23" i="2"/>
  <c r="S93" i="2"/>
  <c r="S90" i="2"/>
  <c r="S82" i="2"/>
  <c r="S70" i="2"/>
  <c r="S58" i="2"/>
  <c r="S46" i="2"/>
  <c r="S34" i="2"/>
  <c r="S22" i="2"/>
  <c r="S10" i="2"/>
  <c r="S87" i="2"/>
  <c r="S63" i="2"/>
  <c r="S51" i="2"/>
  <c r="S39" i="2"/>
  <c r="S27" i="2"/>
  <c r="S15" i="2"/>
  <c r="S83" i="2"/>
  <c r="S80" i="2"/>
  <c r="S68" i="2"/>
  <c r="S56" i="2"/>
  <c r="S44" i="2"/>
  <c r="S32" i="2"/>
  <c r="S20" i="2"/>
  <c r="S8" i="2"/>
  <c r="S73" i="2"/>
  <c r="S61" i="2"/>
  <c r="S49" i="2"/>
  <c r="S37" i="2"/>
  <c r="S25" i="2"/>
  <c r="S13" i="2"/>
  <c r="S47" i="2"/>
  <c r="S35" i="2"/>
  <c r="S11" i="2"/>
  <c r="S64" i="2"/>
  <c r="S52" i="2"/>
  <c r="S28" i="2"/>
  <c r="S16" i="2"/>
  <c r="S81" i="2"/>
  <c r="S69" i="2"/>
  <c r="S57" i="2"/>
  <c r="S45" i="2"/>
  <c r="S33" i="2"/>
  <c r="S9" i="2"/>
  <c r="S86" i="2"/>
  <c r="S74" i="2"/>
  <c r="S62" i="2"/>
  <c r="S50" i="2"/>
  <c r="S38" i="2"/>
  <c r="S26" i="2"/>
  <c r="S14" i="2"/>
  <c r="S91" i="2"/>
  <c r="S67" i="2"/>
  <c r="S55" i="2"/>
  <c r="S43" i="2"/>
  <c r="S31" i="2"/>
  <c r="S19" i="2"/>
  <c r="S7" i="2"/>
  <c r="S84" i="2"/>
  <c r="S60" i="2"/>
  <c r="S24" i="2"/>
  <c r="S12" i="2"/>
  <c r="S79" i="2"/>
  <c r="S77" i="2"/>
  <c r="S65" i="2"/>
  <c r="S41" i="2"/>
  <c r="S29" i="2"/>
  <c r="S17" i="2"/>
  <c r="S5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4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2" i="4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4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2" i="3"/>
  <c r="B3" i="3"/>
</calcChain>
</file>

<file path=xl/sharedStrings.xml><?xml version="1.0" encoding="utf-8"?>
<sst xmlns="http://schemas.openxmlformats.org/spreadsheetml/2006/main" count="529" uniqueCount="135">
  <si>
    <t>World Values Survey Wave 7: 2017-2022</t>
  </si>
  <si>
    <t>Pre-school child suffers with working mother</t>
  </si>
  <si>
    <t xml:space="preserve"> </t>
  </si>
  <si>
    <t>TOTAL</t>
  </si>
  <si>
    <t>ISO 3166-1 numeric country code</t>
  </si>
  <si>
    <t>Albania</t>
  </si>
  <si>
    <t>Andorra</t>
  </si>
  <si>
    <t>Azerbaijan</t>
  </si>
  <si>
    <t>Argentina</t>
  </si>
  <si>
    <t>Australia</t>
  </si>
  <si>
    <t>Austria</t>
  </si>
  <si>
    <t>Bangladesh</t>
  </si>
  <si>
    <t>Armenia</t>
  </si>
  <si>
    <t>Bolivia</t>
  </si>
  <si>
    <t>Bosnia Herzegovina</t>
  </si>
  <si>
    <t>Brazil</t>
  </si>
  <si>
    <t>Bulgaria</t>
  </si>
  <si>
    <t>Myanmar</t>
  </si>
  <si>
    <t>Belarus</t>
  </si>
  <si>
    <t>Canada</t>
  </si>
  <si>
    <t>Chile</t>
  </si>
  <si>
    <t>China</t>
  </si>
  <si>
    <t>Taiwan ROC</t>
  </si>
  <si>
    <t>Colombia</t>
  </si>
  <si>
    <t>Croatia</t>
  </si>
  <si>
    <t>Cyprus</t>
  </si>
  <si>
    <t>Czechia</t>
  </si>
  <si>
    <t>Denmark</t>
  </si>
  <si>
    <t>Ecuador</t>
  </si>
  <si>
    <t>Ethiopia</t>
  </si>
  <si>
    <t>Estonia</t>
  </si>
  <si>
    <t>Finland</t>
  </si>
  <si>
    <t>France</t>
  </si>
  <si>
    <t>Georgia</t>
  </si>
  <si>
    <t>Germany</t>
  </si>
  <si>
    <t>Greece</t>
  </si>
  <si>
    <t>Guatemala</t>
  </si>
  <si>
    <t>Hong Kong SAR</t>
  </si>
  <si>
    <t>Hungary</t>
  </si>
  <si>
    <t>Iceland</t>
  </si>
  <si>
    <t>Indonesia</t>
  </si>
  <si>
    <t>Iran</t>
  </si>
  <si>
    <t>Iraq</t>
  </si>
  <si>
    <t>Italy</t>
  </si>
  <si>
    <t>Japan</t>
  </si>
  <si>
    <t>Kazakhstan</t>
  </si>
  <si>
    <t>Jordan</t>
  </si>
  <si>
    <t>Kenya</t>
  </si>
  <si>
    <t>South Korea</t>
  </si>
  <si>
    <t>Kyrgyzstan</t>
  </si>
  <si>
    <t>Lebanon</t>
  </si>
  <si>
    <t>Latvia</t>
  </si>
  <si>
    <t>Libya</t>
  </si>
  <si>
    <t>Lithuania</t>
  </si>
  <si>
    <t>Macau SAR</t>
  </si>
  <si>
    <t>Malaysia</t>
  </si>
  <si>
    <t>Maldives</t>
  </si>
  <si>
    <t>Mexico</t>
  </si>
  <si>
    <t>Mongolia</t>
  </si>
  <si>
    <t>Montenegro</t>
  </si>
  <si>
    <t>Morocco</t>
  </si>
  <si>
    <t>Netherlands</t>
  </si>
  <si>
    <t>New Zealand</t>
  </si>
  <si>
    <t>Nicaragua</t>
  </si>
  <si>
    <t>Nigeria</t>
  </si>
  <si>
    <t>Norway</t>
  </si>
  <si>
    <t>Pakistan</t>
  </si>
  <si>
    <t>Peru</t>
  </si>
  <si>
    <t>Philippines</t>
  </si>
  <si>
    <t>Poland</t>
  </si>
  <si>
    <t>Portugal</t>
  </si>
  <si>
    <t>Puerto Rico</t>
  </si>
  <si>
    <t>Romania</t>
  </si>
  <si>
    <t>Russia</t>
  </si>
  <si>
    <t>Serbia</t>
  </si>
  <si>
    <t>Singapore</t>
  </si>
  <si>
    <t>Slovakia</t>
  </si>
  <si>
    <t>Vietnam</t>
  </si>
  <si>
    <t>Slovenia</t>
  </si>
  <si>
    <t>Zimbabwe</t>
  </si>
  <si>
    <t>Spain</t>
  </si>
  <si>
    <t>Sweden</t>
  </si>
  <si>
    <t>Switzerland</t>
  </si>
  <si>
    <t>Tajikistan</t>
  </si>
  <si>
    <t>Thailand</t>
  </si>
  <si>
    <t>Tunisia</t>
  </si>
  <si>
    <t>Turkey</t>
  </si>
  <si>
    <t>Ukraine</t>
  </si>
  <si>
    <t>North Macedonia</t>
  </si>
  <si>
    <t>Egypt</t>
  </si>
  <si>
    <t>Great Britain</t>
  </si>
  <si>
    <t>United States</t>
  </si>
  <si>
    <t>Uruguay</t>
  </si>
  <si>
    <t>Venezuela</t>
  </si>
  <si>
    <t>Northern Ireland</t>
  </si>
  <si>
    <t>Agree strongly</t>
  </si>
  <si>
    <t>12.2% (18,830)</t>
  </si>
  <si>
    <t>Agree</t>
  </si>
  <si>
    <t>29.1% (44,736)</t>
  </si>
  <si>
    <t>Disagree</t>
  </si>
  <si>
    <t>40.7% (62,615)</t>
  </si>
  <si>
    <t>Strongly disagree</t>
  </si>
  <si>
    <t>15.9% (24,530)</t>
  </si>
  <si>
    <t>Don't know</t>
  </si>
  <si>
    <t>1.7% (2,579)</t>
  </si>
  <si>
    <t>No answer</t>
  </si>
  <si>
    <t>0.3% (512)</t>
  </si>
  <si>
    <t xml:space="preserve">Other missing; Multiple answers Mail (EVS) </t>
  </si>
  <si>
    <t>0.1% (148)</t>
  </si>
  <si>
    <t>(N)</t>
  </si>
  <si>
    <t>include in plot (Europe)</t>
  </si>
  <si>
    <t>include in plot (OECD)</t>
  </si>
  <si>
    <t>Belgium</t>
  </si>
  <si>
    <t>Costa Rica</t>
  </si>
  <si>
    <t>Israel</t>
  </si>
  <si>
    <t>Luxembourg</t>
  </si>
  <si>
    <t>OECD Countries</t>
  </si>
  <si>
    <t>https://www.worldvaluessurvey.org/WVSOnline.jsp</t>
  </si>
  <si>
    <t>Fertility Rate - 2015</t>
  </si>
  <si>
    <t>Fertility Rate - 2016</t>
  </si>
  <si>
    <t>Fertility Rate - 2017</t>
  </si>
  <si>
    <t>Fertility Rate - 2018</t>
  </si>
  <si>
    <t>Fertility Rate - 2019</t>
  </si>
  <si>
    <t>Fertility Rate - 2020</t>
  </si>
  <si>
    <t>Fertility Rate - 2021</t>
  </si>
  <si>
    <t>Year</t>
  </si>
  <si>
    <t>Average</t>
  </si>
  <si>
    <t>Agree or Strongly Agree</t>
  </si>
  <si>
    <t>Average TFR (2015-2021)</t>
  </si>
  <si>
    <t>this tab has the data as it was downloaded</t>
  </si>
  <si>
    <t>looking up fertility data from World Bank source file</t>
  </si>
  <si>
    <t>https://data.worldbank.org/indicator/SP.DYN.TFRT.IN</t>
  </si>
  <si>
    <t>Vlookup - to check which countries in OECD list I have WVS data for</t>
  </si>
  <si>
    <t>Vlookup - to check which countries in Europe list I have WVS data for</t>
  </si>
  <si>
    <t>European Countries (list is based on Aria's plot)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</si>
</sst>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wrapText="1"/>
    </xf>
    <xf numFmtId="0" fontId="2" fillId="0" borderId="0" xfId="0" applyFont="1"/>
    <xf numFmtId="0" fontId="0" fillId="0" borderId="0" xfId="0"/>
    <xf numFmtId="0" fontId="11" fillId="0" borderId="0" xfId="0" applyFont="1"/>
    <xf numFmtId="0" fontId="11" fillId="0" borderId="0" xfId="0" applyFont="1" applyAlignment="1">
      <alignment wrapText="1"/>
    </xf>
    <xf numFmtId="0" fontId="10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'Europe plot'!$S$4:$S$33</c:f>
              <c:numCache>
                <c:formatCode>General</c:formatCode>
                <c:ptCount val="30"/>
                <c:pt idx="0">
                  <c:v>64.400000000000006</c:v>
                </c:pt>
                <c:pt idx="1">
                  <c:v>45.9</c:v>
                </c:pt>
                <c:pt idx="2">
                  <c:v>49.7</c:v>
                </c:pt>
                <c:pt idx="3">
                  <c:v>27.2</c:v>
                </c:pt>
                <c:pt idx="4">
                  <c:v>40.299999999999997</c:v>
                </c:pt>
                <c:pt idx="5">
                  <c:v>31</c:v>
                </c:pt>
                <c:pt idx="6">
                  <c:v>8.8000000000000007</c:v>
                </c:pt>
                <c:pt idx="7">
                  <c:v>21.4</c:v>
                </c:pt>
                <c:pt idx="8">
                  <c:v>13.8</c:v>
                </c:pt>
                <c:pt idx="9">
                  <c:v>1.8800000000000001</c:v>
                </c:pt>
                <c:pt idx="10">
                  <c:v>31.3</c:v>
                </c:pt>
                <c:pt idx="11">
                  <c:v>47.199999999999996</c:v>
                </c:pt>
                <c:pt idx="12">
                  <c:v>22.900000000000002</c:v>
                </c:pt>
                <c:pt idx="13">
                  <c:v>52.7</c:v>
                </c:pt>
                <c:pt idx="14">
                  <c:v>45.7</c:v>
                </c:pt>
                <c:pt idx="15">
                  <c:v>51.5</c:v>
                </c:pt>
                <c:pt idx="16">
                  <c:v>53</c:v>
                </c:pt>
                <c:pt idx="17">
                  <c:v>17.3</c:v>
                </c:pt>
                <c:pt idx="18">
                  <c:v>25.900000000000002</c:v>
                </c:pt>
                <c:pt idx="19">
                  <c:v>50</c:v>
                </c:pt>
                <c:pt idx="20">
                  <c:v>45.3</c:v>
                </c:pt>
                <c:pt idx="21">
                  <c:v>37.200000000000003</c:v>
                </c:pt>
                <c:pt idx="22">
                  <c:v>45.3</c:v>
                </c:pt>
                <c:pt idx="23">
                  <c:v>30.9</c:v>
                </c:pt>
                <c:pt idx="24">
                  <c:v>29.4</c:v>
                </c:pt>
                <c:pt idx="25">
                  <c:v>25.4</c:v>
                </c:pt>
                <c:pt idx="26">
                  <c:v>15.1</c:v>
                </c:pt>
                <c:pt idx="27">
                  <c:v>37.4</c:v>
                </c:pt>
                <c:pt idx="28">
                  <c:v>37.6</c:v>
                </c:pt>
                <c:pt idx="29">
                  <c:v>21.5</c:v>
                </c:pt>
              </c:numCache>
            </c:numRef>
          </c:xVal>
          <c:yVal>
            <c:numRef>
              <c:f>'Europe plot'!$T$4:$T$33</c:f>
              <c:numCache>
                <c:formatCode>General</c:formatCode>
                <c:ptCount val="30"/>
                <c:pt idx="0">
                  <c:v>1.4712857142857143</c:v>
                </c:pt>
                <c:pt idx="1">
                  <c:v>1.4842857142857144</c:v>
                </c:pt>
                <c:pt idx="2">
                  <c:v>1.347</c:v>
                </c:pt>
                <c:pt idx="3">
                  <c:v>1.5585714285714289</c:v>
                </c:pt>
                <c:pt idx="4">
                  <c:v>1.4714285714285715</c:v>
                </c:pt>
                <c:pt idx="5">
                  <c:v>1.6928571428571428</c:v>
                </c:pt>
                <c:pt idx="6">
                  <c:v>1.7257142857142858</c:v>
                </c:pt>
                <c:pt idx="7">
                  <c:v>1.6128571428571428</c:v>
                </c:pt>
                <c:pt idx="8">
                  <c:v>1.4714285714285715</c:v>
                </c:pt>
                <c:pt idx="9">
                  <c:v>30.700000000000003</c:v>
                </c:pt>
                <c:pt idx="10">
                  <c:v>1.5557142857142858</c:v>
                </c:pt>
                <c:pt idx="11">
                  <c:v>1.5428571428571427</c:v>
                </c:pt>
                <c:pt idx="12">
                  <c:v>1.7485714285714287</c:v>
                </c:pt>
                <c:pt idx="13">
                  <c:v>1.2942857142857143</c:v>
                </c:pt>
                <c:pt idx="14">
                  <c:v>1.6371428571428572</c:v>
                </c:pt>
                <c:pt idx="15">
                  <c:v>1.582857142857143</c:v>
                </c:pt>
                <c:pt idx="16">
                  <c:v>1.7628571428571429</c:v>
                </c:pt>
                <c:pt idx="17">
                  <c:v>1.6085714285714288</c:v>
                </c:pt>
                <c:pt idx="18">
                  <c:v>1.5957142857142856</c:v>
                </c:pt>
                <c:pt idx="19">
                  <c:v>1.4014285714285715</c:v>
                </c:pt>
                <c:pt idx="20">
                  <c:v>1.3842857142857139</c:v>
                </c:pt>
                <c:pt idx="21">
                  <c:v>1.7357142857142858</c:v>
                </c:pt>
                <c:pt idx="22">
                  <c:v>1.4828571428571429</c:v>
                </c:pt>
                <c:pt idx="23">
                  <c:v>1.5342857142857145</c:v>
                </c:pt>
                <c:pt idx="24">
                  <c:v>1.6014285714285719</c:v>
                </c:pt>
                <c:pt idx="25">
                  <c:v>1.2642857142857142</c:v>
                </c:pt>
                <c:pt idx="26">
                  <c:v>1.7557142857142856</c:v>
                </c:pt>
                <c:pt idx="27">
                  <c:v>1.5114285714285711</c:v>
                </c:pt>
                <c:pt idx="28">
                  <c:v>1.4414285714285715</c:v>
                </c:pt>
                <c:pt idx="29">
                  <c:v>1.6800000000000002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9-4C6C-933E-BD336942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163599"/>
        <c:axId val="10637951"/>
      </c:scatterChart>
      <c:valAx>
        <c:axId val="15341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Agree that pre-school child suffers with working mother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951"/>
        <c:crosses val="autoZero"/>
        <c:crossBetween val="midCat"/>
      </c:valAx>
      <c:valAx>
        <c:axId val="10637951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TFR (2015-2021)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16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OECD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'OECD plot'!$S$4:$S$37</c:f>
              <c:numCache>
                <c:formatCode>General</c:formatCode>
                <c:ptCount val="34"/>
                <c:pt idx="0">
                  <c:v>25.5</c:v>
                </c:pt>
                <c:pt idx="1">
                  <c:v>45.9</c:v>
                </c:pt>
                <c:pt idx="2">
                  <c:v>21</c:v>
                </c:pt>
                <c:pt idx="3">
                  <c:v>52.9</c:v>
                </c:pt>
                <c:pt idx="4">
                  <c:v>49.1</c:v>
                </c:pt>
                <c:pt idx="5">
                  <c:v>31</c:v>
                </c:pt>
                <c:pt idx="6">
                  <c:v>8.8000000000000007</c:v>
                </c:pt>
                <c:pt idx="7">
                  <c:v>21.4</c:v>
                </c:pt>
                <c:pt idx="8">
                  <c:v>13.8</c:v>
                </c:pt>
                <c:pt idx="9">
                  <c:v>30.700000000000003</c:v>
                </c:pt>
                <c:pt idx="10">
                  <c:v>31.3</c:v>
                </c:pt>
                <c:pt idx="11">
                  <c:v>39.700000000000003</c:v>
                </c:pt>
                <c:pt idx="12">
                  <c:v>47.199999999999996</c:v>
                </c:pt>
                <c:pt idx="13">
                  <c:v>22.900000000000002</c:v>
                </c:pt>
                <c:pt idx="14">
                  <c:v>52.7</c:v>
                </c:pt>
                <c:pt idx="15">
                  <c:v>13.4</c:v>
                </c:pt>
                <c:pt idx="16">
                  <c:v>64.7</c:v>
                </c:pt>
                <c:pt idx="17">
                  <c:v>45.7</c:v>
                </c:pt>
                <c:pt idx="18">
                  <c:v>51.5</c:v>
                </c:pt>
                <c:pt idx="19">
                  <c:v>52.9</c:v>
                </c:pt>
                <c:pt idx="20">
                  <c:v>17.3</c:v>
                </c:pt>
                <c:pt idx="21">
                  <c:v>15.700000000000001</c:v>
                </c:pt>
                <c:pt idx="22">
                  <c:v>25.900000000000002</c:v>
                </c:pt>
                <c:pt idx="23">
                  <c:v>50</c:v>
                </c:pt>
                <c:pt idx="24">
                  <c:v>45.3</c:v>
                </c:pt>
                <c:pt idx="25">
                  <c:v>30.9</c:v>
                </c:pt>
                <c:pt idx="26">
                  <c:v>29.4</c:v>
                </c:pt>
                <c:pt idx="27">
                  <c:v>25.4</c:v>
                </c:pt>
                <c:pt idx="28">
                  <c:v>15.1</c:v>
                </c:pt>
                <c:pt idx="29">
                  <c:v>37.4</c:v>
                </c:pt>
                <c:pt idx="30">
                  <c:v>51.5</c:v>
                </c:pt>
                <c:pt idx="31">
                  <c:v>21.5</c:v>
                </c:pt>
                <c:pt idx="32">
                  <c:v>20.7</c:v>
                </c:pt>
                <c:pt idx="33">
                  <c:v>19.8</c:v>
                </c:pt>
              </c:numCache>
            </c:numRef>
          </c:xVal>
          <c:yVal>
            <c:numRef>
              <c:f>'OECD plot'!$T$4:$T$37</c:f>
              <c:numCache>
                <c:formatCode>General</c:formatCode>
                <c:ptCount val="34"/>
                <c:pt idx="0">
                  <c:v>1.712142857142857</c:v>
                </c:pt>
                <c:pt idx="1">
                  <c:v>1.4842857142857144</c:v>
                </c:pt>
                <c:pt idx="2">
                  <c:v>1.5085714285714285</c:v>
                </c:pt>
                <c:pt idx="3">
                  <c:v>1.599142857142857</c:v>
                </c:pt>
                <c:pt idx="4">
                  <c:v>1.7900000000000003</c:v>
                </c:pt>
                <c:pt idx="5">
                  <c:v>1.6928571428571428</c:v>
                </c:pt>
                <c:pt idx="6">
                  <c:v>1.7257142857142858</c:v>
                </c:pt>
                <c:pt idx="7">
                  <c:v>1.6128571428571428</c:v>
                </c:pt>
                <c:pt idx="8">
                  <c:v>1.4714285714285715</c:v>
                </c:pt>
                <c:pt idx="9">
                  <c:v>1.8800000000000001</c:v>
                </c:pt>
                <c:pt idx="10">
                  <c:v>1.5557142857142858</c:v>
                </c:pt>
                <c:pt idx="11">
                  <c:v>1.3614285714285717</c:v>
                </c:pt>
                <c:pt idx="12">
                  <c:v>1.5428571428571427</c:v>
                </c:pt>
                <c:pt idx="13">
                  <c:v>1.7485714285714287</c:v>
                </c:pt>
                <c:pt idx="14">
                  <c:v>1.2942857142857143</c:v>
                </c:pt>
                <c:pt idx="15">
                  <c:v>1.3900000000000001</c:v>
                </c:pt>
                <c:pt idx="16">
                  <c:v>1.0004285714285714</c:v>
                </c:pt>
                <c:pt idx="17">
                  <c:v>1.6371428571428572</c:v>
                </c:pt>
                <c:pt idx="18">
                  <c:v>1.582857142857143</c:v>
                </c:pt>
                <c:pt idx="19">
                  <c:v>1.986142857142857</c:v>
                </c:pt>
                <c:pt idx="20">
                  <c:v>1.6085714285714288</c:v>
                </c:pt>
                <c:pt idx="21">
                  <c:v>1.7642857142857142</c:v>
                </c:pt>
                <c:pt idx="22">
                  <c:v>1.5957142857142856</c:v>
                </c:pt>
                <c:pt idx="23">
                  <c:v>1.4014285714285715</c:v>
                </c:pt>
                <c:pt idx="24">
                  <c:v>1.3842857142857139</c:v>
                </c:pt>
                <c:pt idx="25">
                  <c:v>1.5342857142857145</c:v>
                </c:pt>
                <c:pt idx="26">
                  <c:v>1.6014285714285719</c:v>
                </c:pt>
                <c:pt idx="27">
                  <c:v>1.2642857142857142</c:v>
                </c:pt>
                <c:pt idx="28">
                  <c:v>1.7557142857142856</c:v>
                </c:pt>
                <c:pt idx="29">
                  <c:v>1.5114285714285711</c:v>
                </c:pt>
                <c:pt idx="30">
                  <c:v>2.0482857142857145</c:v>
                </c:pt>
                <c:pt idx="31">
                  <c:v>1.6800000000000002</c:v>
                </c:pt>
                <c:pt idx="32">
                  <c:v>1.7386428571428572</c:v>
                </c:pt>
                <c:pt idx="33">
                  <c:v>1.7485714285714287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A-4EA4-AA2A-0EBE4BFD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25695"/>
        <c:axId val="10697967"/>
      </c:scatterChart>
      <c:valAx>
        <c:axId val="13092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% Agree that pre-school child suffers with working mother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967"/>
        <c:crosses val="autoZero"/>
        <c:crossBetween val="midCat"/>
      </c:valAx>
      <c:valAx>
        <c:axId val="10697967"/>
        <c:scaling>
          <c:orientation val="minMax"/>
          <c:max val="2.2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TFR (2015-2021)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0</xdr:row>
      <xdr:rowOff>457200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485E3E5F-F996-240C-9F95-186F6D70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10</xdr:col>
      <xdr:colOff>723900</xdr:colOff>
      <xdr:row>51</xdr:row>
      <xdr:rowOff>22860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4B52E9C3-D494-3AFB-398F-96E24562D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540" y="3779520"/>
          <a:ext cx="8816340" cy="5722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3</xdr:row>
      <xdr:rowOff>0</xdr:rowOff>
    </xdr:from>
    <xdr:to>
      <xdr:col>28</xdr:col>
      <xdr:colOff>312420</xdr:colOff>
      <xdr:row>18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546D65-0478-4DD4-B7AB-DC4CAFB48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3</xdr:row>
      <xdr:rowOff>0</xdr:rowOff>
    </xdr:from>
    <xdr:to>
      <xdr:col>28</xdr:col>
      <xdr:colOff>304800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C7DED-ACD6-486F-AAF5-DE3E2D7A9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1dced7b04b73459/Documents/Intellectual%20Projects/Fertility%20and%20values%20-%20Aria%20Babu/World%20Bank%20Fertility%20Data.xlsx" TargetMode="External"/><Relationship Id="rId1" Type="http://schemas.openxmlformats.org/officeDocument/2006/relationships/externalLinkPath" Target="World%20Bank%20Fertilit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I_SP.DYN.TFRT.IN_DS2_EN_csv_v"/>
    </sheetNames>
    <sheetDataSet>
      <sheetData sheetId="0">
        <row r="5">
          <cell r="A5" t="str">
            <v>Country Name</v>
          </cell>
          <cell r="B5" t="str">
            <v>Country Code</v>
          </cell>
          <cell r="C5" t="str">
            <v>Indicator Name</v>
          </cell>
          <cell r="D5" t="str">
            <v>Indicator Code</v>
          </cell>
          <cell r="E5">
            <v>1960</v>
          </cell>
          <cell r="F5">
            <v>1961</v>
          </cell>
          <cell r="G5">
            <v>1962</v>
          </cell>
          <cell r="H5">
            <v>1963</v>
          </cell>
          <cell r="I5">
            <v>1964</v>
          </cell>
          <cell r="J5">
            <v>1965</v>
          </cell>
          <cell r="K5">
            <v>1966</v>
          </cell>
          <cell r="L5">
            <v>1967</v>
          </cell>
          <cell r="M5">
            <v>1968</v>
          </cell>
          <cell r="N5">
            <v>1969</v>
          </cell>
          <cell r="O5">
            <v>1970</v>
          </cell>
          <cell r="P5">
            <v>1971</v>
          </cell>
          <cell r="Q5">
            <v>1972</v>
          </cell>
          <cell r="R5">
            <v>1973</v>
          </cell>
          <cell r="S5">
            <v>1974</v>
          </cell>
          <cell r="T5">
            <v>1975</v>
          </cell>
          <cell r="U5">
            <v>1976</v>
          </cell>
          <cell r="V5">
            <v>1977</v>
          </cell>
          <cell r="W5">
            <v>1978</v>
          </cell>
          <cell r="X5">
            <v>1979</v>
          </cell>
          <cell r="Y5">
            <v>1980</v>
          </cell>
          <cell r="Z5">
            <v>1981</v>
          </cell>
          <cell r="AA5">
            <v>1982</v>
          </cell>
          <cell r="AB5">
            <v>1983</v>
          </cell>
          <cell r="AC5">
            <v>1984</v>
          </cell>
          <cell r="AD5">
            <v>1985</v>
          </cell>
          <cell r="AE5">
            <v>1986</v>
          </cell>
          <cell r="AF5">
            <v>1987</v>
          </cell>
          <cell r="AG5">
            <v>1988</v>
          </cell>
          <cell r="AH5">
            <v>1989</v>
          </cell>
          <cell r="AI5">
            <v>1990</v>
          </cell>
          <cell r="AJ5">
            <v>1991</v>
          </cell>
          <cell r="AK5">
            <v>1992</v>
          </cell>
          <cell r="AL5">
            <v>1993</v>
          </cell>
          <cell r="AM5">
            <v>1994</v>
          </cell>
          <cell r="AN5">
            <v>1995</v>
          </cell>
          <cell r="AO5">
            <v>1996</v>
          </cell>
          <cell r="AP5">
            <v>1997</v>
          </cell>
          <cell r="AQ5">
            <v>1998</v>
          </cell>
          <cell r="AR5">
            <v>1999</v>
          </cell>
          <cell r="AS5">
            <v>2000</v>
          </cell>
          <cell r="AT5">
            <v>2001</v>
          </cell>
          <cell r="AU5">
            <v>2002</v>
          </cell>
          <cell r="AV5">
            <v>2003</v>
          </cell>
          <cell r="AW5">
            <v>2004</v>
          </cell>
          <cell r="AX5">
            <v>2005</v>
          </cell>
          <cell r="AY5">
            <v>2006</v>
          </cell>
          <cell r="AZ5">
            <v>2007</v>
          </cell>
          <cell r="BA5">
            <v>2008</v>
          </cell>
          <cell r="BB5">
            <v>2009</v>
          </cell>
          <cell r="BC5">
            <v>2010</v>
          </cell>
          <cell r="BD5">
            <v>2011</v>
          </cell>
          <cell r="BE5">
            <v>2012</v>
          </cell>
          <cell r="BF5">
            <v>2013</v>
          </cell>
          <cell r="BG5">
            <v>2014</v>
          </cell>
          <cell r="BH5">
            <v>2015</v>
          </cell>
          <cell r="BI5">
            <v>2016</v>
          </cell>
          <cell r="BJ5">
            <v>2017</v>
          </cell>
          <cell r="BK5">
            <v>2018</v>
          </cell>
          <cell r="BL5">
            <v>2019</v>
          </cell>
          <cell r="BM5">
            <v>2020</v>
          </cell>
          <cell r="BN5">
            <v>2021</v>
          </cell>
          <cell r="BO5">
            <v>2022</v>
          </cell>
        </row>
        <row r="6">
          <cell r="A6" t="str">
            <v>Aruba</v>
          </cell>
          <cell r="B6" t="str">
            <v>ABW</v>
          </cell>
          <cell r="C6" t="str">
            <v>Fertility rate, total (births per woman)</v>
          </cell>
          <cell r="D6" t="str">
            <v>SP.DYN.TFRT.IN</v>
          </cell>
          <cell r="E6">
            <v>4.82</v>
          </cell>
          <cell r="F6">
            <v>4.6550000000000002</v>
          </cell>
          <cell r="G6">
            <v>4.4710000000000001</v>
          </cell>
          <cell r="H6">
            <v>4.2709999999999999</v>
          </cell>
          <cell r="I6">
            <v>4.0590000000000002</v>
          </cell>
          <cell r="J6">
            <v>3.8420000000000001</v>
          </cell>
          <cell r="K6">
            <v>3.625</v>
          </cell>
          <cell r="L6">
            <v>3.4169999999999998</v>
          </cell>
          <cell r="M6">
            <v>3.226</v>
          </cell>
          <cell r="N6">
            <v>3.0539999999999998</v>
          </cell>
          <cell r="O6">
            <v>2.9079999999999999</v>
          </cell>
          <cell r="P6">
            <v>2.7879999999999998</v>
          </cell>
          <cell r="Q6">
            <v>2.6909999999999998</v>
          </cell>
          <cell r="R6">
            <v>2.613</v>
          </cell>
          <cell r="S6">
            <v>2.552</v>
          </cell>
          <cell r="T6">
            <v>2.5059999999999998</v>
          </cell>
          <cell r="U6">
            <v>2.472</v>
          </cell>
          <cell r="V6">
            <v>2.4460000000000002</v>
          </cell>
          <cell r="W6">
            <v>2.4249999999999998</v>
          </cell>
          <cell r="X6">
            <v>2.4079999999999999</v>
          </cell>
          <cell r="Y6">
            <v>2.3919999999999999</v>
          </cell>
          <cell r="Z6">
            <v>2.3769999999999998</v>
          </cell>
          <cell r="AA6">
            <v>2.3639999999999999</v>
          </cell>
          <cell r="AB6">
            <v>2.3530000000000002</v>
          </cell>
          <cell r="AC6">
            <v>2.3420000000000001</v>
          </cell>
          <cell r="AD6">
            <v>2.3319999999999999</v>
          </cell>
          <cell r="AE6">
            <v>2.3199999999999998</v>
          </cell>
          <cell r="AF6">
            <v>2.3069999999999999</v>
          </cell>
          <cell r="AG6">
            <v>2.2909999999999999</v>
          </cell>
          <cell r="AH6">
            <v>2.2719999999999998</v>
          </cell>
          <cell r="AI6">
            <v>2.3029999999999999</v>
          </cell>
          <cell r="AJ6">
            <v>2.3140000000000001</v>
          </cell>
          <cell r="AK6">
            <v>2.2770000000000001</v>
          </cell>
          <cell r="AL6">
            <v>2.226</v>
          </cell>
          <cell r="AM6">
            <v>2.125</v>
          </cell>
          <cell r="AN6">
            <v>2.19</v>
          </cell>
          <cell r="AO6">
            <v>2.153</v>
          </cell>
          <cell r="AP6">
            <v>2.1440000000000001</v>
          </cell>
          <cell r="AQ6">
            <v>1.9570000000000001</v>
          </cell>
          <cell r="AR6">
            <v>1.869</v>
          </cell>
          <cell r="AS6">
            <v>1.9039999999999999</v>
          </cell>
          <cell r="AT6">
            <v>1.833</v>
          </cell>
          <cell r="AU6">
            <v>1.7629999999999999</v>
          </cell>
          <cell r="AV6">
            <v>1.7470000000000001</v>
          </cell>
          <cell r="AW6">
            <v>1.6830000000000001</v>
          </cell>
          <cell r="AX6">
            <v>1.7769999999999999</v>
          </cell>
          <cell r="AY6">
            <v>1.909</v>
          </cell>
          <cell r="AZ6">
            <v>1.9279999999999999</v>
          </cell>
          <cell r="BA6">
            <v>1.9350000000000001</v>
          </cell>
          <cell r="BB6">
            <v>1.919</v>
          </cell>
          <cell r="BC6">
            <v>1.9410000000000001</v>
          </cell>
          <cell r="BD6">
            <v>1.962</v>
          </cell>
          <cell r="BE6">
            <v>2.028</v>
          </cell>
          <cell r="BF6">
            <v>2.117</v>
          </cell>
          <cell r="BG6">
            <v>2.1480000000000001</v>
          </cell>
          <cell r="BH6">
            <v>1.972</v>
          </cell>
          <cell r="BI6">
            <v>1.9530000000000001</v>
          </cell>
          <cell r="BJ6">
            <v>1.839</v>
          </cell>
          <cell r="BK6">
            <v>1.587</v>
          </cell>
          <cell r="BL6">
            <v>1.486</v>
          </cell>
          <cell r="BM6">
            <v>1.325</v>
          </cell>
          <cell r="BN6">
            <v>1.18</v>
          </cell>
        </row>
        <row r="7">
          <cell r="A7" t="str">
            <v>Africa Eastern and Southern</v>
          </cell>
          <cell r="B7" t="str">
            <v>AFE</v>
          </cell>
          <cell r="C7" t="str">
            <v>Fertility rate, total (births per woman)</v>
          </cell>
          <cell r="D7" t="str">
            <v>SP.DYN.TFRT.IN</v>
          </cell>
          <cell r="E7">
            <v>6.7241250108424202</v>
          </cell>
          <cell r="F7">
            <v>6.7427521002031803</v>
          </cell>
          <cell r="G7">
            <v>6.7629300556659899</v>
          </cell>
          <cell r="H7">
            <v>6.77871194340642</v>
          </cell>
          <cell r="I7">
            <v>6.7884200414239197</v>
          </cell>
          <cell r="J7">
            <v>6.8003222800705601</v>
          </cell>
          <cell r="K7">
            <v>6.8105713210582204</v>
          </cell>
          <cell r="L7">
            <v>6.8186120486555497</v>
          </cell>
          <cell r="M7">
            <v>6.8285599815900397</v>
          </cell>
          <cell r="N7">
            <v>6.8344184229735703</v>
          </cell>
          <cell r="O7">
            <v>6.8383044164261602</v>
          </cell>
          <cell r="P7">
            <v>6.8449882941954501</v>
          </cell>
          <cell r="Q7">
            <v>6.8410966011398902</v>
          </cell>
          <cell r="R7">
            <v>6.8322426496097703</v>
          </cell>
          <cell r="S7">
            <v>6.8204292608422996</v>
          </cell>
          <cell r="T7">
            <v>6.8051717747318001</v>
          </cell>
          <cell r="U7">
            <v>6.7859950559852003</v>
          </cell>
          <cell r="V7">
            <v>6.7679430262926603</v>
          </cell>
          <cell r="W7">
            <v>6.7504028151317996</v>
          </cell>
          <cell r="X7">
            <v>6.7302762441049602</v>
          </cell>
          <cell r="Y7">
            <v>6.7046234365589203</v>
          </cell>
          <cell r="Z7">
            <v>6.6723618429992904</v>
          </cell>
          <cell r="AA7">
            <v>6.6384891365903096</v>
          </cell>
          <cell r="AB7">
            <v>6.6044081275698501</v>
          </cell>
          <cell r="AC7">
            <v>6.5656958327993804</v>
          </cell>
          <cell r="AD7">
            <v>6.5149573196978903</v>
          </cell>
          <cell r="AE7">
            <v>6.46430997609552</v>
          </cell>
          <cell r="AF7">
            <v>6.4194888249051498</v>
          </cell>
          <cell r="AG7">
            <v>6.3449419218049803</v>
          </cell>
          <cell r="AH7">
            <v>6.2638376379151897</v>
          </cell>
          <cell r="AI7">
            <v>6.1666084334134998</v>
          </cell>
          <cell r="AJ7">
            <v>6.0998575924209097</v>
          </cell>
          <cell r="AK7">
            <v>6.0283389272847003</v>
          </cell>
          <cell r="AL7">
            <v>5.95897282189694</v>
          </cell>
          <cell r="AM7">
            <v>5.8974419279344499</v>
          </cell>
          <cell r="AN7">
            <v>5.8447591290783301</v>
          </cell>
          <cell r="AO7">
            <v>5.7748644116294798</v>
          </cell>
          <cell r="AP7">
            <v>5.7014655364270901</v>
          </cell>
          <cell r="AQ7">
            <v>5.6432217254699699</v>
          </cell>
          <cell r="AR7">
            <v>5.58698766539404</v>
          </cell>
          <cell r="AS7">
            <v>5.5235531610524298</v>
          </cell>
          <cell r="AT7">
            <v>5.4816244245064603</v>
          </cell>
          <cell r="AU7">
            <v>5.4304745438228297</v>
          </cell>
          <cell r="AV7">
            <v>5.3808464593459799</v>
          </cell>
          <cell r="AW7">
            <v>5.3431590995737599</v>
          </cell>
          <cell r="AX7">
            <v>5.3071199205421102</v>
          </cell>
          <cell r="AY7">
            <v>5.2676908714909096</v>
          </cell>
          <cell r="AZ7">
            <v>5.2245752801543004</v>
          </cell>
          <cell r="BA7">
            <v>5.1925919759193704</v>
          </cell>
          <cell r="BB7">
            <v>5.1151562323838702</v>
          </cell>
          <cell r="BC7">
            <v>5.0407967612802302</v>
          </cell>
          <cell r="BD7">
            <v>4.9626109020822504</v>
          </cell>
          <cell r="BE7">
            <v>4.8790179157605502</v>
          </cell>
          <cell r="BF7">
            <v>4.8088197006933697</v>
          </cell>
          <cell r="BG7">
            <v>4.7398612004780301</v>
          </cell>
          <cell r="BH7">
            <v>4.6776177362927598</v>
          </cell>
          <cell r="BI7">
            <v>4.6156698563498102</v>
          </cell>
          <cell r="BJ7">
            <v>4.5704088889246997</v>
          </cell>
          <cell r="BK7">
            <v>4.52770519140795</v>
          </cell>
          <cell r="BL7">
            <v>4.4828980672859098</v>
          </cell>
          <cell r="BM7">
            <v>4.4169003219102896</v>
          </cell>
          <cell r="BN7">
            <v>4.3547091116275496</v>
          </cell>
        </row>
        <row r="8">
          <cell r="A8" t="str">
            <v>Afghanistan</v>
          </cell>
          <cell r="B8" t="str">
            <v>AFG</v>
          </cell>
          <cell r="C8" t="str">
            <v>Fertility rate, total (births per woman)</v>
          </cell>
          <cell r="D8" t="str">
            <v>SP.DYN.TFRT.IN</v>
          </cell>
          <cell r="E8">
            <v>7.282</v>
          </cell>
          <cell r="F8">
            <v>7.2839999999999998</v>
          </cell>
          <cell r="G8">
            <v>7.2919999999999998</v>
          </cell>
          <cell r="H8">
            <v>7.3019999999999996</v>
          </cell>
          <cell r="I8">
            <v>7.3040000000000003</v>
          </cell>
          <cell r="J8">
            <v>7.3049999999999997</v>
          </cell>
          <cell r="K8">
            <v>7.32</v>
          </cell>
          <cell r="L8">
            <v>7.3390000000000004</v>
          </cell>
          <cell r="M8">
            <v>7.3630000000000004</v>
          </cell>
          <cell r="N8">
            <v>7.3890000000000002</v>
          </cell>
          <cell r="O8">
            <v>7.4</v>
          </cell>
          <cell r="P8">
            <v>7.4320000000000004</v>
          </cell>
          <cell r="Q8">
            <v>7.4530000000000003</v>
          </cell>
          <cell r="R8">
            <v>7.4870000000000001</v>
          </cell>
          <cell r="S8">
            <v>7.5259999999999998</v>
          </cell>
          <cell r="T8">
            <v>7.5419999999999998</v>
          </cell>
          <cell r="U8">
            <v>7.5609999999999999</v>
          </cell>
          <cell r="V8">
            <v>7.5910000000000002</v>
          </cell>
          <cell r="W8">
            <v>7.5990000000000002</v>
          </cell>
          <cell r="X8">
            <v>7.6120000000000001</v>
          </cell>
          <cell r="Y8">
            <v>7.5880000000000001</v>
          </cell>
          <cell r="Z8">
            <v>7.5679999999999996</v>
          </cell>
          <cell r="AA8">
            <v>7.5529999999999999</v>
          </cell>
          <cell r="AB8">
            <v>7.5369999999999999</v>
          </cell>
          <cell r="AC8">
            <v>7.5129999999999999</v>
          </cell>
          <cell r="AD8">
            <v>7.5170000000000003</v>
          </cell>
          <cell r="AE8">
            <v>7.5190000000000001</v>
          </cell>
          <cell r="AF8">
            <v>7.5259999999999998</v>
          </cell>
          <cell r="AG8">
            <v>7.5309999999999997</v>
          </cell>
          <cell r="AH8">
            <v>7.5330000000000004</v>
          </cell>
          <cell r="AI8">
            <v>7.5650000000000004</v>
          </cell>
          <cell r="AJ8">
            <v>7.6059999999999999</v>
          </cell>
          <cell r="AK8">
            <v>7.665</v>
          </cell>
          <cell r="AL8">
            <v>7.7190000000000003</v>
          </cell>
          <cell r="AM8">
            <v>7.7169999999999996</v>
          </cell>
          <cell r="AN8">
            <v>7.7119999999999997</v>
          </cell>
          <cell r="AO8">
            <v>7.7089999999999996</v>
          </cell>
          <cell r="AP8">
            <v>7.6669999999999998</v>
          </cell>
          <cell r="AQ8">
            <v>7.6420000000000003</v>
          </cell>
          <cell r="AR8">
            <v>7.5990000000000002</v>
          </cell>
          <cell r="AS8">
            <v>7.5339999999999998</v>
          </cell>
          <cell r="AT8">
            <v>7.4459999999999997</v>
          </cell>
          <cell r="AU8">
            <v>7.3390000000000004</v>
          </cell>
          <cell r="AV8">
            <v>7.22</v>
          </cell>
          <cell r="AW8">
            <v>7.069</v>
          </cell>
          <cell r="AX8">
            <v>6.9050000000000002</v>
          </cell>
          <cell r="AY8">
            <v>6.7220000000000004</v>
          </cell>
          <cell r="AZ8">
            <v>6.53</v>
          </cell>
          <cell r="BA8">
            <v>6.3760000000000003</v>
          </cell>
          <cell r="BB8">
            <v>6.2350000000000003</v>
          </cell>
          <cell r="BC8">
            <v>6.0990000000000002</v>
          </cell>
          <cell r="BD8">
            <v>5.9580000000000002</v>
          </cell>
          <cell r="BE8">
            <v>5.83</v>
          </cell>
          <cell r="BF8">
            <v>5.6959999999999997</v>
          </cell>
          <cell r="BG8">
            <v>5.56</v>
          </cell>
          <cell r="BH8">
            <v>5.4050000000000002</v>
          </cell>
          <cell r="BI8">
            <v>5.2619999999999996</v>
          </cell>
          <cell r="BJ8">
            <v>5.1289999999999996</v>
          </cell>
          <cell r="BK8">
            <v>5.0019999999999998</v>
          </cell>
          <cell r="BL8">
            <v>4.87</v>
          </cell>
          <cell r="BM8">
            <v>4.75</v>
          </cell>
          <cell r="BN8">
            <v>4.6429999999999998</v>
          </cell>
        </row>
        <row r="9">
          <cell r="A9" t="str">
            <v>Africa Western and Central</v>
          </cell>
          <cell r="B9" t="str">
            <v>AFW</v>
          </cell>
          <cell r="C9" t="str">
            <v>Fertility rate, total (births per woman)</v>
          </cell>
          <cell r="D9" t="str">
            <v>SP.DYN.TFRT.IN</v>
          </cell>
          <cell r="E9">
            <v>6.4584478962431202</v>
          </cell>
          <cell r="F9">
            <v>6.4715175518596704</v>
          </cell>
          <cell r="G9">
            <v>6.4918257873416696</v>
          </cell>
          <cell r="H9">
            <v>6.5060875863619403</v>
          </cell>
          <cell r="I9">
            <v>6.5253554495674901</v>
          </cell>
          <cell r="J9">
            <v>6.5411017080264697</v>
          </cell>
          <cell r="K9">
            <v>6.5649665007174098</v>
          </cell>
          <cell r="L9">
            <v>6.58980593159602</v>
          </cell>
          <cell r="M9">
            <v>6.6127746525029503</v>
          </cell>
          <cell r="N9">
            <v>6.6351814012313497</v>
          </cell>
          <cell r="O9">
            <v>6.6571217139369798</v>
          </cell>
          <cell r="P9">
            <v>6.69772401185097</v>
          </cell>
          <cell r="Q9">
            <v>6.7335360479595803</v>
          </cell>
          <cell r="R9">
            <v>6.7642883466462802</v>
          </cell>
          <cell r="S9">
            <v>6.8033943634931502</v>
          </cell>
          <cell r="T9">
            <v>6.8405358512698404</v>
          </cell>
          <cell r="U9">
            <v>6.8613138544527201</v>
          </cell>
          <cell r="V9">
            <v>6.8961820039889199</v>
          </cell>
          <cell r="W9">
            <v>6.9230340667708896</v>
          </cell>
          <cell r="X9">
            <v>6.91411780468757</v>
          </cell>
          <cell r="Y9">
            <v>6.89699501373667</v>
          </cell>
          <cell r="Z9">
            <v>6.88029425786939</v>
          </cell>
          <cell r="AA9">
            <v>6.8552665489714002</v>
          </cell>
          <cell r="AB9">
            <v>6.8305160766431996</v>
          </cell>
          <cell r="AC9">
            <v>6.7806804980328801</v>
          </cell>
          <cell r="AD9">
            <v>6.7261416933308196</v>
          </cell>
          <cell r="AE9">
            <v>6.6833211204310601</v>
          </cell>
          <cell r="AF9">
            <v>6.63646319705565</v>
          </cell>
          <cell r="AG9">
            <v>6.5990154677530999</v>
          </cell>
          <cell r="AH9">
            <v>6.56514854262503</v>
          </cell>
          <cell r="AI9">
            <v>6.5182783094612802</v>
          </cell>
          <cell r="AJ9">
            <v>6.4705557594139202</v>
          </cell>
          <cell r="AK9">
            <v>6.4183044909967304</v>
          </cell>
          <cell r="AL9">
            <v>6.3624640096215801</v>
          </cell>
          <cell r="AM9">
            <v>6.2962365099493001</v>
          </cell>
          <cell r="AN9">
            <v>6.2356982737708897</v>
          </cell>
          <cell r="AO9">
            <v>6.1702985364744896</v>
          </cell>
          <cell r="AP9">
            <v>6.1016330748463696</v>
          </cell>
          <cell r="AQ9">
            <v>6.0439308424285798</v>
          </cell>
          <cell r="AR9">
            <v>6.0295789163827997</v>
          </cell>
          <cell r="AS9">
            <v>6.0231786890134096</v>
          </cell>
          <cell r="AT9">
            <v>5.9959547454232203</v>
          </cell>
          <cell r="AU9">
            <v>5.9672665198492103</v>
          </cell>
          <cell r="AV9">
            <v>5.9319986225747598</v>
          </cell>
          <cell r="AW9">
            <v>5.88756694809857</v>
          </cell>
          <cell r="AX9">
            <v>5.8646038660542104</v>
          </cell>
          <cell r="AY9">
            <v>5.8453798902337102</v>
          </cell>
          <cell r="AZ9">
            <v>5.8158141478212402</v>
          </cell>
          <cell r="BA9">
            <v>5.7885248368918498</v>
          </cell>
          <cell r="BB9">
            <v>5.7490425456596501</v>
          </cell>
          <cell r="BC9">
            <v>5.6995522169452801</v>
          </cell>
          <cell r="BD9">
            <v>5.6456722563953203</v>
          </cell>
          <cell r="BE9">
            <v>5.5808923567376203</v>
          </cell>
          <cell r="BF9">
            <v>5.5063497927068896</v>
          </cell>
          <cell r="BG9">
            <v>5.4374934076451202</v>
          </cell>
          <cell r="BH9">
            <v>5.3850593079131004</v>
          </cell>
          <cell r="BI9">
            <v>5.3287092311131499</v>
          </cell>
          <cell r="BJ9">
            <v>5.2553453710545996</v>
          </cell>
          <cell r="BK9">
            <v>5.1863194188871704</v>
          </cell>
          <cell r="BL9">
            <v>5.1189320386135702</v>
          </cell>
          <cell r="BM9">
            <v>5.0493293781153001</v>
          </cell>
          <cell r="BN9">
            <v>4.9786624708248199</v>
          </cell>
        </row>
        <row r="10">
          <cell r="A10" t="str">
            <v>Angola</v>
          </cell>
          <cell r="B10" t="str">
            <v>AGO</v>
          </cell>
          <cell r="C10" t="str">
            <v>Fertility rate, total (births per woman)</v>
          </cell>
          <cell r="D10" t="str">
            <v>SP.DYN.TFRT.IN</v>
          </cell>
          <cell r="E10">
            <v>6.7080000000000002</v>
          </cell>
          <cell r="F10">
            <v>6.79</v>
          </cell>
          <cell r="G10">
            <v>6.8719999999999999</v>
          </cell>
          <cell r="H10">
            <v>6.9539999999999997</v>
          </cell>
          <cell r="I10">
            <v>7.0359999999999996</v>
          </cell>
          <cell r="J10">
            <v>7.1159999999999997</v>
          </cell>
          <cell r="K10">
            <v>7.194</v>
          </cell>
          <cell r="L10">
            <v>7.2670000000000003</v>
          </cell>
          <cell r="M10">
            <v>7.3319999999999999</v>
          </cell>
          <cell r="N10">
            <v>7.3879999999999999</v>
          </cell>
          <cell r="O10">
            <v>7.4340000000000002</v>
          </cell>
          <cell r="P10">
            <v>7.4669999999999996</v>
          </cell>
          <cell r="Q10">
            <v>7.4880000000000004</v>
          </cell>
          <cell r="R10">
            <v>7.4980000000000002</v>
          </cell>
          <cell r="S10">
            <v>7.5</v>
          </cell>
          <cell r="T10">
            <v>7.4939999999999998</v>
          </cell>
          <cell r="U10">
            <v>7.4850000000000003</v>
          </cell>
          <cell r="V10">
            <v>7.4749999999999996</v>
          </cell>
          <cell r="W10">
            <v>7.4669999999999996</v>
          </cell>
          <cell r="X10">
            <v>7.4610000000000003</v>
          </cell>
          <cell r="Y10">
            <v>7.4589999999999996</v>
          </cell>
          <cell r="Z10">
            <v>7.4589999999999996</v>
          </cell>
          <cell r="AA10">
            <v>7.4610000000000003</v>
          </cell>
          <cell r="AB10">
            <v>7.4619999999999997</v>
          </cell>
          <cell r="AC10">
            <v>7.4589999999999996</v>
          </cell>
          <cell r="AD10">
            <v>7.4509999999999996</v>
          </cell>
          <cell r="AE10">
            <v>7.4349999999999996</v>
          </cell>
          <cell r="AF10">
            <v>7.4089999999999998</v>
          </cell>
          <cell r="AG10">
            <v>7.3730000000000002</v>
          </cell>
          <cell r="AH10">
            <v>7.3280000000000003</v>
          </cell>
          <cell r="AI10">
            <v>7.2720000000000002</v>
          </cell>
          <cell r="AJ10">
            <v>7.2080000000000002</v>
          </cell>
          <cell r="AK10">
            <v>7.1379999999999999</v>
          </cell>
          <cell r="AL10">
            <v>7.0650000000000004</v>
          </cell>
          <cell r="AM10">
            <v>6.99</v>
          </cell>
          <cell r="AN10">
            <v>6.9180000000000001</v>
          </cell>
          <cell r="AO10">
            <v>6.851</v>
          </cell>
          <cell r="AP10">
            <v>6.7889999999999997</v>
          </cell>
          <cell r="AQ10">
            <v>6.7320000000000002</v>
          </cell>
          <cell r="AR10">
            <v>6.6829999999999998</v>
          </cell>
          <cell r="AS10">
            <v>6.6390000000000002</v>
          </cell>
          <cell r="AT10">
            <v>6.601</v>
          </cell>
          <cell r="AU10">
            <v>6.5670000000000002</v>
          </cell>
          <cell r="AV10">
            <v>6.5330000000000004</v>
          </cell>
          <cell r="AW10">
            <v>6.4989999999999997</v>
          </cell>
          <cell r="AX10">
            <v>6.4610000000000003</v>
          </cell>
          <cell r="AY10">
            <v>6.4189999999999996</v>
          </cell>
          <cell r="AZ10">
            <v>6.3719999999999999</v>
          </cell>
          <cell r="BA10">
            <v>6.32</v>
          </cell>
          <cell r="BB10">
            <v>6.26</v>
          </cell>
          <cell r="BC10">
            <v>6.194</v>
          </cell>
          <cell r="BD10">
            <v>6.12</v>
          </cell>
          <cell r="BE10">
            <v>6.0389999999999997</v>
          </cell>
          <cell r="BF10">
            <v>5.9530000000000003</v>
          </cell>
          <cell r="BG10">
            <v>5.8639999999999999</v>
          </cell>
          <cell r="BH10">
            <v>5.774</v>
          </cell>
          <cell r="BI10">
            <v>5.6859999999999999</v>
          </cell>
          <cell r="BJ10">
            <v>5.6</v>
          </cell>
          <cell r="BK10">
            <v>5.5190000000000001</v>
          </cell>
          <cell r="BL10">
            <v>5.4420000000000002</v>
          </cell>
          <cell r="BM10">
            <v>5.3710000000000004</v>
          </cell>
          <cell r="BN10">
            <v>5.3040000000000003</v>
          </cell>
        </row>
        <row r="11">
          <cell r="A11" t="str">
            <v>Albania</v>
          </cell>
          <cell r="B11" t="str">
            <v>ALB</v>
          </cell>
          <cell r="C11" t="str">
            <v>Fertility rate, total (births per woman)</v>
          </cell>
          <cell r="D11" t="str">
            <v>SP.DYN.TFRT.IN</v>
          </cell>
          <cell r="E11">
            <v>6.4550000000000001</v>
          </cell>
          <cell r="F11">
            <v>6.3529999999999998</v>
          </cell>
          <cell r="G11">
            <v>6.2069999999999999</v>
          </cell>
          <cell r="H11">
            <v>6.0469999999999997</v>
          </cell>
          <cell r="I11">
            <v>5.8490000000000002</v>
          </cell>
          <cell r="J11">
            <v>5.6230000000000002</v>
          </cell>
          <cell r="K11">
            <v>5.4649999999999999</v>
          </cell>
          <cell r="L11">
            <v>5.4039999999999999</v>
          </cell>
          <cell r="M11">
            <v>5.3380000000000001</v>
          </cell>
          <cell r="N11">
            <v>5.258</v>
          </cell>
          <cell r="O11">
            <v>5.1109999999999998</v>
          </cell>
          <cell r="P11">
            <v>5.0149999999999997</v>
          </cell>
          <cell r="Q11">
            <v>4.8979999999999997</v>
          </cell>
          <cell r="R11">
            <v>4.7640000000000002</v>
          </cell>
          <cell r="S11">
            <v>4.6420000000000003</v>
          </cell>
          <cell r="T11">
            <v>4.524</v>
          </cell>
          <cell r="U11">
            <v>4.34</v>
          </cell>
          <cell r="V11">
            <v>4.1360000000000001</v>
          </cell>
          <cell r="W11">
            <v>3.9460000000000002</v>
          </cell>
          <cell r="X11">
            <v>3.7629999999999999</v>
          </cell>
          <cell r="Y11">
            <v>3.6139999999999999</v>
          </cell>
          <cell r="Z11">
            <v>3.5089999999999999</v>
          </cell>
          <cell r="AA11">
            <v>3.452</v>
          </cell>
          <cell r="AB11">
            <v>3.3610000000000002</v>
          </cell>
          <cell r="AC11">
            <v>3.2959999999999998</v>
          </cell>
          <cell r="AD11">
            <v>3.2050000000000001</v>
          </cell>
          <cell r="AE11">
            <v>3.1160000000000001</v>
          </cell>
          <cell r="AF11">
            <v>3.0609999999999999</v>
          </cell>
          <cell r="AG11">
            <v>3.004</v>
          </cell>
          <cell r="AH11">
            <v>2.9420000000000002</v>
          </cell>
          <cell r="AI11">
            <v>2.9</v>
          </cell>
          <cell r="AJ11">
            <v>2.8260000000000001</v>
          </cell>
          <cell r="AK11">
            <v>2.7669999999999999</v>
          </cell>
          <cell r="AL11">
            <v>2.7069999999999999</v>
          </cell>
          <cell r="AM11">
            <v>2.7069999999999999</v>
          </cell>
          <cell r="AN11">
            <v>2.6850000000000001</v>
          </cell>
          <cell r="AO11">
            <v>2.6150000000000002</v>
          </cell>
          <cell r="AP11">
            <v>2.4969999999999999</v>
          </cell>
          <cell r="AQ11">
            <v>2.3969999999999998</v>
          </cell>
          <cell r="AR11">
            <v>2.3180000000000001</v>
          </cell>
          <cell r="AS11">
            <v>2.2309999999999999</v>
          </cell>
          <cell r="AT11">
            <v>2.15</v>
          </cell>
          <cell r="AU11">
            <v>2.036</v>
          </cell>
          <cell r="AV11">
            <v>1.978</v>
          </cell>
          <cell r="AW11">
            <v>1.89</v>
          </cell>
          <cell r="AX11">
            <v>1.8029999999999999</v>
          </cell>
          <cell r="AY11">
            <v>1.724</v>
          </cell>
          <cell r="AZ11">
            <v>1.671</v>
          </cell>
          <cell r="BA11">
            <v>1.6479999999999999</v>
          </cell>
          <cell r="BB11">
            <v>1.647</v>
          </cell>
          <cell r="BC11">
            <v>1.6559999999999999</v>
          </cell>
          <cell r="BD11">
            <v>1.671</v>
          </cell>
          <cell r="BE11">
            <v>1.6919999999999999</v>
          </cell>
          <cell r="BF11">
            <v>1.6970000000000001</v>
          </cell>
          <cell r="BG11">
            <v>1.6739999999999999</v>
          </cell>
          <cell r="BH11">
            <v>1.613</v>
          </cell>
          <cell r="BI11">
            <v>1.5509999999999999</v>
          </cell>
          <cell r="BJ11">
            <v>1.4910000000000001</v>
          </cell>
          <cell r="BK11">
            <v>1.44</v>
          </cell>
          <cell r="BL11">
            <v>1.4139999999999999</v>
          </cell>
          <cell r="BM11">
            <v>1.4</v>
          </cell>
          <cell r="BN11">
            <v>1.39</v>
          </cell>
        </row>
        <row r="12">
          <cell r="A12" t="str">
            <v>Andorra</v>
          </cell>
          <cell r="B12" t="str">
            <v>AND</v>
          </cell>
          <cell r="C12" t="str">
            <v>Fertility rate, total (births per woman)</v>
          </cell>
          <cell r="D12" t="str">
            <v>SP.DYN.TFRT.IN</v>
          </cell>
          <cell r="AY12">
            <v>1.24</v>
          </cell>
          <cell r="AZ12">
            <v>1.18</v>
          </cell>
          <cell r="BA12">
            <v>1.25</v>
          </cell>
          <cell r="BB12">
            <v>1.19</v>
          </cell>
          <cell r="BC12">
            <v>1.27</v>
          </cell>
        </row>
        <row r="13">
          <cell r="A13" t="str">
            <v>Arab World</v>
          </cell>
          <cell r="B13" t="str">
            <v>ARB</v>
          </cell>
          <cell r="C13" t="str">
            <v>Fertility rate, total (births per woman)</v>
          </cell>
          <cell r="D13" t="str">
            <v>SP.DYN.TFRT.IN</v>
          </cell>
          <cell r="E13">
            <v>6.9343324173624303</v>
          </cell>
          <cell r="F13">
            <v>6.9821150297302701</v>
          </cell>
          <cell r="G13">
            <v>7.0761122246693304</v>
          </cell>
          <cell r="H13">
            <v>7.0715416831473998</v>
          </cell>
          <cell r="I13">
            <v>7.0619688483083696</v>
          </cell>
          <cell r="J13">
            <v>7.0335603663954798</v>
          </cell>
          <cell r="K13">
            <v>7.0129606016743704</v>
          </cell>
          <cell r="L13">
            <v>6.9875373256877902</v>
          </cell>
          <cell r="M13">
            <v>6.9576972905386603</v>
          </cell>
          <cell r="N13">
            <v>6.9237357471816896</v>
          </cell>
          <cell r="O13">
            <v>6.8856461884557101</v>
          </cell>
          <cell r="P13">
            <v>6.8367975669808896</v>
          </cell>
          <cell r="Q13">
            <v>6.7865777712764297</v>
          </cell>
          <cell r="R13">
            <v>6.7270905560254803</v>
          </cell>
          <cell r="S13">
            <v>6.6808898126206504</v>
          </cell>
          <cell r="T13">
            <v>6.63630873427228</v>
          </cell>
          <cell r="U13">
            <v>6.58082617004606</v>
          </cell>
          <cell r="V13">
            <v>6.5235191100248198</v>
          </cell>
          <cell r="W13">
            <v>6.47403101253198</v>
          </cell>
          <cell r="X13">
            <v>6.4373651995994496</v>
          </cell>
          <cell r="Y13">
            <v>6.3539933018289902</v>
          </cell>
          <cell r="Z13">
            <v>6.2668799707949896</v>
          </cell>
          <cell r="AA13">
            <v>6.1850352249935199</v>
          </cell>
          <cell r="AB13">
            <v>6.0964429527139599</v>
          </cell>
          <cell r="AC13">
            <v>5.9869725582357898</v>
          </cell>
          <cell r="AD13">
            <v>5.8724177552207699</v>
          </cell>
          <cell r="AE13">
            <v>5.73749622466062</v>
          </cell>
          <cell r="AF13">
            <v>5.6002789812738296</v>
          </cell>
          <cell r="AG13">
            <v>5.4504767842884396</v>
          </cell>
          <cell r="AH13">
            <v>5.2890319766093796</v>
          </cell>
          <cell r="AI13">
            <v>5.1477257387344002</v>
          </cell>
          <cell r="AJ13">
            <v>5.0062599569478197</v>
          </cell>
          <cell r="AK13">
            <v>4.8938891936684996</v>
          </cell>
          <cell r="AL13">
            <v>4.74760012330277</v>
          </cell>
          <cell r="AM13">
            <v>4.6079872073115302</v>
          </cell>
          <cell r="AN13">
            <v>4.4428234992290401</v>
          </cell>
          <cell r="AO13">
            <v>4.2843718794795898</v>
          </cell>
          <cell r="AP13">
            <v>4.1651632994564496</v>
          </cell>
          <cell r="AQ13">
            <v>4.0616400067826204</v>
          </cell>
          <cell r="AR13">
            <v>3.9627025473304802</v>
          </cell>
          <cell r="AS13">
            <v>3.8785887451054002</v>
          </cell>
          <cell r="AT13">
            <v>3.8077833507959</v>
          </cell>
          <cell r="AU13">
            <v>3.7273688442036801</v>
          </cell>
          <cell r="AV13">
            <v>3.6706902981986498</v>
          </cell>
          <cell r="AW13">
            <v>3.61668398632666</v>
          </cell>
          <cell r="AX13">
            <v>3.5765957058439302</v>
          </cell>
          <cell r="AY13">
            <v>3.5475092183508399</v>
          </cell>
          <cell r="AZ13">
            <v>3.5321491512516898</v>
          </cell>
          <cell r="BA13">
            <v>3.5085330485829802</v>
          </cell>
          <cell r="BB13">
            <v>3.4927800347550901</v>
          </cell>
          <cell r="BC13">
            <v>3.5041980743150001</v>
          </cell>
          <cell r="BD13">
            <v>3.5080213568435701</v>
          </cell>
          <cell r="BE13">
            <v>3.5128150603716701</v>
          </cell>
          <cell r="BF13">
            <v>3.5135181565556501</v>
          </cell>
          <cell r="BG13">
            <v>3.5001742522899999</v>
          </cell>
          <cell r="BH13">
            <v>3.4710380972074102</v>
          </cell>
          <cell r="BI13">
            <v>3.3713578131178501</v>
          </cell>
          <cell r="BJ13">
            <v>3.3258819325524298</v>
          </cell>
          <cell r="BK13">
            <v>3.27999375314507</v>
          </cell>
          <cell r="BL13">
            <v>3.2245189450333598</v>
          </cell>
          <cell r="BM13">
            <v>3.1860027786024201</v>
          </cell>
          <cell r="BN13">
            <v>3.1425652048234198</v>
          </cell>
        </row>
        <row r="14">
          <cell r="A14" t="str">
            <v>United Arab Emirates</v>
          </cell>
          <cell r="B14" t="str">
            <v>ARE</v>
          </cell>
          <cell r="C14" t="str">
            <v>Fertility rate, total (births per woman)</v>
          </cell>
          <cell r="D14" t="str">
            <v>SP.DYN.TFRT.IN</v>
          </cell>
          <cell r="E14">
            <v>6.718</v>
          </cell>
          <cell r="F14">
            <v>6.6779999999999999</v>
          </cell>
          <cell r="G14">
            <v>6.6589999999999998</v>
          </cell>
          <cell r="H14">
            <v>6.6189999999999998</v>
          </cell>
          <cell r="I14">
            <v>6.5730000000000004</v>
          </cell>
          <cell r="J14">
            <v>6.5220000000000002</v>
          </cell>
          <cell r="K14">
            <v>6.4939999999999998</v>
          </cell>
          <cell r="L14">
            <v>6.492</v>
          </cell>
          <cell r="M14">
            <v>6.4969999999999999</v>
          </cell>
          <cell r="N14">
            <v>6.4850000000000003</v>
          </cell>
          <cell r="O14">
            <v>6.4859999999999998</v>
          </cell>
          <cell r="P14">
            <v>6.4690000000000003</v>
          </cell>
          <cell r="Q14">
            <v>6.45</v>
          </cell>
          <cell r="R14">
            <v>6.4</v>
          </cell>
          <cell r="S14">
            <v>6.3310000000000004</v>
          </cell>
          <cell r="T14">
            <v>6.258</v>
          </cell>
          <cell r="U14">
            <v>6.2080000000000002</v>
          </cell>
          <cell r="V14">
            <v>6.1550000000000002</v>
          </cell>
          <cell r="W14">
            <v>6.093</v>
          </cell>
          <cell r="X14">
            <v>6.03</v>
          </cell>
          <cell r="Y14">
            <v>5.9480000000000004</v>
          </cell>
          <cell r="Z14">
            <v>5.8120000000000003</v>
          </cell>
          <cell r="AA14">
            <v>5.6509999999999998</v>
          </cell>
          <cell r="AB14">
            <v>5.4809999999999999</v>
          </cell>
          <cell r="AC14">
            <v>5.306</v>
          </cell>
          <cell r="AD14">
            <v>5.1260000000000003</v>
          </cell>
          <cell r="AE14">
            <v>5.008</v>
          </cell>
          <cell r="AF14">
            <v>4.9000000000000004</v>
          </cell>
          <cell r="AG14">
            <v>4.7850000000000001</v>
          </cell>
          <cell r="AH14">
            <v>4.6719999999999997</v>
          </cell>
          <cell r="AI14">
            <v>4.5369999999999999</v>
          </cell>
          <cell r="AJ14">
            <v>4.2519999999999998</v>
          </cell>
          <cell r="AK14">
            <v>4.09</v>
          </cell>
          <cell r="AL14">
            <v>3.8170000000000002</v>
          </cell>
          <cell r="AM14">
            <v>3.7650000000000001</v>
          </cell>
          <cell r="AN14">
            <v>3.274</v>
          </cell>
          <cell r="AO14">
            <v>3.2320000000000002</v>
          </cell>
          <cell r="AP14">
            <v>3.0619999999999998</v>
          </cell>
          <cell r="AQ14">
            <v>2.907</v>
          </cell>
          <cell r="AR14">
            <v>2.7930000000000001</v>
          </cell>
          <cell r="AS14">
            <v>2.7330000000000001</v>
          </cell>
          <cell r="AT14">
            <v>2.621</v>
          </cell>
          <cell r="AU14">
            <v>2.54</v>
          </cell>
          <cell r="AV14">
            <v>2.4910000000000001</v>
          </cell>
          <cell r="AW14">
            <v>2.3839999999999999</v>
          </cell>
          <cell r="AX14">
            <v>2.2040000000000002</v>
          </cell>
          <cell r="AY14">
            <v>2.0720000000000001</v>
          </cell>
          <cell r="AZ14">
            <v>1.99</v>
          </cell>
          <cell r="BA14">
            <v>1.917</v>
          </cell>
          <cell r="BB14">
            <v>1.8520000000000001</v>
          </cell>
          <cell r="BC14">
            <v>1.79</v>
          </cell>
          <cell r="BD14">
            <v>1.724</v>
          </cell>
          <cell r="BE14">
            <v>1.6659999999999999</v>
          </cell>
          <cell r="BF14">
            <v>1.6020000000000001</v>
          </cell>
          <cell r="BG14">
            <v>1.5449999999999999</v>
          </cell>
          <cell r="BH14">
            <v>1.486</v>
          </cell>
          <cell r="BI14">
            <v>1.4379999999999999</v>
          </cell>
          <cell r="BJ14">
            <v>1.419</v>
          </cell>
          <cell r="BK14">
            <v>1.3560000000000001</v>
          </cell>
          <cell r="BL14">
            <v>1.3340000000000001</v>
          </cell>
          <cell r="BM14">
            <v>1.46</v>
          </cell>
          <cell r="BN14">
            <v>1.46</v>
          </cell>
        </row>
        <row r="15">
          <cell r="A15" t="str">
            <v>Argentina</v>
          </cell>
          <cell r="B15" t="str">
            <v>ARG</v>
          </cell>
          <cell r="C15" t="str">
            <v>Fertility rate, total (births per woman)</v>
          </cell>
          <cell r="D15" t="str">
            <v>SP.DYN.TFRT.IN</v>
          </cell>
          <cell r="E15">
            <v>3.0750000000000002</v>
          </cell>
          <cell r="F15">
            <v>3.069</v>
          </cell>
          <cell r="G15">
            <v>3.1059999999999999</v>
          </cell>
          <cell r="H15">
            <v>3.101</v>
          </cell>
          <cell r="I15">
            <v>3.08</v>
          </cell>
          <cell r="J15">
            <v>3.0619999999999998</v>
          </cell>
          <cell r="K15">
            <v>3.048</v>
          </cell>
          <cell r="L15">
            <v>3.0390000000000001</v>
          </cell>
          <cell r="M15">
            <v>3.0270000000000001</v>
          </cell>
          <cell r="N15">
            <v>3.052</v>
          </cell>
          <cell r="O15">
            <v>3.0880000000000001</v>
          </cell>
          <cell r="P15">
            <v>3.1080000000000001</v>
          </cell>
          <cell r="Q15">
            <v>3.1459999999999999</v>
          </cell>
          <cell r="R15">
            <v>3.198</v>
          </cell>
          <cell r="S15">
            <v>3.2509999999999999</v>
          </cell>
          <cell r="T15">
            <v>3.3010000000000002</v>
          </cell>
          <cell r="U15">
            <v>3.339</v>
          </cell>
          <cell r="V15">
            <v>3.359</v>
          </cell>
          <cell r="W15">
            <v>3.359</v>
          </cell>
          <cell r="X15">
            <v>3.339</v>
          </cell>
          <cell r="Y15">
            <v>3.3010000000000002</v>
          </cell>
          <cell r="Z15">
            <v>3.2530000000000001</v>
          </cell>
          <cell r="AA15">
            <v>3.2040000000000002</v>
          </cell>
          <cell r="AB15">
            <v>3.1589999999999998</v>
          </cell>
          <cell r="AC15">
            <v>3.1230000000000002</v>
          </cell>
          <cell r="AD15">
            <v>3.0950000000000002</v>
          </cell>
          <cell r="AE15">
            <v>3.0750000000000002</v>
          </cell>
          <cell r="AF15">
            <v>3.0590000000000002</v>
          </cell>
          <cell r="AG15">
            <v>3.0419999999999998</v>
          </cell>
          <cell r="AH15">
            <v>3.0219999999999998</v>
          </cell>
          <cell r="AI15">
            <v>3.0339999999999998</v>
          </cell>
          <cell r="AJ15">
            <v>3.012</v>
          </cell>
          <cell r="AK15">
            <v>2.9870000000000001</v>
          </cell>
          <cell r="AL15">
            <v>2.9660000000000002</v>
          </cell>
          <cell r="AM15">
            <v>2.9350000000000001</v>
          </cell>
          <cell r="AN15">
            <v>2.8639999999999999</v>
          </cell>
          <cell r="AO15">
            <v>2.7810000000000001</v>
          </cell>
          <cell r="AP15">
            <v>2.706</v>
          </cell>
          <cell r="AQ15">
            <v>2.6619999999999999</v>
          </cell>
          <cell r="AR15">
            <v>2.6429999999999998</v>
          </cell>
          <cell r="AS15">
            <v>2.5910000000000002</v>
          </cell>
          <cell r="AT15">
            <v>2.5310000000000001</v>
          </cell>
          <cell r="AU15">
            <v>2.4929999999999999</v>
          </cell>
          <cell r="AV15">
            <v>2.4510000000000001</v>
          </cell>
          <cell r="AW15">
            <v>2.4300000000000002</v>
          </cell>
          <cell r="AX15">
            <v>2.4260000000000002</v>
          </cell>
          <cell r="AY15">
            <v>2.4</v>
          </cell>
          <cell r="AZ15">
            <v>2.37</v>
          </cell>
          <cell r="BA15">
            <v>2.3410000000000002</v>
          </cell>
          <cell r="BB15">
            <v>2.3439999999999999</v>
          </cell>
          <cell r="BC15">
            <v>2.3460000000000001</v>
          </cell>
          <cell r="BD15">
            <v>2.3380000000000001</v>
          </cell>
          <cell r="BE15">
            <v>2.33</v>
          </cell>
          <cell r="BF15">
            <v>2.3220000000000001</v>
          </cell>
          <cell r="BG15">
            <v>2.3119999999999998</v>
          </cell>
          <cell r="BH15">
            <v>2.3010000000000002</v>
          </cell>
          <cell r="BI15">
            <v>2.2410000000000001</v>
          </cell>
          <cell r="BJ15">
            <v>2.1680000000000001</v>
          </cell>
          <cell r="BK15">
            <v>2.0390000000000001</v>
          </cell>
          <cell r="BL15">
            <v>1.994</v>
          </cell>
          <cell r="BM15">
            <v>1.911</v>
          </cell>
          <cell r="BN15">
            <v>1.885</v>
          </cell>
        </row>
        <row r="16">
          <cell r="A16" t="str">
            <v>Armenia</v>
          </cell>
          <cell r="B16" t="str">
            <v>ARM</v>
          </cell>
          <cell r="C16" t="str">
            <v>Fertility rate, total (births per woman)</v>
          </cell>
          <cell r="D16" t="str">
            <v>SP.DYN.TFRT.IN</v>
          </cell>
          <cell r="E16">
            <v>4.7859999999999996</v>
          </cell>
          <cell r="F16">
            <v>4.67</v>
          </cell>
          <cell r="G16">
            <v>4.5209999999999999</v>
          </cell>
          <cell r="H16">
            <v>4.3449999999999998</v>
          </cell>
          <cell r="I16">
            <v>4.1500000000000004</v>
          </cell>
          <cell r="J16">
            <v>3.988</v>
          </cell>
          <cell r="K16">
            <v>3.8290000000000002</v>
          </cell>
          <cell r="L16">
            <v>3.7309999999999999</v>
          </cell>
          <cell r="M16">
            <v>3.6219999999999999</v>
          </cell>
          <cell r="N16">
            <v>3.488</v>
          </cell>
          <cell r="O16">
            <v>3.4020000000000001</v>
          </cell>
          <cell r="P16">
            <v>3.3570000000000002</v>
          </cell>
          <cell r="Q16">
            <v>3.27</v>
          </cell>
          <cell r="R16">
            <v>3.1549999999999998</v>
          </cell>
          <cell r="S16">
            <v>3.0510000000000002</v>
          </cell>
          <cell r="T16">
            <v>2.9569999999999999</v>
          </cell>
          <cell r="U16">
            <v>2.851</v>
          </cell>
          <cell r="V16">
            <v>2.76</v>
          </cell>
          <cell r="W16">
            <v>2.6560000000000001</v>
          </cell>
          <cell r="X16">
            <v>2.5569999999999999</v>
          </cell>
          <cell r="Y16">
            <v>2.5049999999999999</v>
          </cell>
          <cell r="Z16">
            <v>2.4990000000000001</v>
          </cell>
          <cell r="AA16">
            <v>2.5030000000000001</v>
          </cell>
          <cell r="AB16">
            <v>2.5720000000000001</v>
          </cell>
          <cell r="AC16">
            <v>2.629</v>
          </cell>
          <cell r="AD16">
            <v>2.649</v>
          </cell>
          <cell r="AE16">
            <v>2.649</v>
          </cell>
          <cell r="AF16">
            <v>2.66</v>
          </cell>
          <cell r="AG16">
            <v>2.68</v>
          </cell>
          <cell r="AH16">
            <v>2.706</v>
          </cell>
          <cell r="AI16">
            <v>2.7130000000000001</v>
          </cell>
          <cell r="AJ16">
            <v>2.645</v>
          </cell>
          <cell r="AK16">
            <v>2.508</v>
          </cell>
          <cell r="AL16">
            <v>2.3149999999999999</v>
          </cell>
          <cell r="AM16">
            <v>2.1669999999999998</v>
          </cell>
          <cell r="AN16">
            <v>2.0550000000000002</v>
          </cell>
          <cell r="AO16">
            <v>1.97</v>
          </cell>
          <cell r="AP16">
            <v>1.8919999999999999</v>
          </cell>
          <cell r="AQ16">
            <v>1.7909999999999999</v>
          </cell>
          <cell r="AR16">
            <v>1.7090000000000001</v>
          </cell>
          <cell r="AS16">
            <v>1.603</v>
          </cell>
          <cell r="AT16">
            <v>1.544</v>
          </cell>
          <cell r="AU16">
            <v>1.5249999999999999</v>
          </cell>
          <cell r="AV16">
            <v>1.534</v>
          </cell>
          <cell r="AW16">
            <v>1.5409999999999999</v>
          </cell>
          <cell r="AX16">
            <v>1.54</v>
          </cell>
          <cell r="AY16">
            <v>1.349</v>
          </cell>
          <cell r="AZ16">
            <v>1.4179999999999999</v>
          </cell>
          <cell r="BA16">
            <v>1.4410000000000001</v>
          </cell>
          <cell r="BB16">
            <v>1.5509999999999999</v>
          </cell>
          <cell r="BC16">
            <v>1.5009999999999999</v>
          </cell>
          <cell r="BD16">
            <v>1.5</v>
          </cell>
          <cell r="BE16">
            <v>1.6</v>
          </cell>
          <cell r="BF16">
            <v>1.6</v>
          </cell>
          <cell r="BG16">
            <v>1.7030000000000001</v>
          </cell>
          <cell r="BH16">
            <v>1.6020000000000001</v>
          </cell>
          <cell r="BI16">
            <v>1.6259999999999999</v>
          </cell>
          <cell r="BJ16">
            <v>1.5620000000000001</v>
          </cell>
          <cell r="BK16">
            <v>1.5720000000000001</v>
          </cell>
          <cell r="BL16">
            <v>1.575</v>
          </cell>
          <cell r="BM16">
            <v>1.575</v>
          </cell>
          <cell r="BN16">
            <v>1.575</v>
          </cell>
        </row>
        <row r="17">
          <cell r="A17" t="str">
            <v>American Samoa</v>
          </cell>
          <cell r="B17" t="str">
            <v>ASM</v>
          </cell>
          <cell r="C17" t="str">
            <v>Fertility rate, total (births per woman)</v>
          </cell>
          <cell r="D17" t="str">
            <v>SP.DYN.TFRT.IN</v>
          </cell>
        </row>
        <row r="18">
          <cell r="A18" t="str">
            <v>Antigua and Barbuda</v>
          </cell>
          <cell r="B18" t="str">
            <v>ATG</v>
          </cell>
          <cell r="C18" t="str">
            <v>Fertility rate, total (births per woman)</v>
          </cell>
          <cell r="D18" t="str">
            <v>SP.DYN.TFRT.IN</v>
          </cell>
          <cell r="E18">
            <v>4.6020000000000003</v>
          </cell>
          <cell r="F18">
            <v>4.5590000000000002</v>
          </cell>
          <cell r="G18">
            <v>4.5469999999999997</v>
          </cell>
          <cell r="H18">
            <v>4.5359999999999996</v>
          </cell>
          <cell r="I18">
            <v>4.484</v>
          </cell>
          <cell r="J18">
            <v>4.4160000000000004</v>
          </cell>
          <cell r="K18">
            <v>4.3220000000000001</v>
          </cell>
          <cell r="L18">
            <v>4.1779999999999999</v>
          </cell>
          <cell r="M18">
            <v>4.0140000000000002</v>
          </cell>
          <cell r="N18">
            <v>3.8290000000000002</v>
          </cell>
          <cell r="O18">
            <v>3.6280000000000001</v>
          </cell>
          <cell r="P18">
            <v>3.4550000000000001</v>
          </cell>
          <cell r="Q18">
            <v>3.2869999999999999</v>
          </cell>
          <cell r="R18">
            <v>3.1259999999999999</v>
          </cell>
          <cell r="S18">
            <v>2.9319999999999999</v>
          </cell>
          <cell r="T18">
            <v>2.77</v>
          </cell>
          <cell r="U18">
            <v>2.78</v>
          </cell>
          <cell r="V18">
            <v>2.7839999999999998</v>
          </cell>
          <cell r="W18">
            <v>2.573</v>
          </cell>
          <cell r="X18">
            <v>2.6320000000000001</v>
          </cell>
          <cell r="Y18">
            <v>2.3109999999999999</v>
          </cell>
          <cell r="Z18">
            <v>2.1659999999999999</v>
          </cell>
          <cell r="AA18">
            <v>2.0870000000000002</v>
          </cell>
          <cell r="AB18">
            <v>2.1160000000000001</v>
          </cell>
          <cell r="AC18">
            <v>2.0379999999999998</v>
          </cell>
          <cell r="AD18">
            <v>2.1509999999999998</v>
          </cell>
          <cell r="AE18">
            <v>2.032</v>
          </cell>
          <cell r="AF18">
            <v>2.0670000000000002</v>
          </cell>
          <cell r="AG18">
            <v>2.1320000000000001</v>
          </cell>
          <cell r="AH18">
            <v>2.1989999999999998</v>
          </cell>
          <cell r="AI18">
            <v>2.2490000000000001</v>
          </cell>
          <cell r="AJ18">
            <v>2.036</v>
          </cell>
          <cell r="AK18">
            <v>2.1259999999999999</v>
          </cell>
          <cell r="AL18">
            <v>2.036</v>
          </cell>
          <cell r="AM18">
            <v>2.069</v>
          </cell>
          <cell r="AN18">
            <v>2.1589999999999998</v>
          </cell>
          <cell r="AO18">
            <v>2.266</v>
          </cell>
          <cell r="AP18">
            <v>2.19</v>
          </cell>
          <cell r="AQ18">
            <v>2.0169999999999999</v>
          </cell>
          <cell r="AR18">
            <v>1.956</v>
          </cell>
          <cell r="AS18">
            <v>2.1960000000000002</v>
          </cell>
          <cell r="AT18">
            <v>2.0179999999999998</v>
          </cell>
          <cell r="AU18">
            <v>1.94</v>
          </cell>
          <cell r="AV18">
            <v>1.887</v>
          </cell>
          <cell r="AW18">
            <v>1.8520000000000001</v>
          </cell>
          <cell r="AX18">
            <v>1.8320000000000001</v>
          </cell>
          <cell r="AY18">
            <v>1.831</v>
          </cell>
          <cell r="AZ18">
            <v>1.86</v>
          </cell>
          <cell r="BA18">
            <v>2.0419999999999998</v>
          </cell>
          <cell r="BB18">
            <v>2.0059999999999998</v>
          </cell>
          <cell r="BC18">
            <v>1.7849999999999999</v>
          </cell>
          <cell r="BD18">
            <v>1.746</v>
          </cell>
          <cell r="BE18">
            <v>1.655</v>
          </cell>
          <cell r="BF18">
            <v>1.5369999999999999</v>
          </cell>
          <cell r="BG18">
            <v>1.526</v>
          </cell>
          <cell r="BH18">
            <v>1.5669999999999999</v>
          </cell>
          <cell r="BI18">
            <v>1.458</v>
          </cell>
          <cell r="BJ18">
            <v>1.4850000000000001</v>
          </cell>
          <cell r="BK18">
            <v>1.371</v>
          </cell>
          <cell r="BL18">
            <v>1.468</v>
          </cell>
          <cell r="BM18">
            <v>1.569</v>
          </cell>
          <cell r="BN18">
            <v>1.58</v>
          </cell>
        </row>
        <row r="19">
          <cell r="A19" t="str">
            <v>Australia</v>
          </cell>
          <cell r="B19" t="str">
            <v>AUS</v>
          </cell>
          <cell r="C19" t="str">
            <v>Fertility rate, total (births per woman)</v>
          </cell>
          <cell r="D19" t="str">
            <v>SP.DYN.TFRT.IN</v>
          </cell>
          <cell r="E19">
            <v>3.4529999999999998</v>
          </cell>
          <cell r="F19">
            <v>3.54</v>
          </cell>
          <cell r="G19">
            <v>3.4420000000000002</v>
          </cell>
          <cell r="H19">
            <v>3.3319999999999999</v>
          </cell>
          <cell r="I19">
            <v>3.1459999999999999</v>
          </cell>
          <cell r="J19">
            <v>2.9769999999999999</v>
          </cell>
          <cell r="K19">
            <v>2.8809999999999998</v>
          </cell>
          <cell r="L19">
            <v>2.8479999999999999</v>
          </cell>
          <cell r="M19">
            <v>2.8879999999999999</v>
          </cell>
          <cell r="N19">
            <v>2.8860000000000001</v>
          </cell>
          <cell r="O19">
            <v>2.859</v>
          </cell>
          <cell r="P19">
            <v>2.9609999999999999</v>
          </cell>
          <cell r="Q19">
            <v>2.7440000000000002</v>
          </cell>
          <cell r="R19">
            <v>2.4910000000000001</v>
          </cell>
          <cell r="S19">
            <v>2.3969999999999998</v>
          </cell>
          <cell r="T19">
            <v>2.1480000000000001</v>
          </cell>
          <cell r="U19">
            <v>2.06</v>
          </cell>
          <cell r="V19">
            <v>2.0070000000000001</v>
          </cell>
          <cell r="W19">
            <v>1.9490000000000001</v>
          </cell>
          <cell r="X19">
            <v>1.907</v>
          </cell>
          <cell r="Y19">
            <v>1.891</v>
          </cell>
          <cell r="Z19">
            <v>1.9350000000000001</v>
          </cell>
          <cell r="AA19">
            <v>1.929</v>
          </cell>
          <cell r="AB19">
            <v>1.9239999999999999</v>
          </cell>
          <cell r="AC19">
            <v>1.84</v>
          </cell>
          <cell r="AD19">
            <v>1.923</v>
          </cell>
          <cell r="AE19">
            <v>1.8680000000000001</v>
          </cell>
          <cell r="AF19">
            <v>1.845</v>
          </cell>
          <cell r="AG19">
            <v>1.831</v>
          </cell>
          <cell r="AH19">
            <v>1.8380000000000001</v>
          </cell>
          <cell r="AI19">
            <v>1.9019999999999999</v>
          </cell>
          <cell r="AJ19">
            <v>1.849</v>
          </cell>
          <cell r="AK19">
            <v>1.8879999999999999</v>
          </cell>
          <cell r="AL19">
            <v>1.859</v>
          </cell>
          <cell r="AM19">
            <v>1.8420000000000001</v>
          </cell>
          <cell r="AN19">
            <v>1.8220000000000001</v>
          </cell>
          <cell r="AO19">
            <v>1.796</v>
          </cell>
          <cell r="AP19">
            <v>1.778</v>
          </cell>
          <cell r="AQ19">
            <v>1.762</v>
          </cell>
          <cell r="AR19">
            <v>1.7549999999999999</v>
          </cell>
          <cell r="AS19">
            <v>1.756</v>
          </cell>
          <cell r="AT19">
            <v>1.7390000000000001</v>
          </cell>
          <cell r="AU19">
            <v>1.756</v>
          </cell>
          <cell r="AV19">
            <v>1.748</v>
          </cell>
          <cell r="AW19">
            <v>1.768</v>
          </cell>
          <cell r="AX19">
            <v>1.8069999999999999</v>
          </cell>
          <cell r="AY19">
            <v>1.9079999999999999</v>
          </cell>
          <cell r="AZ19">
            <v>1.9590000000000001</v>
          </cell>
          <cell r="BA19">
            <v>1.984</v>
          </cell>
          <cell r="BB19">
            <v>1.9710000000000001</v>
          </cell>
          <cell r="BC19">
            <v>1.9279999999999999</v>
          </cell>
          <cell r="BD19">
            <v>1.9259999999999999</v>
          </cell>
          <cell r="BE19">
            <v>1.92</v>
          </cell>
          <cell r="BF19">
            <v>1.855</v>
          </cell>
          <cell r="BG19">
            <v>1.8260000000000001</v>
          </cell>
          <cell r="BH19">
            <v>1.8140000000000001</v>
          </cell>
          <cell r="BI19">
            <v>1.752</v>
          </cell>
          <cell r="BJ19">
            <v>1.7410000000000001</v>
          </cell>
          <cell r="BK19">
            <v>1.74</v>
          </cell>
          <cell r="BL19">
            <v>1.657</v>
          </cell>
          <cell r="BM19">
            <v>1.581</v>
          </cell>
          <cell r="BN19">
            <v>1.7</v>
          </cell>
        </row>
        <row r="20">
          <cell r="A20" t="str">
            <v>Austria</v>
          </cell>
          <cell r="B20" t="str">
            <v>AUT</v>
          </cell>
          <cell r="C20" t="str">
            <v>Fertility rate, total (births per woman)</v>
          </cell>
          <cell r="D20" t="str">
            <v>SP.DYN.TFRT.IN</v>
          </cell>
          <cell r="E20">
            <v>2.69</v>
          </cell>
          <cell r="F20">
            <v>2.78</v>
          </cell>
          <cell r="G20">
            <v>2.8</v>
          </cell>
          <cell r="H20">
            <v>2.82</v>
          </cell>
          <cell r="I20">
            <v>2.79</v>
          </cell>
          <cell r="J20">
            <v>2.7</v>
          </cell>
          <cell r="K20">
            <v>2.66</v>
          </cell>
          <cell r="L20">
            <v>2.62</v>
          </cell>
          <cell r="M20">
            <v>2.58</v>
          </cell>
          <cell r="N20">
            <v>2.4900000000000002</v>
          </cell>
          <cell r="O20">
            <v>2.29</v>
          </cell>
          <cell r="P20">
            <v>2.2000000000000002</v>
          </cell>
          <cell r="Q20">
            <v>2.08</v>
          </cell>
          <cell r="R20">
            <v>1.94</v>
          </cell>
          <cell r="S20">
            <v>1.91</v>
          </cell>
          <cell r="T20">
            <v>1.83</v>
          </cell>
          <cell r="U20">
            <v>1.69</v>
          </cell>
          <cell r="V20">
            <v>1.63</v>
          </cell>
          <cell r="W20">
            <v>1.6</v>
          </cell>
          <cell r="X20">
            <v>1.6</v>
          </cell>
          <cell r="Y20">
            <v>1.65</v>
          </cell>
          <cell r="Z20">
            <v>1.67</v>
          </cell>
          <cell r="AA20">
            <v>1.66</v>
          </cell>
          <cell r="AB20">
            <v>1.56</v>
          </cell>
          <cell r="AC20">
            <v>1.52</v>
          </cell>
          <cell r="AD20">
            <v>1.47</v>
          </cell>
          <cell r="AE20">
            <v>1.45</v>
          </cell>
          <cell r="AF20">
            <v>1.43</v>
          </cell>
          <cell r="AG20">
            <v>1.45</v>
          </cell>
          <cell r="AH20">
            <v>1.45</v>
          </cell>
          <cell r="AI20">
            <v>1.46</v>
          </cell>
          <cell r="AJ20">
            <v>1.51</v>
          </cell>
          <cell r="AK20">
            <v>1.51</v>
          </cell>
          <cell r="AL20">
            <v>1.5</v>
          </cell>
          <cell r="AM20">
            <v>1.47</v>
          </cell>
          <cell r="AN20">
            <v>1.42</v>
          </cell>
          <cell r="AO20">
            <v>1.45</v>
          </cell>
          <cell r="AP20">
            <v>1.39</v>
          </cell>
          <cell r="AQ20">
            <v>1.37</v>
          </cell>
          <cell r="AR20">
            <v>1.34</v>
          </cell>
          <cell r="AS20">
            <v>1.36</v>
          </cell>
          <cell r="AT20">
            <v>1.33</v>
          </cell>
          <cell r="AU20">
            <v>1.39</v>
          </cell>
          <cell r="AV20">
            <v>1.38</v>
          </cell>
          <cell r="AW20">
            <v>1.42</v>
          </cell>
          <cell r="AX20">
            <v>1.41</v>
          </cell>
          <cell r="AY20">
            <v>1.41</v>
          </cell>
          <cell r="AZ20">
            <v>1.38</v>
          </cell>
          <cell r="BA20">
            <v>1.42</v>
          </cell>
          <cell r="BB20">
            <v>1.39</v>
          </cell>
          <cell r="BC20">
            <v>1.44</v>
          </cell>
          <cell r="BD20">
            <v>1.43</v>
          </cell>
          <cell r="BE20">
            <v>1.44</v>
          </cell>
          <cell r="BF20">
            <v>1.44</v>
          </cell>
          <cell r="BG20">
            <v>1.46</v>
          </cell>
          <cell r="BH20">
            <v>1.49</v>
          </cell>
          <cell r="BI20">
            <v>1.53</v>
          </cell>
          <cell r="BJ20">
            <v>1.52</v>
          </cell>
          <cell r="BK20">
            <v>1.47</v>
          </cell>
          <cell r="BL20">
            <v>1.46</v>
          </cell>
          <cell r="BM20">
            <v>1.44</v>
          </cell>
          <cell r="BN20">
            <v>1.48</v>
          </cell>
        </row>
        <row r="21">
          <cell r="A21" t="str">
            <v>Azerbaijan</v>
          </cell>
          <cell r="B21" t="str">
            <v>AZE</v>
          </cell>
          <cell r="C21" t="str">
            <v>Fertility rate, total (births per woman)</v>
          </cell>
          <cell r="D21" t="str">
            <v>SP.DYN.TFRT.IN</v>
          </cell>
          <cell r="E21">
            <v>5.8780000000000001</v>
          </cell>
          <cell r="F21">
            <v>5.9370000000000003</v>
          </cell>
          <cell r="G21">
            <v>5.9610000000000003</v>
          </cell>
          <cell r="H21">
            <v>5.9450000000000003</v>
          </cell>
          <cell r="I21">
            <v>5.8879999999999999</v>
          </cell>
          <cell r="J21">
            <v>5.7919999999999998</v>
          </cell>
          <cell r="K21">
            <v>5.6630000000000003</v>
          </cell>
          <cell r="L21">
            <v>5.3769999999999998</v>
          </cell>
          <cell r="M21">
            <v>5.2220000000000004</v>
          </cell>
          <cell r="N21">
            <v>5.0650000000000004</v>
          </cell>
          <cell r="O21">
            <v>4.9130000000000003</v>
          </cell>
          <cell r="P21">
            <v>4.7690000000000001</v>
          </cell>
          <cell r="Q21">
            <v>4.6150000000000002</v>
          </cell>
          <cell r="R21">
            <v>4.4509999999999996</v>
          </cell>
          <cell r="S21">
            <v>4.33</v>
          </cell>
          <cell r="T21">
            <v>4.1760000000000002</v>
          </cell>
          <cell r="U21">
            <v>4.0179999999999998</v>
          </cell>
          <cell r="V21">
            <v>3.8690000000000002</v>
          </cell>
          <cell r="W21">
            <v>3.73</v>
          </cell>
          <cell r="X21">
            <v>3.605</v>
          </cell>
          <cell r="Y21">
            <v>3.4969999999999999</v>
          </cell>
          <cell r="Z21">
            <v>3.41</v>
          </cell>
          <cell r="AA21">
            <v>3.343</v>
          </cell>
          <cell r="AB21">
            <v>3.2930000000000001</v>
          </cell>
          <cell r="AC21">
            <v>3.2589999999999999</v>
          </cell>
          <cell r="AD21">
            <v>2.91</v>
          </cell>
          <cell r="AE21">
            <v>2.9</v>
          </cell>
          <cell r="AF21">
            <v>2.9026000000000001</v>
          </cell>
          <cell r="AG21">
            <v>2.8</v>
          </cell>
          <cell r="AH21">
            <v>2.8</v>
          </cell>
          <cell r="AI21">
            <v>2.74</v>
          </cell>
          <cell r="AJ21">
            <v>2.87</v>
          </cell>
          <cell r="AK21">
            <v>2.74</v>
          </cell>
          <cell r="AL21">
            <v>2.7</v>
          </cell>
          <cell r="AM21">
            <v>2.52</v>
          </cell>
          <cell r="AN21">
            <v>2.29</v>
          </cell>
          <cell r="AO21">
            <v>2.06</v>
          </cell>
          <cell r="AP21">
            <v>2.0699999999999998</v>
          </cell>
          <cell r="AQ21">
            <v>2</v>
          </cell>
          <cell r="AR21">
            <v>2.0699999999999998</v>
          </cell>
          <cell r="AS21">
            <v>2</v>
          </cell>
          <cell r="AT21">
            <v>1.8</v>
          </cell>
          <cell r="AU21">
            <v>1.8</v>
          </cell>
          <cell r="AV21">
            <v>1.9</v>
          </cell>
          <cell r="AW21">
            <v>2.0535000000000001</v>
          </cell>
          <cell r="AX21">
            <v>2</v>
          </cell>
          <cell r="AY21">
            <v>1.97</v>
          </cell>
          <cell r="AZ21">
            <v>1.97</v>
          </cell>
          <cell r="BA21">
            <v>1.9</v>
          </cell>
          <cell r="BB21">
            <v>1.82</v>
          </cell>
          <cell r="BC21">
            <v>1.92</v>
          </cell>
          <cell r="BD21">
            <v>1.96</v>
          </cell>
          <cell r="BE21">
            <v>2</v>
          </cell>
          <cell r="BF21">
            <v>1.98</v>
          </cell>
          <cell r="BG21">
            <v>1.97</v>
          </cell>
          <cell r="BH21">
            <v>1.94</v>
          </cell>
          <cell r="BI21">
            <v>1.9</v>
          </cell>
          <cell r="BJ21">
            <v>1.75</v>
          </cell>
          <cell r="BK21">
            <v>1.73</v>
          </cell>
          <cell r="BL21">
            <v>1.81</v>
          </cell>
          <cell r="BM21">
            <v>1.7</v>
          </cell>
          <cell r="BN21">
            <v>1.52</v>
          </cell>
        </row>
        <row r="22">
          <cell r="A22" t="str">
            <v>Burundi</v>
          </cell>
          <cell r="B22" t="str">
            <v>BDI</v>
          </cell>
          <cell r="C22" t="str">
            <v>Fertility rate, total (births per woman)</v>
          </cell>
          <cell r="D22" t="str">
            <v>SP.DYN.TFRT.IN</v>
          </cell>
          <cell r="E22">
            <v>7.0030000000000001</v>
          </cell>
          <cell r="F22">
            <v>7.0229999999999997</v>
          </cell>
          <cell r="G22">
            <v>7.0380000000000003</v>
          </cell>
          <cell r="H22">
            <v>7.0670000000000002</v>
          </cell>
          <cell r="I22">
            <v>7.09</v>
          </cell>
          <cell r="J22">
            <v>7.1130000000000004</v>
          </cell>
          <cell r="K22">
            <v>7.1349999999999998</v>
          </cell>
          <cell r="L22">
            <v>7.1559999999999997</v>
          </cell>
          <cell r="M22">
            <v>7.18</v>
          </cell>
          <cell r="N22">
            <v>7.2149999999999999</v>
          </cell>
          <cell r="O22">
            <v>7.2140000000000004</v>
          </cell>
          <cell r="P22">
            <v>7.2130000000000001</v>
          </cell>
          <cell r="Q22">
            <v>7.21</v>
          </cell>
          <cell r="R22">
            <v>7.2149999999999999</v>
          </cell>
          <cell r="S22">
            <v>7.2220000000000004</v>
          </cell>
          <cell r="T22">
            <v>7.2439999999999998</v>
          </cell>
          <cell r="U22">
            <v>7.2480000000000002</v>
          </cell>
          <cell r="V22">
            <v>7.2450000000000001</v>
          </cell>
          <cell r="W22">
            <v>7.2590000000000003</v>
          </cell>
          <cell r="X22">
            <v>7.3070000000000004</v>
          </cell>
          <cell r="Y22">
            <v>7.3529999999999998</v>
          </cell>
          <cell r="Z22">
            <v>7.3289999999999997</v>
          </cell>
          <cell r="AA22">
            <v>7.3140000000000001</v>
          </cell>
          <cell r="AB22">
            <v>7.298</v>
          </cell>
          <cell r="AC22">
            <v>7.2949999999999999</v>
          </cell>
          <cell r="AD22">
            <v>7.2939999999999996</v>
          </cell>
          <cell r="AE22">
            <v>7.32</v>
          </cell>
          <cell r="AF22">
            <v>7.38</v>
          </cell>
          <cell r="AG22">
            <v>7.383</v>
          </cell>
          <cell r="AH22">
            <v>7.3869999999999996</v>
          </cell>
          <cell r="AI22">
            <v>7.3650000000000002</v>
          </cell>
          <cell r="AJ22">
            <v>7.3360000000000003</v>
          </cell>
          <cell r="AK22">
            <v>7.3010000000000002</v>
          </cell>
          <cell r="AL22">
            <v>7.2720000000000002</v>
          </cell>
          <cell r="AM22">
            <v>7.23</v>
          </cell>
          <cell r="AN22">
            <v>7.1840000000000002</v>
          </cell>
          <cell r="AO22">
            <v>7.1230000000000002</v>
          </cell>
          <cell r="AP22">
            <v>7.04</v>
          </cell>
          <cell r="AQ22">
            <v>6.9580000000000002</v>
          </cell>
          <cell r="AR22">
            <v>6.8970000000000002</v>
          </cell>
          <cell r="AS22">
            <v>6.8719999999999999</v>
          </cell>
          <cell r="AT22">
            <v>6.8490000000000002</v>
          </cell>
          <cell r="AU22">
            <v>6.819</v>
          </cell>
          <cell r="AV22">
            <v>6.7850000000000001</v>
          </cell>
          <cell r="AW22">
            <v>6.7460000000000004</v>
          </cell>
          <cell r="AX22">
            <v>6.7080000000000002</v>
          </cell>
          <cell r="AY22">
            <v>6.6589999999999998</v>
          </cell>
          <cell r="AZ22">
            <v>6.5880000000000001</v>
          </cell>
          <cell r="BA22">
            <v>6.5149999999999997</v>
          </cell>
          <cell r="BB22">
            <v>6.4089999999999998</v>
          </cell>
          <cell r="BC22">
            <v>6.26</v>
          </cell>
          <cell r="BD22">
            <v>6.1079999999999997</v>
          </cell>
          <cell r="BE22">
            <v>5.9909999999999997</v>
          </cell>
          <cell r="BF22">
            <v>5.8890000000000002</v>
          </cell>
          <cell r="BG22">
            <v>5.7939999999999996</v>
          </cell>
          <cell r="BH22">
            <v>5.6950000000000003</v>
          </cell>
          <cell r="BI22">
            <v>5.5869999999999997</v>
          </cell>
          <cell r="BJ22">
            <v>5.4809999999999999</v>
          </cell>
          <cell r="BK22">
            <v>5.38</v>
          </cell>
          <cell r="BL22">
            <v>5.2709999999999999</v>
          </cell>
          <cell r="BM22">
            <v>5.1769999999999996</v>
          </cell>
          <cell r="BN22">
            <v>5.0780000000000003</v>
          </cell>
        </row>
        <row r="23">
          <cell r="A23" t="str">
            <v>Belgium</v>
          </cell>
          <cell r="B23" t="str">
            <v>BEL</v>
          </cell>
          <cell r="C23" t="str">
            <v>Fertility rate, total (births per woman)</v>
          </cell>
          <cell r="D23" t="str">
            <v>SP.DYN.TFRT.IN</v>
          </cell>
          <cell r="E23">
            <v>2.54</v>
          </cell>
          <cell r="F23">
            <v>2.63</v>
          </cell>
          <cell r="G23">
            <v>2.59</v>
          </cell>
          <cell r="H23">
            <v>2.68</v>
          </cell>
          <cell r="I23">
            <v>2.71</v>
          </cell>
          <cell r="J23">
            <v>2.61</v>
          </cell>
          <cell r="K23">
            <v>2.52</v>
          </cell>
          <cell r="L23">
            <v>2.41</v>
          </cell>
          <cell r="M23">
            <v>2.31</v>
          </cell>
          <cell r="N23">
            <v>2.27</v>
          </cell>
          <cell r="O23">
            <v>2.25</v>
          </cell>
          <cell r="P23">
            <v>2.21</v>
          </cell>
          <cell r="Q23">
            <v>2.09</v>
          </cell>
          <cell r="R23">
            <v>1.95</v>
          </cell>
          <cell r="S23">
            <v>1.83</v>
          </cell>
          <cell r="T23">
            <v>1.74</v>
          </cell>
          <cell r="U23">
            <v>1.73</v>
          </cell>
          <cell r="V23">
            <v>1.71</v>
          </cell>
          <cell r="W23">
            <v>1.69</v>
          </cell>
          <cell r="X23">
            <v>1.69</v>
          </cell>
          <cell r="Y23">
            <v>1.68</v>
          </cell>
          <cell r="Z23">
            <v>1.66</v>
          </cell>
          <cell r="AA23">
            <v>1.61</v>
          </cell>
          <cell r="AB23">
            <v>1.57</v>
          </cell>
          <cell r="AC23">
            <v>1.54</v>
          </cell>
          <cell r="AD23">
            <v>1.51</v>
          </cell>
          <cell r="AE23">
            <v>1.54</v>
          </cell>
          <cell r="AF23">
            <v>1.54</v>
          </cell>
          <cell r="AG23">
            <v>1.57</v>
          </cell>
          <cell r="AH23">
            <v>1.58</v>
          </cell>
          <cell r="AI23">
            <v>1.62</v>
          </cell>
          <cell r="AJ23">
            <v>1.66</v>
          </cell>
          <cell r="AK23">
            <v>1.65</v>
          </cell>
          <cell r="AL23">
            <v>1.61</v>
          </cell>
          <cell r="AM23">
            <v>1.56</v>
          </cell>
          <cell r="AN23">
            <v>1.56</v>
          </cell>
          <cell r="AO23">
            <v>1.59</v>
          </cell>
          <cell r="AP23">
            <v>1.6</v>
          </cell>
          <cell r="AQ23">
            <v>1.6</v>
          </cell>
          <cell r="AR23">
            <v>1.62</v>
          </cell>
          <cell r="AS23">
            <v>1.67</v>
          </cell>
          <cell r="AT23">
            <v>1.67</v>
          </cell>
          <cell r="AU23">
            <v>1.65</v>
          </cell>
          <cell r="AV23">
            <v>1.67</v>
          </cell>
          <cell r="AW23">
            <v>1.72</v>
          </cell>
          <cell r="AX23">
            <v>1.76</v>
          </cell>
          <cell r="AY23">
            <v>1.8</v>
          </cell>
          <cell r="AZ23">
            <v>1.82</v>
          </cell>
          <cell r="BA23">
            <v>1.85</v>
          </cell>
          <cell r="BB23">
            <v>1.84</v>
          </cell>
          <cell r="BC23">
            <v>1.86</v>
          </cell>
          <cell r="BD23">
            <v>1.81</v>
          </cell>
          <cell r="BE23">
            <v>1.8</v>
          </cell>
          <cell r="BF23">
            <v>1.76</v>
          </cell>
          <cell r="BG23">
            <v>1.74</v>
          </cell>
          <cell r="BH23">
            <v>1.7</v>
          </cell>
          <cell r="BI23">
            <v>1.68</v>
          </cell>
          <cell r="BJ23">
            <v>1.65</v>
          </cell>
          <cell r="BK23">
            <v>1.62</v>
          </cell>
          <cell r="BL23">
            <v>1.6</v>
          </cell>
          <cell r="BM23">
            <v>1.55</v>
          </cell>
          <cell r="BN23">
            <v>1.6</v>
          </cell>
        </row>
        <row r="24">
          <cell r="A24" t="str">
            <v>Benin</v>
          </cell>
          <cell r="B24" t="str">
            <v>BEN</v>
          </cell>
          <cell r="C24" t="str">
            <v>Fertility rate, total (births per woman)</v>
          </cell>
          <cell r="D24" t="str">
            <v>SP.DYN.TFRT.IN</v>
          </cell>
          <cell r="E24">
            <v>6.282</v>
          </cell>
          <cell r="F24">
            <v>6.4020000000000001</v>
          </cell>
          <cell r="G24">
            <v>6.4569999999999999</v>
          </cell>
          <cell r="H24">
            <v>6.51</v>
          </cell>
          <cell r="I24">
            <v>6.5650000000000004</v>
          </cell>
          <cell r="J24">
            <v>6.6059999999999999</v>
          </cell>
          <cell r="K24">
            <v>6.6379999999999999</v>
          </cell>
          <cell r="L24">
            <v>6.65</v>
          </cell>
          <cell r="M24">
            <v>6.6829999999999998</v>
          </cell>
          <cell r="N24">
            <v>6.7119999999999997</v>
          </cell>
          <cell r="O24">
            <v>6.7430000000000003</v>
          </cell>
          <cell r="P24">
            <v>6.7880000000000003</v>
          </cell>
          <cell r="Q24">
            <v>6.8239999999999998</v>
          </cell>
          <cell r="R24">
            <v>6.8310000000000004</v>
          </cell>
          <cell r="S24">
            <v>6.8419999999999996</v>
          </cell>
          <cell r="T24">
            <v>6.851</v>
          </cell>
          <cell r="U24">
            <v>6.8570000000000002</v>
          </cell>
          <cell r="V24">
            <v>6.8540000000000001</v>
          </cell>
          <cell r="W24">
            <v>6.843</v>
          </cell>
          <cell r="X24">
            <v>6.9109999999999996</v>
          </cell>
          <cell r="Y24">
            <v>6.99</v>
          </cell>
          <cell r="Z24">
            <v>7.0519999999999996</v>
          </cell>
          <cell r="AA24">
            <v>7.0510000000000002</v>
          </cell>
          <cell r="AB24">
            <v>7.0339999999999998</v>
          </cell>
          <cell r="AC24">
            <v>7.0179999999999998</v>
          </cell>
          <cell r="AD24">
            <v>6.9850000000000003</v>
          </cell>
          <cell r="AE24">
            <v>6.9480000000000004</v>
          </cell>
          <cell r="AF24">
            <v>6.8959999999999999</v>
          </cell>
          <cell r="AG24">
            <v>6.8470000000000004</v>
          </cell>
          <cell r="AH24">
            <v>6.7969999999999997</v>
          </cell>
          <cell r="AI24">
            <v>6.7320000000000002</v>
          </cell>
          <cell r="AJ24">
            <v>6.6669999999999998</v>
          </cell>
          <cell r="AK24">
            <v>6.5960000000000001</v>
          </cell>
          <cell r="AL24">
            <v>6.5060000000000002</v>
          </cell>
          <cell r="AM24">
            <v>6.4130000000000003</v>
          </cell>
          <cell r="AN24">
            <v>6.3140000000000001</v>
          </cell>
          <cell r="AO24">
            <v>6.2610000000000001</v>
          </cell>
          <cell r="AP24">
            <v>6.2039999999999997</v>
          </cell>
          <cell r="AQ24">
            <v>6.0970000000000004</v>
          </cell>
          <cell r="AR24">
            <v>5.9980000000000002</v>
          </cell>
          <cell r="AS24">
            <v>5.89</v>
          </cell>
          <cell r="AT24">
            <v>5.8239999999999998</v>
          </cell>
          <cell r="AU24">
            <v>5.7770000000000001</v>
          </cell>
          <cell r="AV24">
            <v>5.77</v>
          </cell>
          <cell r="AW24">
            <v>5.7210000000000001</v>
          </cell>
          <cell r="AX24">
            <v>5.6760000000000002</v>
          </cell>
          <cell r="AY24">
            <v>5.6360000000000001</v>
          </cell>
          <cell r="AZ24">
            <v>5.5629999999999997</v>
          </cell>
          <cell r="BA24">
            <v>5.4829999999999997</v>
          </cell>
          <cell r="BB24">
            <v>5.4359999999999999</v>
          </cell>
          <cell r="BC24">
            <v>5.39</v>
          </cell>
          <cell r="BD24">
            <v>5.3659999999999997</v>
          </cell>
          <cell r="BE24">
            <v>5.3470000000000004</v>
          </cell>
          <cell r="BF24">
            <v>5.3449999999999998</v>
          </cell>
          <cell r="BG24">
            <v>5.3479999999999999</v>
          </cell>
          <cell r="BH24">
            <v>5.319</v>
          </cell>
          <cell r="BI24">
            <v>5.3029999999999999</v>
          </cell>
          <cell r="BJ24">
            <v>5.2690000000000001</v>
          </cell>
          <cell r="BK24">
            <v>5.1989999999999998</v>
          </cell>
          <cell r="BL24">
            <v>5.13</v>
          </cell>
          <cell r="BM24">
            <v>5.048</v>
          </cell>
          <cell r="BN24">
            <v>4.9729999999999999</v>
          </cell>
        </row>
        <row r="25">
          <cell r="A25" t="str">
            <v>Burkina Faso</v>
          </cell>
          <cell r="B25" t="str">
            <v>BFA</v>
          </cell>
          <cell r="C25" t="str">
            <v>Fertility rate, total (births per woman)</v>
          </cell>
          <cell r="D25" t="str">
            <v>SP.DYN.TFRT.IN</v>
          </cell>
          <cell r="E25">
            <v>6.2480000000000002</v>
          </cell>
          <cell r="F25">
            <v>6.2859999999999996</v>
          </cell>
          <cell r="G25">
            <v>6.3220000000000001</v>
          </cell>
          <cell r="H25">
            <v>6.3559999999999999</v>
          </cell>
          <cell r="I25">
            <v>6.4189999999999996</v>
          </cell>
          <cell r="J25">
            <v>6.4710000000000001</v>
          </cell>
          <cell r="K25">
            <v>6.5270000000000001</v>
          </cell>
          <cell r="L25">
            <v>6.585</v>
          </cell>
          <cell r="M25">
            <v>6.6449999999999996</v>
          </cell>
          <cell r="N25">
            <v>6.6639999999999997</v>
          </cell>
          <cell r="O25">
            <v>6.6849999999999996</v>
          </cell>
          <cell r="P25">
            <v>6.6980000000000004</v>
          </cell>
          <cell r="Q25">
            <v>6.7190000000000003</v>
          </cell>
          <cell r="R25">
            <v>6.77</v>
          </cell>
          <cell r="S25">
            <v>6.8419999999999996</v>
          </cell>
          <cell r="T25">
            <v>6.9130000000000003</v>
          </cell>
          <cell r="U25">
            <v>6.952</v>
          </cell>
          <cell r="V25">
            <v>7.0460000000000003</v>
          </cell>
          <cell r="W25">
            <v>7.1479999999999997</v>
          </cell>
          <cell r="X25">
            <v>7.194</v>
          </cell>
          <cell r="Y25">
            <v>7.2220000000000004</v>
          </cell>
          <cell r="Z25">
            <v>7.2560000000000002</v>
          </cell>
          <cell r="AA25">
            <v>7.2530000000000001</v>
          </cell>
          <cell r="AB25">
            <v>7.2510000000000003</v>
          </cell>
          <cell r="AC25">
            <v>7.2450000000000001</v>
          </cell>
          <cell r="AD25">
            <v>7.242</v>
          </cell>
          <cell r="AE25">
            <v>7.218</v>
          </cell>
          <cell r="AF25">
            <v>7.1680000000000001</v>
          </cell>
          <cell r="AG25">
            <v>7.109</v>
          </cell>
          <cell r="AH25">
            <v>7.0469999999999997</v>
          </cell>
          <cell r="AI25">
            <v>7.0090000000000003</v>
          </cell>
          <cell r="AJ25">
            <v>6.9729999999999999</v>
          </cell>
          <cell r="AK25">
            <v>6.9359999999999999</v>
          </cell>
          <cell r="AL25">
            <v>6.8890000000000002</v>
          </cell>
          <cell r="AM25">
            <v>6.843</v>
          </cell>
          <cell r="AN25">
            <v>6.8140000000000001</v>
          </cell>
          <cell r="AO25">
            <v>6.7789999999999999</v>
          </cell>
          <cell r="AP25">
            <v>6.7240000000000002</v>
          </cell>
          <cell r="AQ25">
            <v>6.6609999999999996</v>
          </cell>
          <cell r="AR25">
            <v>6.5860000000000003</v>
          </cell>
          <cell r="AS25">
            <v>6.5190000000000001</v>
          </cell>
          <cell r="AT25">
            <v>6.431</v>
          </cell>
          <cell r="AU25">
            <v>6.3390000000000004</v>
          </cell>
          <cell r="AV25">
            <v>6.28</v>
          </cell>
          <cell r="AW25">
            <v>6.2160000000000002</v>
          </cell>
          <cell r="AX25">
            <v>6.1820000000000004</v>
          </cell>
          <cell r="AY25">
            <v>6.17</v>
          </cell>
          <cell r="AZ25">
            <v>6.11</v>
          </cell>
          <cell r="BA25">
            <v>6.05</v>
          </cell>
          <cell r="BB25">
            <v>5.992</v>
          </cell>
          <cell r="BC25">
            <v>5.9359999999999999</v>
          </cell>
          <cell r="BD25">
            <v>5.8689999999999998</v>
          </cell>
          <cell r="BE25">
            <v>5.7930000000000001</v>
          </cell>
          <cell r="BF25">
            <v>5.6970000000000001</v>
          </cell>
          <cell r="BG25">
            <v>5.5949999999999998</v>
          </cell>
          <cell r="BH25">
            <v>5.4779999999999998</v>
          </cell>
          <cell r="BI25">
            <v>5.3239999999999998</v>
          </cell>
          <cell r="BJ25">
            <v>5.1619999999999999</v>
          </cell>
          <cell r="BK25">
            <v>5.069</v>
          </cell>
          <cell r="BL25">
            <v>4.9710000000000001</v>
          </cell>
          <cell r="BM25">
            <v>4.8689999999999998</v>
          </cell>
          <cell r="BN25">
            <v>4.7720000000000002</v>
          </cell>
        </row>
        <row r="26">
          <cell r="A26" t="str">
            <v>Bangladesh</v>
          </cell>
          <cell r="B26" t="str">
            <v>BGD</v>
          </cell>
          <cell r="C26" t="str">
            <v>Fertility rate, total (births per woman)</v>
          </cell>
          <cell r="D26" t="str">
            <v>SP.DYN.TFRT.IN</v>
          </cell>
          <cell r="E26">
            <v>6.7839999999999998</v>
          </cell>
          <cell r="F26">
            <v>6.8310000000000004</v>
          </cell>
          <cell r="G26">
            <v>6.8650000000000002</v>
          </cell>
          <cell r="H26">
            <v>6.8410000000000002</v>
          </cell>
          <cell r="I26">
            <v>6.8369999999999997</v>
          </cell>
          <cell r="J26">
            <v>6.83</v>
          </cell>
          <cell r="K26">
            <v>6.8239999999999998</v>
          </cell>
          <cell r="L26">
            <v>6.8540000000000001</v>
          </cell>
          <cell r="M26">
            <v>6.85</v>
          </cell>
          <cell r="N26">
            <v>6.8630000000000004</v>
          </cell>
          <cell r="O26">
            <v>6.8819999999999997</v>
          </cell>
          <cell r="P26">
            <v>6.8650000000000002</v>
          </cell>
          <cell r="Q26">
            <v>6.8449999999999998</v>
          </cell>
          <cell r="R26">
            <v>6.819</v>
          </cell>
          <cell r="S26">
            <v>6.7939999999999996</v>
          </cell>
          <cell r="T26">
            <v>6.7370000000000001</v>
          </cell>
          <cell r="U26">
            <v>6.6740000000000004</v>
          </cell>
          <cell r="V26">
            <v>6.593</v>
          </cell>
          <cell r="W26">
            <v>6.516</v>
          </cell>
          <cell r="X26">
            <v>6.4240000000000004</v>
          </cell>
          <cell r="Y26">
            <v>6.3230000000000004</v>
          </cell>
          <cell r="Z26">
            <v>6.2389999999999999</v>
          </cell>
          <cell r="AA26">
            <v>6.1159999999999997</v>
          </cell>
          <cell r="AB26">
            <v>5.891</v>
          </cell>
          <cell r="AC26">
            <v>5.7270000000000003</v>
          </cell>
          <cell r="AD26">
            <v>5.5410000000000004</v>
          </cell>
          <cell r="AE26">
            <v>5.3</v>
          </cell>
          <cell r="AF26">
            <v>5.0730000000000004</v>
          </cell>
          <cell r="AG26">
            <v>4.8440000000000003</v>
          </cell>
          <cell r="AH26">
            <v>4.6760000000000002</v>
          </cell>
          <cell r="AI26">
            <v>4.4790000000000001</v>
          </cell>
          <cell r="AJ26">
            <v>4.24</v>
          </cell>
          <cell r="AK26">
            <v>4.0259999999999998</v>
          </cell>
          <cell r="AL26">
            <v>3.8519999999999999</v>
          </cell>
          <cell r="AM26">
            <v>3.774</v>
          </cell>
          <cell r="AN26">
            <v>3.605</v>
          </cell>
          <cell r="AO26">
            <v>3.504</v>
          </cell>
          <cell r="AP26">
            <v>3.4910000000000001</v>
          </cell>
          <cell r="AQ26">
            <v>3.3929999999999998</v>
          </cell>
          <cell r="AR26">
            <v>3.3039999999999998</v>
          </cell>
          <cell r="AS26">
            <v>3.218</v>
          </cell>
          <cell r="AT26">
            <v>3.1459999999999999</v>
          </cell>
          <cell r="AU26">
            <v>3.0840000000000001</v>
          </cell>
          <cell r="AV26">
            <v>3.0019999999999998</v>
          </cell>
          <cell r="AW26">
            <v>2.9140000000000001</v>
          </cell>
          <cell r="AX26">
            <v>2.8079999999999998</v>
          </cell>
          <cell r="AY26">
            <v>2.7120000000000002</v>
          </cell>
          <cell r="AZ26">
            <v>2.6259999999999999</v>
          </cell>
          <cell r="BA26">
            <v>2.5350000000000001</v>
          </cell>
          <cell r="BB26">
            <v>2.44</v>
          </cell>
          <cell r="BC26">
            <v>2.34</v>
          </cell>
          <cell r="BD26">
            <v>2.262</v>
          </cell>
          <cell r="BE26">
            <v>2.2090000000000001</v>
          </cell>
          <cell r="BF26">
            <v>2.1840000000000002</v>
          </cell>
          <cell r="BG26">
            <v>2.1520000000000001</v>
          </cell>
          <cell r="BH26">
            <v>2.1139999999999999</v>
          </cell>
          <cell r="BI26">
            <v>2.097</v>
          </cell>
          <cell r="BJ26">
            <v>2.0430000000000001</v>
          </cell>
          <cell r="BK26">
            <v>2.04</v>
          </cell>
          <cell r="BL26">
            <v>2.0310000000000001</v>
          </cell>
          <cell r="BM26">
            <v>2.0030000000000001</v>
          </cell>
          <cell r="BN26">
            <v>1.9810000000000001</v>
          </cell>
        </row>
        <row r="27">
          <cell r="A27" t="str">
            <v>Bulgaria</v>
          </cell>
          <cell r="B27" t="str">
            <v>BGR</v>
          </cell>
          <cell r="C27" t="str">
            <v>Fertility rate, total (births per woman)</v>
          </cell>
          <cell r="D27" t="str">
            <v>SP.DYN.TFRT.IN</v>
          </cell>
          <cell r="E27">
            <v>2.31</v>
          </cell>
          <cell r="F27">
            <v>2.29</v>
          </cell>
          <cell r="G27">
            <v>2.2400000000000002</v>
          </cell>
          <cell r="H27">
            <v>2.21</v>
          </cell>
          <cell r="I27">
            <v>2.19</v>
          </cell>
          <cell r="J27">
            <v>2.09</v>
          </cell>
          <cell r="K27">
            <v>2.0299999999999998</v>
          </cell>
          <cell r="L27">
            <v>2.02</v>
          </cell>
          <cell r="M27">
            <v>2.27</v>
          </cell>
          <cell r="N27">
            <v>2.27</v>
          </cell>
          <cell r="O27">
            <v>2.17</v>
          </cell>
          <cell r="P27">
            <v>2.1</v>
          </cell>
          <cell r="Q27">
            <v>2.0299999999999998</v>
          </cell>
          <cell r="R27">
            <v>2.15</v>
          </cell>
          <cell r="S27">
            <v>2.29</v>
          </cell>
          <cell r="T27">
            <v>2.23</v>
          </cell>
          <cell r="U27">
            <v>2.2400000000000002</v>
          </cell>
          <cell r="V27">
            <v>2.21</v>
          </cell>
          <cell r="W27">
            <v>2.15</v>
          </cell>
          <cell r="X27">
            <v>2.16</v>
          </cell>
          <cell r="Y27">
            <v>2.0499999999999998</v>
          </cell>
          <cell r="Z27">
            <v>2</v>
          </cell>
          <cell r="AA27">
            <v>2.0099999999999998</v>
          </cell>
          <cell r="AB27">
            <v>2.0099999999999998</v>
          </cell>
          <cell r="AC27">
            <v>2.0099999999999998</v>
          </cell>
          <cell r="AD27">
            <v>1.97</v>
          </cell>
          <cell r="AE27">
            <v>2.02</v>
          </cell>
          <cell r="AF27">
            <v>1.96</v>
          </cell>
          <cell r="AG27">
            <v>1.97</v>
          </cell>
          <cell r="AH27">
            <v>1.9</v>
          </cell>
          <cell r="AI27">
            <v>1.82</v>
          </cell>
          <cell r="AJ27">
            <v>1.66</v>
          </cell>
          <cell r="AK27">
            <v>1.55</v>
          </cell>
          <cell r="AL27">
            <v>1.46</v>
          </cell>
          <cell r="AM27">
            <v>1.37</v>
          </cell>
          <cell r="AN27">
            <v>1.23</v>
          </cell>
          <cell r="AO27">
            <v>1.23</v>
          </cell>
          <cell r="AP27">
            <v>1.0900000000000001</v>
          </cell>
          <cell r="AQ27">
            <v>1.1100000000000001</v>
          </cell>
          <cell r="AR27">
            <v>1.23</v>
          </cell>
          <cell r="AS27">
            <v>1.26</v>
          </cell>
          <cell r="AT27">
            <v>1.21</v>
          </cell>
          <cell r="AU27">
            <v>1.23</v>
          </cell>
          <cell r="AV27">
            <v>1.26</v>
          </cell>
          <cell r="AW27">
            <v>1.33</v>
          </cell>
          <cell r="AX27">
            <v>1.37</v>
          </cell>
          <cell r="AY27">
            <v>1.44</v>
          </cell>
          <cell r="AZ27">
            <v>1.49</v>
          </cell>
          <cell r="BA27">
            <v>1.56</v>
          </cell>
          <cell r="BB27">
            <v>1.66</v>
          </cell>
          <cell r="BC27">
            <v>1.57</v>
          </cell>
          <cell r="BD27">
            <v>1.51</v>
          </cell>
          <cell r="BE27">
            <v>1.5</v>
          </cell>
          <cell r="BF27">
            <v>1.48</v>
          </cell>
          <cell r="BG27">
            <v>1.53</v>
          </cell>
          <cell r="BH27">
            <v>1.53</v>
          </cell>
          <cell r="BI27">
            <v>1.54</v>
          </cell>
          <cell r="BJ27">
            <v>1.56</v>
          </cell>
          <cell r="BK27">
            <v>1.56</v>
          </cell>
          <cell r="BL27">
            <v>1.58</v>
          </cell>
          <cell r="BM27">
            <v>1.56</v>
          </cell>
          <cell r="BN27">
            <v>1.58</v>
          </cell>
        </row>
        <row r="28">
          <cell r="A28" t="str">
            <v>Bahrain</v>
          </cell>
          <cell r="B28" t="str">
            <v>BHR</v>
          </cell>
          <cell r="C28" t="str">
            <v>Fertility rate, total (births per woman)</v>
          </cell>
          <cell r="D28" t="str">
            <v>SP.DYN.TFRT.IN</v>
          </cell>
          <cell r="E28">
            <v>7.1520000000000001</v>
          </cell>
          <cell r="F28">
            <v>7.1230000000000002</v>
          </cell>
          <cell r="G28">
            <v>7.0960000000000001</v>
          </cell>
          <cell r="H28">
            <v>7.0679999999999996</v>
          </cell>
          <cell r="I28">
            <v>7.0609999999999999</v>
          </cell>
          <cell r="J28">
            <v>6.9960000000000004</v>
          </cell>
          <cell r="K28">
            <v>6.9219999999999997</v>
          </cell>
          <cell r="L28">
            <v>6.8280000000000003</v>
          </cell>
          <cell r="M28">
            <v>6.7030000000000003</v>
          </cell>
          <cell r="N28">
            <v>6.5620000000000003</v>
          </cell>
          <cell r="O28">
            <v>6.4269999999999996</v>
          </cell>
          <cell r="P28">
            <v>6.2839999999999998</v>
          </cell>
          <cell r="Q28">
            <v>6.1280000000000001</v>
          </cell>
          <cell r="R28">
            <v>5.9610000000000003</v>
          </cell>
          <cell r="S28">
            <v>5.7850000000000001</v>
          </cell>
          <cell r="T28">
            <v>5.6239999999999997</v>
          </cell>
          <cell r="U28">
            <v>5.4640000000000004</v>
          </cell>
          <cell r="V28">
            <v>5.306</v>
          </cell>
          <cell r="W28">
            <v>5.1509999999999998</v>
          </cell>
          <cell r="X28">
            <v>4.9710000000000001</v>
          </cell>
          <cell r="Y28">
            <v>4.8010000000000002</v>
          </cell>
          <cell r="Z28">
            <v>4.6429999999999998</v>
          </cell>
          <cell r="AA28">
            <v>4.5369999999999999</v>
          </cell>
          <cell r="AB28">
            <v>4.4400000000000004</v>
          </cell>
          <cell r="AC28">
            <v>4.3230000000000004</v>
          </cell>
          <cell r="AD28">
            <v>4.2779999999999996</v>
          </cell>
          <cell r="AE28">
            <v>4.22</v>
          </cell>
          <cell r="AF28">
            <v>4.0890000000000004</v>
          </cell>
          <cell r="AG28">
            <v>3.9649999999999999</v>
          </cell>
          <cell r="AH28">
            <v>3.8969999999999998</v>
          </cell>
          <cell r="AI28">
            <v>3.758</v>
          </cell>
          <cell r="AJ28">
            <v>3.593</v>
          </cell>
          <cell r="AK28">
            <v>3.5190000000000001</v>
          </cell>
          <cell r="AL28">
            <v>3.415</v>
          </cell>
          <cell r="AM28">
            <v>3.2629999999999999</v>
          </cell>
          <cell r="AN28">
            <v>3.1269999999999998</v>
          </cell>
          <cell r="AO28">
            <v>3.0070000000000001</v>
          </cell>
          <cell r="AP28">
            <v>2.9359999999999999</v>
          </cell>
          <cell r="AQ28">
            <v>2.8889999999999998</v>
          </cell>
          <cell r="AR28">
            <v>2.8690000000000002</v>
          </cell>
          <cell r="AS28">
            <v>2.778</v>
          </cell>
          <cell r="AT28">
            <v>2.6640000000000001</v>
          </cell>
          <cell r="AU28">
            <v>2.69</v>
          </cell>
          <cell r="AV28">
            <v>2.7269999999999999</v>
          </cell>
          <cell r="AW28">
            <v>2.71</v>
          </cell>
          <cell r="AX28">
            <v>2.6190000000000002</v>
          </cell>
          <cell r="AY28">
            <v>2.4550000000000001</v>
          </cell>
          <cell r="AZ28">
            <v>2.2890000000000001</v>
          </cell>
          <cell r="BA28">
            <v>2.1720000000000002</v>
          </cell>
          <cell r="BB28">
            <v>2.0870000000000002</v>
          </cell>
          <cell r="BC28">
            <v>2.0529999999999999</v>
          </cell>
          <cell r="BD28">
            <v>2.093</v>
          </cell>
          <cell r="BE28">
            <v>2.161</v>
          </cell>
          <cell r="BF28">
            <v>2.1640000000000001</v>
          </cell>
          <cell r="BG28">
            <v>2.1579999999999999</v>
          </cell>
          <cell r="BH28">
            <v>2.1309999999999998</v>
          </cell>
          <cell r="BI28">
            <v>2.073</v>
          </cell>
          <cell r="BJ28">
            <v>2.0059999999999998</v>
          </cell>
          <cell r="BK28">
            <v>1.93</v>
          </cell>
          <cell r="BL28">
            <v>1.857</v>
          </cell>
          <cell r="BM28">
            <v>1.8320000000000001</v>
          </cell>
          <cell r="BN28">
            <v>1.8109999999999999</v>
          </cell>
        </row>
        <row r="29">
          <cell r="A29" t="str">
            <v>Bahamas, The</v>
          </cell>
          <cell r="B29" t="str">
            <v>BHS</v>
          </cell>
          <cell r="C29" t="str">
            <v>Fertility rate, total (births per woman)</v>
          </cell>
          <cell r="D29" t="str">
            <v>SP.DYN.TFRT.IN</v>
          </cell>
          <cell r="E29">
            <v>4.8179999999999996</v>
          </cell>
          <cell r="F29">
            <v>4.8659999999999997</v>
          </cell>
          <cell r="G29">
            <v>4.7990000000000004</v>
          </cell>
          <cell r="H29">
            <v>4.7290000000000001</v>
          </cell>
          <cell r="I29">
            <v>4.6390000000000002</v>
          </cell>
          <cell r="J29">
            <v>4.5419999999999998</v>
          </cell>
          <cell r="K29">
            <v>4.4379999999999997</v>
          </cell>
          <cell r="L29">
            <v>4.3680000000000003</v>
          </cell>
          <cell r="M29">
            <v>4.28</v>
          </cell>
          <cell r="N29">
            <v>4.1820000000000004</v>
          </cell>
          <cell r="O29">
            <v>4.069</v>
          </cell>
          <cell r="P29">
            <v>3.9740000000000002</v>
          </cell>
          <cell r="Q29">
            <v>3.89</v>
          </cell>
          <cell r="R29">
            <v>3.74</v>
          </cell>
          <cell r="S29">
            <v>3.5259999999999998</v>
          </cell>
          <cell r="T29">
            <v>3.2589999999999999</v>
          </cell>
          <cell r="U29">
            <v>3.2210000000000001</v>
          </cell>
          <cell r="V29">
            <v>3.17</v>
          </cell>
          <cell r="W29">
            <v>3.0630000000000002</v>
          </cell>
          <cell r="X29">
            <v>2.9830000000000001</v>
          </cell>
          <cell r="Y29">
            <v>2.9009999999999998</v>
          </cell>
          <cell r="Z29">
            <v>2.8530000000000002</v>
          </cell>
          <cell r="AA29">
            <v>2.802</v>
          </cell>
          <cell r="AB29">
            <v>2.7370000000000001</v>
          </cell>
          <cell r="AC29">
            <v>2.6850000000000001</v>
          </cell>
          <cell r="AD29">
            <v>2.63</v>
          </cell>
          <cell r="AE29">
            <v>2.5870000000000002</v>
          </cell>
          <cell r="AF29">
            <v>2.5289999999999999</v>
          </cell>
          <cell r="AG29">
            <v>2.4780000000000002</v>
          </cell>
          <cell r="AH29">
            <v>2.484</v>
          </cell>
          <cell r="AI29">
            <v>2.5270000000000001</v>
          </cell>
          <cell r="AJ29">
            <v>2.6040000000000001</v>
          </cell>
          <cell r="AK29">
            <v>2.7930000000000001</v>
          </cell>
          <cell r="AL29">
            <v>2.7280000000000002</v>
          </cell>
          <cell r="AM29">
            <v>2.4820000000000002</v>
          </cell>
          <cell r="AN29">
            <v>2.504</v>
          </cell>
          <cell r="AO29">
            <v>2.36</v>
          </cell>
          <cell r="AP29">
            <v>2.399</v>
          </cell>
          <cell r="AQ29">
            <v>2.335</v>
          </cell>
          <cell r="AR29">
            <v>2.133</v>
          </cell>
          <cell r="AS29">
            <v>2.097</v>
          </cell>
          <cell r="AT29">
            <v>2.0880000000000001</v>
          </cell>
          <cell r="AU29">
            <v>1.998</v>
          </cell>
          <cell r="AV29">
            <v>1.921</v>
          </cell>
          <cell r="AW29">
            <v>1.9319999999999999</v>
          </cell>
          <cell r="AX29">
            <v>2.0499999999999998</v>
          </cell>
          <cell r="AY29">
            <v>1.786</v>
          </cell>
          <cell r="AZ29">
            <v>1.8520000000000001</v>
          </cell>
          <cell r="BA29">
            <v>1.99</v>
          </cell>
          <cell r="BB29">
            <v>2.0089999999999999</v>
          </cell>
          <cell r="BC29">
            <v>1.835</v>
          </cell>
          <cell r="BD29">
            <v>1.7390000000000001</v>
          </cell>
          <cell r="BE29">
            <v>1.744</v>
          </cell>
          <cell r="BF29">
            <v>1.51</v>
          </cell>
          <cell r="BG29">
            <v>1.673</v>
          </cell>
          <cell r="BH29">
            <v>1.5760000000000001</v>
          </cell>
          <cell r="BI29">
            <v>1.496</v>
          </cell>
          <cell r="BJ29">
            <v>1.4259999999999999</v>
          </cell>
          <cell r="BK29">
            <v>1.4119999999999999</v>
          </cell>
          <cell r="BL29">
            <v>1.3979999999999999</v>
          </cell>
          <cell r="BM29">
            <v>1.3939999999999999</v>
          </cell>
          <cell r="BN29">
            <v>1.389</v>
          </cell>
        </row>
        <row r="30">
          <cell r="A30" t="str">
            <v>Bosnia Herzegovina</v>
          </cell>
          <cell r="B30" t="str">
            <v>BIH</v>
          </cell>
          <cell r="C30" t="str">
            <v>Fertility rate, total (births per woman)</v>
          </cell>
          <cell r="D30" t="str">
            <v>SP.DYN.TFRT.IN</v>
          </cell>
          <cell r="E30">
            <v>3.907</v>
          </cell>
          <cell r="F30">
            <v>3.8260000000000001</v>
          </cell>
          <cell r="G30">
            <v>3.7370000000000001</v>
          </cell>
          <cell r="H30">
            <v>3.6440000000000001</v>
          </cell>
          <cell r="I30">
            <v>3.5379999999999998</v>
          </cell>
          <cell r="J30">
            <v>3.4390000000000001</v>
          </cell>
          <cell r="K30">
            <v>3.3079999999999998</v>
          </cell>
          <cell r="L30">
            <v>3.1709999999999998</v>
          </cell>
          <cell r="M30">
            <v>3.0470000000000002</v>
          </cell>
          <cell r="N30">
            <v>2.9409999999999998</v>
          </cell>
          <cell r="O30">
            <v>2.8279999999999998</v>
          </cell>
          <cell r="P30">
            <v>2.7480000000000002</v>
          </cell>
          <cell r="Q30">
            <v>2.6640000000000001</v>
          </cell>
          <cell r="R30">
            <v>2.556</v>
          </cell>
          <cell r="S30">
            <v>2.4510000000000001</v>
          </cell>
          <cell r="T30">
            <v>2.36</v>
          </cell>
          <cell r="U30">
            <v>2.2709999999999999</v>
          </cell>
          <cell r="V30">
            <v>2.1749999999999998</v>
          </cell>
          <cell r="W30">
            <v>2.0950000000000002</v>
          </cell>
          <cell r="X30">
            <v>2.0390000000000001</v>
          </cell>
          <cell r="Y30">
            <v>2.0339999999999998</v>
          </cell>
          <cell r="Z30">
            <v>2.073</v>
          </cell>
          <cell r="AA30">
            <v>2.0950000000000002</v>
          </cell>
          <cell r="AB30">
            <v>2.085</v>
          </cell>
          <cell r="AC30">
            <v>2.0510000000000002</v>
          </cell>
          <cell r="AD30">
            <v>2.0019999999999998</v>
          </cell>
          <cell r="AE30">
            <v>1.9510000000000001</v>
          </cell>
          <cell r="AF30">
            <v>1.911</v>
          </cell>
          <cell r="AG30">
            <v>1.873</v>
          </cell>
          <cell r="AH30">
            <v>1.821</v>
          </cell>
          <cell r="AI30">
            <v>1.794</v>
          </cell>
          <cell r="AJ30">
            <v>1.798</v>
          </cell>
          <cell r="AK30">
            <v>1.7729999999999999</v>
          </cell>
          <cell r="AL30">
            <v>1.7410000000000001</v>
          </cell>
          <cell r="AM30">
            <v>1.7050000000000001</v>
          </cell>
          <cell r="AN30">
            <v>1.6759999999999999</v>
          </cell>
          <cell r="AO30">
            <v>1.651</v>
          </cell>
          <cell r="AP30">
            <v>1.677</v>
          </cell>
          <cell r="AQ30">
            <v>1.554</v>
          </cell>
          <cell r="AR30">
            <v>1.37</v>
          </cell>
          <cell r="AS30">
            <v>1.2829999999999999</v>
          </cell>
          <cell r="AT30">
            <v>1.232</v>
          </cell>
          <cell r="AU30">
            <v>1.23</v>
          </cell>
          <cell r="AV30">
            <v>1.22</v>
          </cell>
          <cell r="AW30">
            <v>1.2190000000000001</v>
          </cell>
          <cell r="AX30">
            <v>1.2030000000000001</v>
          </cell>
          <cell r="AY30">
            <v>1.1859999999999999</v>
          </cell>
          <cell r="AZ30">
            <v>1.252</v>
          </cell>
          <cell r="BA30">
            <v>1.276</v>
          </cell>
          <cell r="BB30">
            <v>1.2989999999999999</v>
          </cell>
          <cell r="BC30">
            <v>1.276</v>
          </cell>
          <cell r="BD30">
            <v>1.216</v>
          </cell>
          <cell r="BE30">
            <v>1.29</v>
          </cell>
          <cell r="BF30">
            <v>1.276</v>
          </cell>
          <cell r="BG30">
            <v>1.262</v>
          </cell>
          <cell r="BH30">
            <v>1.2889999999999999</v>
          </cell>
          <cell r="BI30">
            <v>1.3240000000000001</v>
          </cell>
          <cell r="BJ30">
            <v>1.355</v>
          </cell>
          <cell r="BK30">
            <v>1.3839999999999999</v>
          </cell>
          <cell r="BL30">
            <v>1.3680000000000001</v>
          </cell>
          <cell r="BM30">
            <v>1.359</v>
          </cell>
          <cell r="BN30">
            <v>1.35</v>
          </cell>
        </row>
        <row r="31">
          <cell r="A31" t="str">
            <v>Belarus</v>
          </cell>
          <cell r="B31" t="str">
            <v>BLR</v>
          </cell>
          <cell r="C31" t="str">
            <v>Fertility rate, total (births per woman)</v>
          </cell>
          <cell r="D31" t="str">
            <v>SP.DYN.TFRT.IN</v>
          </cell>
          <cell r="E31">
            <v>2.67</v>
          </cell>
          <cell r="F31">
            <v>2.59</v>
          </cell>
          <cell r="G31">
            <v>2.5</v>
          </cell>
          <cell r="H31">
            <v>2.4</v>
          </cell>
          <cell r="I31">
            <v>2.31</v>
          </cell>
          <cell r="J31">
            <v>2.27</v>
          </cell>
          <cell r="K31">
            <v>2.29</v>
          </cell>
          <cell r="L31">
            <v>2.2599999999999998</v>
          </cell>
          <cell r="M31">
            <v>2.2200000000000002</v>
          </cell>
          <cell r="N31">
            <v>2.2599999999999998</v>
          </cell>
          <cell r="O31">
            <v>2.31</v>
          </cell>
          <cell r="P31">
            <v>2.31</v>
          </cell>
          <cell r="Q31">
            <v>2.2799999999999998</v>
          </cell>
          <cell r="R31">
            <v>2.25</v>
          </cell>
          <cell r="S31">
            <v>2.21</v>
          </cell>
          <cell r="T31">
            <v>2.17</v>
          </cell>
          <cell r="U31">
            <v>2.12</v>
          </cell>
          <cell r="V31">
            <v>2.08</v>
          </cell>
          <cell r="W31">
            <v>2.06</v>
          </cell>
          <cell r="X31">
            <v>2.0499999999999998</v>
          </cell>
          <cell r="Y31">
            <v>2.0299999999999998</v>
          </cell>
          <cell r="Z31">
            <v>2.02</v>
          </cell>
          <cell r="AA31">
            <v>2.0499999999999998</v>
          </cell>
          <cell r="AB31">
            <v>2.11</v>
          </cell>
          <cell r="AC31">
            <v>2.11</v>
          </cell>
          <cell r="AD31">
            <v>2.09</v>
          </cell>
          <cell r="AE31">
            <v>2.09</v>
          </cell>
          <cell r="AF31">
            <v>2.0299999999999998</v>
          </cell>
          <cell r="AG31">
            <v>2.0310000000000001</v>
          </cell>
          <cell r="AH31">
            <v>2.0259999999999998</v>
          </cell>
          <cell r="AI31">
            <v>1.913</v>
          </cell>
          <cell r="AJ31">
            <v>1.8049999999999999</v>
          </cell>
          <cell r="AK31">
            <v>1.764</v>
          </cell>
          <cell r="AL31">
            <v>1.623</v>
          </cell>
          <cell r="AM31">
            <v>1.5329999999999999</v>
          </cell>
          <cell r="AN31">
            <v>1.4059999999999999</v>
          </cell>
          <cell r="AO31">
            <v>1.335</v>
          </cell>
          <cell r="AP31">
            <v>1.25</v>
          </cell>
          <cell r="AQ31">
            <v>1.3</v>
          </cell>
          <cell r="AR31">
            <v>1.31</v>
          </cell>
          <cell r="AS31">
            <v>1.3169999999999999</v>
          </cell>
          <cell r="AT31">
            <v>1.286</v>
          </cell>
          <cell r="AU31">
            <v>1.24</v>
          </cell>
          <cell r="AV31">
            <v>1.232</v>
          </cell>
          <cell r="AW31">
            <v>1.2330000000000001</v>
          </cell>
          <cell r="AX31">
            <v>1.252</v>
          </cell>
          <cell r="AY31">
            <v>1.335</v>
          </cell>
          <cell r="AZ31">
            <v>1.429</v>
          </cell>
          <cell r="BA31">
            <v>1.488</v>
          </cell>
          <cell r="BB31">
            <v>1.5089999999999999</v>
          </cell>
          <cell r="BC31">
            <v>1.494</v>
          </cell>
          <cell r="BD31">
            <v>1.5149999999999999</v>
          </cell>
          <cell r="BE31">
            <v>1.62</v>
          </cell>
          <cell r="BF31">
            <v>1.6679999999999999</v>
          </cell>
          <cell r="BG31">
            <v>1.696</v>
          </cell>
          <cell r="BH31">
            <v>1.724</v>
          </cell>
          <cell r="BI31">
            <v>1.7330000000000001</v>
          </cell>
          <cell r="BJ31">
            <v>1.5409999999999999</v>
          </cell>
          <cell r="BK31">
            <v>1.448</v>
          </cell>
          <cell r="BL31">
            <v>1.3819999999999999</v>
          </cell>
          <cell r="BM31">
            <v>1.474</v>
          </cell>
          <cell r="BN31">
            <v>1.4830000000000001</v>
          </cell>
        </row>
        <row r="32">
          <cell r="A32" t="str">
            <v>Belize</v>
          </cell>
          <cell r="B32" t="str">
            <v>BLZ</v>
          </cell>
          <cell r="C32" t="str">
            <v>Fertility rate, total (births per woman)</v>
          </cell>
          <cell r="D32" t="str">
            <v>SP.DYN.TFRT.IN</v>
          </cell>
          <cell r="E32">
            <v>6.5</v>
          </cell>
          <cell r="F32">
            <v>6.48</v>
          </cell>
          <cell r="G32">
            <v>6.46</v>
          </cell>
          <cell r="H32">
            <v>6.44</v>
          </cell>
          <cell r="I32">
            <v>6.42</v>
          </cell>
          <cell r="J32">
            <v>6.4</v>
          </cell>
          <cell r="K32">
            <v>6.3789999999999996</v>
          </cell>
          <cell r="L32">
            <v>6.3579999999999997</v>
          </cell>
          <cell r="M32">
            <v>6.3369999999999997</v>
          </cell>
          <cell r="N32">
            <v>6.3159999999999998</v>
          </cell>
          <cell r="O32">
            <v>6.2990000000000004</v>
          </cell>
          <cell r="P32">
            <v>6.2880000000000003</v>
          </cell>
          <cell r="Q32">
            <v>6.2839999999999998</v>
          </cell>
          <cell r="R32">
            <v>6.2850000000000001</v>
          </cell>
          <cell r="S32">
            <v>6.2869999999999999</v>
          </cell>
          <cell r="T32">
            <v>6.2779999999999996</v>
          </cell>
          <cell r="U32">
            <v>6.25</v>
          </cell>
          <cell r="V32">
            <v>6.1950000000000003</v>
          </cell>
          <cell r="W32">
            <v>6.109</v>
          </cell>
          <cell r="X32">
            <v>5.992</v>
          </cell>
          <cell r="Y32">
            <v>5.8490000000000002</v>
          </cell>
          <cell r="Z32">
            <v>5.6840000000000002</v>
          </cell>
          <cell r="AA32">
            <v>5.5970000000000004</v>
          </cell>
          <cell r="AB32">
            <v>5.3929999999999998</v>
          </cell>
          <cell r="AC32">
            <v>5.1870000000000003</v>
          </cell>
          <cell r="AD32">
            <v>5.0199999999999996</v>
          </cell>
          <cell r="AE32">
            <v>4.9219999999999997</v>
          </cell>
          <cell r="AF32">
            <v>4.82</v>
          </cell>
          <cell r="AG32">
            <v>4.7830000000000004</v>
          </cell>
          <cell r="AH32">
            <v>4.7619999999999996</v>
          </cell>
          <cell r="AI32">
            <v>4.6980000000000004</v>
          </cell>
          <cell r="AJ32">
            <v>4.4829999999999997</v>
          </cell>
          <cell r="AK32">
            <v>4.3479999999999999</v>
          </cell>
          <cell r="AL32">
            <v>4.1980000000000004</v>
          </cell>
          <cell r="AM32">
            <v>3.9990000000000001</v>
          </cell>
          <cell r="AN32">
            <v>3.948</v>
          </cell>
          <cell r="AO32">
            <v>3.8519999999999999</v>
          </cell>
          <cell r="AP32">
            <v>3.8540000000000001</v>
          </cell>
          <cell r="AQ32">
            <v>3.7850000000000001</v>
          </cell>
          <cell r="AR32">
            <v>3.714</v>
          </cell>
          <cell r="AS32">
            <v>3.6339999999999999</v>
          </cell>
          <cell r="AT32">
            <v>3.5539999999999998</v>
          </cell>
          <cell r="AU32">
            <v>3.4649999999999999</v>
          </cell>
          <cell r="AV32">
            <v>3.3210000000000002</v>
          </cell>
          <cell r="AW32">
            <v>3.2069999999999999</v>
          </cell>
          <cell r="AX32">
            <v>3.129</v>
          </cell>
          <cell r="AY32">
            <v>2.9820000000000002</v>
          </cell>
          <cell r="AZ32">
            <v>2.8740000000000001</v>
          </cell>
          <cell r="BA32">
            <v>2.7989999999999999</v>
          </cell>
          <cell r="BB32">
            <v>2.7010000000000001</v>
          </cell>
          <cell r="BC32">
            <v>2.6059999999999999</v>
          </cell>
          <cell r="BD32">
            <v>2.585</v>
          </cell>
          <cell r="BE32">
            <v>2.5550000000000002</v>
          </cell>
          <cell r="BF32">
            <v>2.5299999999999998</v>
          </cell>
          <cell r="BG32">
            <v>2.4910000000000001</v>
          </cell>
          <cell r="BH32">
            <v>2.4380000000000002</v>
          </cell>
          <cell r="BI32">
            <v>2.3940000000000001</v>
          </cell>
          <cell r="BJ32">
            <v>2.36</v>
          </cell>
          <cell r="BK32">
            <v>2.3450000000000002</v>
          </cell>
          <cell r="BL32">
            <v>2.1059999999999999</v>
          </cell>
          <cell r="BM32">
            <v>1.9990000000000001</v>
          </cell>
          <cell r="BN32">
            <v>2.0099999999999998</v>
          </cell>
        </row>
        <row r="33">
          <cell r="A33" t="str">
            <v>Bermuda</v>
          </cell>
          <cell r="B33" t="str">
            <v>BMU</v>
          </cell>
          <cell r="C33" t="str">
            <v>Fertility rate, total (births per woman)</v>
          </cell>
          <cell r="D33" t="str">
            <v>SP.DYN.TFRT.IN</v>
          </cell>
          <cell r="E33">
            <v>3.51</v>
          </cell>
          <cell r="F33">
            <v>3.4830000000000001</v>
          </cell>
          <cell r="G33">
            <v>3.4430000000000001</v>
          </cell>
          <cell r="H33">
            <v>3.468</v>
          </cell>
          <cell r="I33">
            <v>3.2320000000000002</v>
          </cell>
          <cell r="J33">
            <v>3.0739999999999998</v>
          </cell>
          <cell r="K33">
            <v>2.8260000000000001</v>
          </cell>
          <cell r="L33">
            <v>2.645</v>
          </cell>
          <cell r="M33">
            <v>2.5249999999999999</v>
          </cell>
          <cell r="N33">
            <v>2.4319999999999999</v>
          </cell>
          <cell r="O33">
            <v>2.3580000000000001</v>
          </cell>
          <cell r="P33">
            <v>2.2989999999999999</v>
          </cell>
          <cell r="Q33">
            <v>2.2109999999999999</v>
          </cell>
          <cell r="R33">
            <v>2.1160000000000001</v>
          </cell>
          <cell r="S33">
            <v>1.988</v>
          </cell>
          <cell r="T33">
            <v>1.8420000000000001</v>
          </cell>
          <cell r="U33">
            <v>1.8340000000000001</v>
          </cell>
          <cell r="V33">
            <v>1.651</v>
          </cell>
          <cell r="W33">
            <v>1.5409999999999999</v>
          </cell>
          <cell r="X33">
            <v>1.6279999999999999</v>
          </cell>
          <cell r="Y33">
            <v>1.613</v>
          </cell>
          <cell r="Z33">
            <v>1.54</v>
          </cell>
          <cell r="AA33">
            <v>1.575</v>
          </cell>
          <cell r="AB33">
            <v>1.7509999999999999</v>
          </cell>
          <cell r="AC33">
            <v>1.6180000000000001</v>
          </cell>
          <cell r="AD33">
            <v>1.726</v>
          </cell>
          <cell r="AE33">
            <v>1.6970000000000001</v>
          </cell>
          <cell r="AF33">
            <v>1.7150000000000001</v>
          </cell>
          <cell r="AG33">
            <v>1.772</v>
          </cell>
          <cell r="AH33">
            <v>1.734</v>
          </cell>
          <cell r="AI33">
            <v>1.6870000000000001</v>
          </cell>
          <cell r="AJ33">
            <v>1.7290000000000001</v>
          </cell>
          <cell r="AK33">
            <v>1.708</v>
          </cell>
          <cell r="AL33">
            <v>1.6910000000000001</v>
          </cell>
          <cell r="AM33">
            <v>1.6839999999999999</v>
          </cell>
          <cell r="AN33">
            <v>1.679</v>
          </cell>
          <cell r="AO33">
            <v>1.698</v>
          </cell>
          <cell r="AP33">
            <v>1.6919999999999999</v>
          </cell>
          <cell r="AQ33">
            <v>1.7989999999999999</v>
          </cell>
          <cell r="AR33">
            <v>1.8069999999999999</v>
          </cell>
          <cell r="AS33">
            <v>1.74</v>
          </cell>
          <cell r="AT33">
            <v>1.75</v>
          </cell>
          <cell r="AU33">
            <v>1.77</v>
          </cell>
          <cell r="AV33">
            <v>1.8</v>
          </cell>
          <cell r="AW33">
            <v>1.78</v>
          </cell>
          <cell r="AX33">
            <v>1.76</v>
          </cell>
          <cell r="AY33">
            <v>1.76</v>
          </cell>
          <cell r="AZ33">
            <v>1.76</v>
          </cell>
          <cell r="BA33">
            <v>1.77</v>
          </cell>
          <cell r="BB33">
            <v>1.76</v>
          </cell>
          <cell r="BC33">
            <v>1.7</v>
          </cell>
          <cell r="BD33">
            <v>1.6</v>
          </cell>
          <cell r="BE33">
            <v>1.6</v>
          </cell>
          <cell r="BF33">
            <v>1.6</v>
          </cell>
          <cell r="BG33">
            <v>1.4</v>
          </cell>
          <cell r="BH33">
            <v>1.4</v>
          </cell>
          <cell r="BI33">
            <v>1.4</v>
          </cell>
          <cell r="BJ33">
            <v>1.4</v>
          </cell>
          <cell r="BK33">
            <v>1.3</v>
          </cell>
          <cell r="BL33">
            <v>1.3</v>
          </cell>
          <cell r="BM33">
            <v>1.4</v>
          </cell>
          <cell r="BN33">
            <v>1.3</v>
          </cell>
        </row>
        <row r="34">
          <cell r="A34" t="str">
            <v>Bolivia</v>
          </cell>
          <cell r="B34" t="str">
            <v>BOL</v>
          </cell>
          <cell r="C34" t="str">
            <v>Fertility rate, total (births per woman)</v>
          </cell>
          <cell r="D34" t="str">
            <v>SP.DYN.TFRT.IN</v>
          </cell>
          <cell r="E34">
            <v>6.3579999999999997</v>
          </cell>
          <cell r="F34">
            <v>6.335</v>
          </cell>
          <cell r="G34">
            <v>6.3090000000000002</v>
          </cell>
          <cell r="H34">
            <v>6.2789999999999999</v>
          </cell>
          <cell r="I34">
            <v>6.2450000000000001</v>
          </cell>
          <cell r="J34">
            <v>6.2080000000000002</v>
          </cell>
          <cell r="K34">
            <v>6.1680000000000001</v>
          </cell>
          <cell r="L34">
            <v>6.1269999999999998</v>
          </cell>
          <cell r="M34">
            <v>6.0860000000000003</v>
          </cell>
          <cell r="N34">
            <v>6.0449999999999999</v>
          </cell>
          <cell r="O34">
            <v>6.0039999999999996</v>
          </cell>
          <cell r="P34">
            <v>5.9640000000000004</v>
          </cell>
          <cell r="Q34">
            <v>5.923</v>
          </cell>
          <cell r="R34">
            <v>5.88</v>
          </cell>
          <cell r="S34">
            <v>5.835</v>
          </cell>
          <cell r="T34">
            <v>5.7859999999999996</v>
          </cell>
          <cell r="U34">
            <v>5.7320000000000002</v>
          </cell>
          <cell r="V34">
            <v>5.673</v>
          </cell>
          <cell r="W34">
            <v>5.61</v>
          </cell>
          <cell r="X34">
            <v>5.5419999999999998</v>
          </cell>
          <cell r="Y34">
            <v>5.4740000000000002</v>
          </cell>
          <cell r="Z34">
            <v>5.4080000000000004</v>
          </cell>
          <cell r="AA34">
            <v>5.3460000000000001</v>
          </cell>
          <cell r="AB34">
            <v>5.2889999999999997</v>
          </cell>
          <cell r="AC34">
            <v>5.2380000000000004</v>
          </cell>
          <cell r="AD34">
            <v>5.1890000000000001</v>
          </cell>
          <cell r="AE34">
            <v>5.1390000000000002</v>
          </cell>
          <cell r="AF34">
            <v>5.0869999999999997</v>
          </cell>
          <cell r="AG34">
            <v>5.0279999999999996</v>
          </cell>
          <cell r="AH34">
            <v>4.9630000000000001</v>
          </cell>
          <cell r="AI34">
            <v>4.8899999999999997</v>
          </cell>
          <cell r="AJ34">
            <v>4.8099999999999996</v>
          </cell>
          <cell r="AK34">
            <v>4.7130000000000001</v>
          </cell>
          <cell r="AL34">
            <v>4.5919999999999996</v>
          </cell>
          <cell r="AM34">
            <v>4.4939999999999998</v>
          </cell>
          <cell r="AN34">
            <v>4.4089999999999998</v>
          </cell>
          <cell r="AO34">
            <v>4.3360000000000003</v>
          </cell>
          <cell r="AP34">
            <v>4.2190000000000003</v>
          </cell>
          <cell r="AQ34">
            <v>4.149</v>
          </cell>
          <cell r="AR34">
            <v>4.09</v>
          </cell>
          <cell r="AS34">
            <v>3.9910000000000001</v>
          </cell>
          <cell r="AT34">
            <v>3.89</v>
          </cell>
          <cell r="AU34">
            <v>3.802</v>
          </cell>
          <cell r="AV34">
            <v>3.7210000000000001</v>
          </cell>
          <cell r="AW34">
            <v>3.633</v>
          </cell>
          <cell r="AX34">
            <v>3.5579999999999998</v>
          </cell>
          <cell r="AY34">
            <v>3.5329999999999999</v>
          </cell>
          <cell r="AZ34">
            <v>3.4470000000000001</v>
          </cell>
          <cell r="BA34">
            <v>3.3639999999999999</v>
          </cell>
          <cell r="BB34">
            <v>3.2869999999999999</v>
          </cell>
          <cell r="BC34">
            <v>3.2130000000000001</v>
          </cell>
          <cell r="BD34">
            <v>3.1429999999999998</v>
          </cell>
          <cell r="BE34">
            <v>3.0760000000000001</v>
          </cell>
          <cell r="BF34">
            <v>3.01</v>
          </cell>
          <cell r="BG34">
            <v>2.9470000000000001</v>
          </cell>
          <cell r="BH34">
            <v>2.8860000000000001</v>
          </cell>
          <cell r="BI34">
            <v>2.8290000000000002</v>
          </cell>
          <cell r="BJ34">
            <v>2.7770000000000001</v>
          </cell>
          <cell r="BK34">
            <v>2.73</v>
          </cell>
          <cell r="BL34">
            <v>2.6880000000000002</v>
          </cell>
          <cell r="BM34">
            <v>2.6509999999999998</v>
          </cell>
          <cell r="BN34">
            <v>2.6179999999999999</v>
          </cell>
        </row>
        <row r="35">
          <cell r="A35" t="str">
            <v>Brazil</v>
          </cell>
          <cell r="B35" t="str">
            <v>BRA</v>
          </cell>
          <cell r="C35" t="str">
            <v>Fertility rate, total (births per woman)</v>
          </cell>
          <cell r="D35" t="str">
            <v>SP.DYN.TFRT.IN</v>
          </cell>
          <cell r="E35">
            <v>6.0609999999999999</v>
          </cell>
          <cell r="F35">
            <v>6.0439999999999996</v>
          </cell>
          <cell r="G35">
            <v>5.9950000000000001</v>
          </cell>
          <cell r="H35">
            <v>5.9290000000000003</v>
          </cell>
          <cell r="I35">
            <v>5.8179999999999996</v>
          </cell>
          <cell r="J35">
            <v>5.6749999999999998</v>
          </cell>
          <cell r="K35">
            <v>5.5289999999999999</v>
          </cell>
          <cell r="L35">
            <v>5.3680000000000003</v>
          </cell>
          <cell r="M35">
            <v>5.202</v>
          </cell>
          <cell r="N35">
            <v>5.0789999999999997</v>
          </cell>
          <cell r="O35">
            <v>4.9720000000000004</v>
          </cell>
          <cell r="P35">
            <v>4.8570000000000002</v>
          </cell>
          <cell r="Q35">
            <v>4.7460000000000004</v>
          </cell>
          <cell r="R35">
            <v>4.6459999999999999</v>
          </cell>
          <cell r="S35">
            <v>4.5019999999999998</v>
          </cell>
          <cell r="T35">
            <v>4.415</v>
          </cell>
          <cell r="U35">
            <v>4.3390000000000004</v>
          </cell>
          <cell r="V35">
            <v>4.2670000000000003</v>
          </cell>
          <cell r="W35">
            <v>4.1950000000000003</v>
          </cell>
          <cell r="X35">
            <v>4.12</v>
          </cell>
          <cell r="Y35">
            <v>4.0369999999999999</v>
          </cell>
          <cell r="Z35">
            <v>3.9430000000000001</v>
          </cell>
          <cell r="AA35">
            <v>3.8380000000000001</v>
          </cell>
          <cell r="AB35">
            <v>3.7229999999999999</v>
          </cell>
          <cell r="AC35">
            <v>3.6</v>
          </cell>
          <cell r="AD35">
            <v>3.4710000000000001</v>
          </cell>
          <cell r="AE35">
            <v>3.3420000000000001</v>
          </cell>
          <cell r="AF35">
            <v>3.234</v>
          </cell>
          <cell r="AG35">
            <v>3.1120000000000001</v>
          </cell>
          <cell r="AH35">
            <v>3.01</v>
          </cell>
          <cell r="AI35">
            <v>2.9049999999999998</v>
          </cell>
          <cell r="AJ35">
            <v>2.8149999999999999</v>
          </cell>
          <cell r="AK35">
            <v>2.7189999999999999</v>
          </cell>
          <cell r="AL35">
            <v>2.6720000000000002</v>
          </cell>
          <cell r="AM35">
            <v>2.617</v>
          </cell>
          <cell r="AN35">
            <v>2.5790000000000002</v>
          </cell>
          <cell r="AO35">
            <v>2.516</v>
          </cell>
          <cell r="AP35">
            <v>2.4649999999999999</v>
          </cell>
          <cell r="AQ35">
            <v>2.4089999999999998</v>
          </cell>
          <cell r="AR35">
            <v>2.331</v>
          </cell>
          <cell r="AS35">
            <v>2.2549999999999999</v>
          </cell>
          <cell r="AT35">
            <v>2.1829999999999998</v>
          </cell>
          <cell r="AU35">
            <v>2.1030000000000002</v>
          </cell>
          <cell r="AV35">
            <v>2.0230000000000001</v>
          </cell>
          <cell r="AW35">
            <v>2.0019999999999998</v>
          </cell>
          <cell r="AX35">
            <v>1.974</v>
          </cell>
          <cell r="AY35">
            <v>1.927</v>
          </cell>
          <cell r="AZ35">
            <v>1.881</v>
          </cell>
          <cell r="BA35">
            <v>1.8420000000000001</v>
          </cell>
          <cell r="BB35">
            <v>1.825</v>
          </cell>
          <cell r="BC35">
            <v>1.81</v>
          </cell>
          <cell r="BD35">
            <v>1.8</v>
          </cell>
          <cell r="BE35">
            <v>1.7669999999999999</v>
          </cell>
          <cell r="BF35">
            <v>1.748</v>
          </cell>
          <cell r="BG35">
            <v>1.7669999999999999</v>
          </cell>
          <cell r="BH35">
            <v>1.7769999999999999</v>
          </cell>
          <cell r="BI35">
            <v>1.7090000000000001</v>
          </cell>
          <cell r="BJ35">
            <v>1.736</v>
          </cell>
          <cell r="BK35">
            <v>1.7490000000000001</v>
          </cell>
          <cell r="BL35">
            <v>1.7030000000000001</v>
          </cell>
          <cell r="BM35">
            <v>1.649</v>
          </cell>
          <cell r="BN35">
            <v>1.641</v>
          </cell>
        </row>
        <row r="36">
          <cell r="A36" t="str">
            <v>Barbados</v>
          </cell>
          <cell r="B36" t="str">
            <v>BRB</v>
          </cell>
          <cell r="C36" t="str">
            <v>Fertility rate, total (births per woman)</v>
          </cell>
          <cell r="D36" t="str">
            <v>SP.DYN.TFRT.IN</v>
          </cell>
          <cell r="E36">
            <v>4.3330000000000002</v>
          </cell>
          <cell r="F36">
            <v>4.3129999999999997</v>
          </cell>
          <cell r="G36">
            <v>4.2690000000000001</v>
          </cell>
          <cell r="H36">
            <v>4.1959999999999997</v>
          </cell>
          <cell r="I36">
            <v>4.0940000000000003</v>
          </cell>
          <cell r="J36">
            <v>3.9630000000000001</v>
          </cell>
          <cell r="K36">
            <v>3.8069999999999999</v>
          </cell>
          <cell r="L36">
            <v>3.637</v>
          </cell>
          <cell r="M36">
            <v>3.46</v>
          </cell>
          <cell r="N36">
            <v>3.2839999999999998</v>
          </cell>
          <cell r="O36">
            <v>3.113</v>
          </cell>
          <cell r="P36">
            <v>2.9489999999999998</v>
          </cell>
          <cell r="Q36">
            <v>2.794</v>
          </cell>
          <cell r="R36">
            <v>2.6480000000000001</v>
          </cell>
          <cell r="S36">
            <v>2.5129999999999999</v>
          </cell>
          <cell r="T36">
            <v>2.3929999999999998</v>
          </cell>
          <cell r="U36">
            <v>2.2879999999999998</v>
          </cell>
          <cell r="V36">
            <v>2.198</v>
          </cell>
          <cell r="W36">
            <v>2.121</v>
          </cell>
          <cell r="X36">
            <v>2.0569999999999999</v>
          </cell>
          <cell r="Y36">
            <v>2.004</v>
          </cell>
          <cell r="Z36">
            <v>1.96</v>
          </cell>
          <cell r="AA36">
            <v>1.9219999999999999</v>
          </cell>
          <cell r="AB36">
            <v>1.889</v>
          </cell>
          <cell r="AC36">
            <v>1.8580000000000001</v>
          </cell>
          <cell r="AD36">
            <v>1.83</v>
          </cell>
          <cell r="AE36">
            <v>1.8049999999999999</v>
          </cell>
          <cell r="AF36">
            <v>1.782</v>
          </cell>
          <cell r="AG36">
            <v>1.7649999999999999</v>
          </cell>
          <cell r="AH36">
            <v>1.75</v>
          </cell>
          <cell r="AI36">
            <v>1.74</v>
          </cell>
          <cell r="AJ36">
            <v>1.7330000000000001</v>
          </cell>
          <cell r="AK36">
            <v>1.728</v>
          </cell>
          <cell r="AL36">
            <v>1.7250000000000001</v>
          </cell>
          <cell r="AM36">
            <v>1.7250000000000001</v>
          </cell>
          <cell r="AN36">
            <v>1.7270000000000001</v>
          </cell>
          <cell r="AO36">
            <v>1.732</v>
          </cell>
          <cell r="AP36">
            <v>1.74</v>
          </cell>
          <cell r="AQ36">
            <v>1.75</v>
          </cell>
          <cell r="AR36">
            <v>1.762</v>
          </cell>
          <cell r="AS36">
            <v>1.7749999999999999</v>
          </cell>
          <cell r="AT36">
            <v>1.7849999999999999</v>
          </cell>
          <cell r="AU36">
            <v>1.7929999999999999</v>
          </cell>
          <cell r="AV36">
            <v>1.7969999999999999</v>
          </cell>
          <cell r="AW36">
            <v>1.7949999999999999</v>
          </cell>
          <cell r="AX36">
            <v>1.788</v>
          </cell>
          <cell r="AY36">
            <v>1.7749999999999999</v>
          </cell>
          <cell r="AZ36">
            <v>1.7569999999999999</v>
          </cell>
          <cell r="BA36">
            <v>1.7350000000000001</v>
          </cell>
          <cell r="BB36">
            <v>1.7110000000000001</v>
          </cell>
          <cell r="BC36">
            <v>1.6870000000000001</v>
          </cell>
          <cell r="BD36">
            <v>1.665</v>
          </cell>
          <cell r="BE36">
            <v>1.645</v>
          </cell>
          <cell r="BF36">
            <v>1.63</v>
          </cell>
          <cell r="BG36">
            <v>1.62</v>
          </cell>
          <cell r="BH36">
            <v>1.6140000000000001</v>
          </cell>
          <cell r="BI36">
            <v>1.613</v>
          </cell>
          <cell r="BJ36">
            <v>1.615</v>
          </cell>
          <cell r="BK36">
            <v>1.619</v>
          </cell>
          <cell r="BL36">
            <v>1.623</v>
          </cell>
          <cell r="BM36">
            <v>1.6279999999999999</v>
          </cell>
          <cell r="BN36">
            <v>1.633</v>
          </cell>
        </row>
        <row r="37">
          <cell r="A37" t="str">
            <v>Brunei Darussalam</v>
          </cell>
          <cell r="B37" t="str">
            <v>BRN</v>
          </cell>
          <cell r="C37" t="str">
            <v>Fertility rate, total (births per woman)</v>
          </cell>
          <cell r="D37" t="str">
            <v>SP.DYN.TFRT.IN</v>
          </cell>
          <cell r="E37">
            <v>6.8360000000000003</v>
          </cell>
          <cell r="F37">
            <v>6.7709999999999999</v>
          </cell>
          <cell r="G37">
            <v>6.6829999999999998</v>
          </cell>
          <cell r="H37">
            <v>6.5720000000000001</v>
          </cell>
          <cell r="I37">
            <v>6.44</v>
          </cell>
          <cell r="J37">
            <v>6.2969999999999997</v>
          </cell>
          <cell r="K37">
            <v>6.1559999999999997</v>
          </cell>
          <cell r="L37">
            <v>6.0259999999999998</v>
          </cell>
          <cell r="M37">
            <v>5.9119999999999999</v>
          </cell>
          <cell r="N37">
            <v>5.8120000000000003</v>
          </cell>
          <cell r="O37">
            <v>5.7190000000000003</v>
          </cell>
          <cell r="P37">
            <v>5.6189999999999998</v>
          </cell>
          <cell r="Q37">
            <v>5.5</v>
          </cell>
          <cell r="R37">
            <v>5.3550000000000004</v>
          </cell>
          <cell r="S37">
            <v>5.1829999999999998</v>
          </cell>
          <cell r="T37">
            <v>4.99</v>
          </cell>
          <cell r="U37">
            <v>4.7839999999999998</v>
          </cell>
          <cell r="V37">
            <v>4.58</v>
          </cell>
          <cell r="W37">
            <v>4.3890000000000002</v>
          </cell>
          <cell r="X37">
            <v>4.2160000000000002</v>
          </cell>
          <cell r="Y37">
            <v>4.0670000000000002</v>
          </cell>
          <cell r="Z37">
            <v>3.9430000000000001</v>
          </cell>
          <cell r="AA37">
            <v>3.84</v>
          </cell>
          <cell r="AB37">
            <v>3.7509999999999999</v>
          </cell>
          <cell r="AC37">
            <v>3.6749999999999998</v>
          </cell>
          <cell r="AD37">
            <v>3.6080000000000001</v>
          </cell>
          <cell r="AE37">
            <v>3.5459999999999998</v>
          </cell>
          <cell r="AF37">
            <v>3.488</v>
          </cell>
          <cell r="AG37">
            <v>3.4279999999999999</v>
          </cell>
          <cell r="AH37">
            <v>3.363</v>
          </cell>
          <cell r="AI37">
            <v>3.29</v>
          </cell>
          <cell r="AJ37">
            <v>3.206</v>
          </cell>
          <cell r="AK37">
            <v>3.1110000000000002</v>
          </cell>
          <cell r="AL37">
            <v>3.0070000000000001</v>
          </cell>
          <cell r="AM37">
            <v>2.8969999999999998</v>
          </cell>
          <cell r="AN37">
            <v>2.7850000000000001</v>
          </cell>
          <cell r="AO37">
            <v>2.677</v>
          </cell>
          <cell r="AP37">
            <v>2.5779999999999998</v>
          </cell>
          <cell r="AQ37">
            <v>2.4889999999999999</v>
          </cell>
          <cell r="AR37">
            <v>2.4129999999999998</v>
          </cell>
          <cell r="AS37">
            <v>2.3460000000000001</v>
          </cell>
          <cell r="AT37">
            <v>2.2839999999999998</v>
          </cell>
          <cell r="AU37">
            <v>2.2200000000000002</v>
          </cell>
          <cell r="AV37">
            <v>2.1539999999999999</v>
          </cell>
          <cell r="AW37">
            <v>2.0859999999999999</v>
          </cell>
          <cell r="AX37">
            <v>2.0219999999999998</v>
          </cell>
          <cell r="AY37">
            <v>1.9690000000000001</v>
          </cell>
          <cell r="AZ37">
            <v>1.9330000000000001</v>
          </cell>
          <cell r="BA37">
            <v>1.9179999999999999</v>
          </cell>
          <cell r="BB37">
            <v>1.921</v>
          </cell>
          <cell r="BC37">
            <v>1.9370000000000001</v>
          </cell>
          <cell r="BD37">
            <v>1.9570000000000001</v>
          </cell>
          <cell r="BE37">
            <v>1.9730000000000001</v>
          </cell>
          <cell r="BF37">
            <v>1.978</v>
          </cell>
          <cell r="BG37">
            <v>1.9690000000000001</v>
          </cell>
          <cell r="BH37">
            <v>1.9470000000000001</v>
          </cell>
          <cell r="BI37">
            <v>1.915</v>
          </cell>
          <cell r="BJ37">
            <v>1.881</v>
          </cell>
          <cell r="BK37">
            <v>1.8480000000000001</v>
          </cell>
          <cell r="BL37">
            <v>1.819</v>
          </cell>
          <cell r="BM37">
            <v>1.796</v>
          </cell>
          <cell r="BN37">
            <v>1.778</v>
          </cell>
        </row>
        <row r="38">
          <cell r="A38" t="str">
            <v>Bhutan</v>
          </cell>
          <cell r="B38" t="str">
            <v>BTN</v>
          </cell>
          <cell r="C38" t="str">
            <v>Fertility rate, total (births per woman)</v>
          </cell>
          <cell r="D38" t="str">
            <v>SP.DYN.TFRT.IN</v>
          </cell>
          <cell r="E38">
            <v>6.7039999999999997</v>
          </cell>
          <cell r="F38">
            <v>6.6980000000000004</v>
          </cell>
          <cell r="G38">
            <v>6.6920000000000002</v>
          </cell>
          <cell r="H38">
            <v>6.6870000000000003</v>
          </cell>
          <cell r="I38">
            <v>6.6820000000000004</v>
          </cell>
          <cell r="J38">
            <v>6.6790000000000003</v>
          </cell>
          <cell r="K38">
            <v>6.6740000000000004</v>
          </cell>
          <cell r="L38">
            <v>6.6689999999999996</v>
          </cell>
          <cell r="M38">
            <v>6.6639999999999997</v>
          </cell>
          <cell r="N38">
            <v>6.6580000000000004</v>
          </cell>
          <cell r="O38">
            <v>6.65</v>
          </cell>
          <cell r="P38">
            <v>6.6429999999999998</v>
          </cell>
          <cell r="Q38">
            <v>6.6390000000000002</v>
          </cell>
          <cell r="R38">
            <v>6.633</v>
          </cell>
          <cell r="S38">
            <v>6.6180000000000003</v>
          </cell>
          <cell r="T38">
            <v>6.62</v>
          </cell>
          <cell r="U38">
            <v>6.6159999999999997</v>
          </cell>
          <cell r="V38">
            <v>6.6050000000000004</v>
          </cell>
          <cell r="W38">
            <v>6.5839999999999996</v>
          </cell>
          <cell r="X38">
            <v>6.5529999999999999</v>
          </cell>
          <cell r="Y38">
            <v>6.5110000000000001</v>
          </cell>
          <cell r="Z38">
            <v>6.46</v>
          </cell>
          <cell r="AA38">
            <v>6.4020000000000001</v>
          </cell>
          <cell r="AB38">
            <v>6.3360000000000003</v>
          </cell>
          <cell r="AC38">
            <v>6.2619999999999996</v>
          </cell>
          <cell r="AD38">
            <v>6.1760000000000002</v>
          </cell>
          <cell r="AE38">
            <v>6.1029999999999998</v>
          </cell>
          <cell r="AF38">
            <v>5.9989999999999997</v>
          </cell>
          <cell r="AG38">
            <v>5.88</v>
          </cell>
          <cell r="AH38">
            <v>5.7569999999999997</v>
          </cell>
          <cell r="AI38">
            <v>5.6040000000000001</v>
          </cell>
          <cell r="AJ38">
            <v>5.4509999999999996</v>
          </cell>
          <cell r="AK38">
            <v>5.2670000000000003</v>
          </cell>
          <cell r="AL38">
            <v>5.0720000000000001</v>
          </cell>
          <cell r="AM38">
            <v>4.8659999999999997</v>
          </cell>
          <cell r="AN38">
            <v>4.6239999999999997</v>
          </cell>
          <cell r="AO38">
            <v>4.3689999999999998</v>
          </cell>
          <cell r="AP38">
            <v>4.0880000000000001</v>
          </cell>
          <cell r="AQ38">
            <v>3.8530000000000002</v>
          </cell>
          <cell r="AR38">
            <v>3.6070000000000002</v>
          </cell>
          <cell r="AS38">
            <v>3.4140000000000001</v>
          </cell>
          <cell r="AT38">
            <v>3.2320000000000002</v>
          </cell>
          <cell r="AU38">
            <v>3.0779999999999998</v>
          </cell>
          <cell r="AV38">
            <v>2.9159999999999999</v>
          </cell>
          <cell r="AW38">
            <v>2.8929999999999998</v>
          </cell>
          <cell r="AX38">
            <v>2.798</v>
          </cell>
          <cell r="AY38">
            <v>2.669</v>
          </cell>
          <cell r="AZ38">
            <v>2.59</v>
          </cell>
          <cell r="BA38">
            <v>2.496</v>
          </cell>
          <cell r="BB38">
            <v>2.3809999999999998</v>
          </cell>
          <cell r="BC38">
            <v>2.2959999999999998</v>
          </cell>
          <cell r="BD38">
            <v>2.21</v>
          </cell>
          <cell r="BE38">
            <v>2.1379999999999999</v>
          </cell>
          <cell r="BF38">
            <v>2.0870000000000002</v>
          </cell>
          <cell r="BG38">
            <v>2.0270000000000001</v>
          </cell>
          <cell r="BH38">
            <v>1.9570000000000001</v>
          </cell>
          <cell r="BI38">
            <v>1.835</v>
          </cell>
          <cell r="BJ38">
            <v>1.704</v>
          </cell>
          <cell r="BK38">
            <v>1.569</v>
          </cell>
          <cell r="BL38">
            <v>1.46</v>
          </cell>
          <cell r="BM38">
            <v>1.4330000000000001</v>
          </cell>
          <cell r="BN38">
            <v>1.413</v>
          </cell>
        </row>
        <row r="39">
          <cell r="A39" t="str">
            <v>Botswana</v>
          </cell>
          <cell r="B39" t="str">
            <v>BWA</v>
          </cell>
          <cell r="C39" t="str">
            <v>Fertility rate, total (births per woman)</v>
          </cell>
          <cell r="D39" t="str">
            <v>SP.DYN.TFRT.IN</v>
          </cell>
          <cell r="E39">
            <v>6.6280000000000001</v>
          </cell>
          <cell r="F39">
            <v>6.5970000000000004</v>
          </cell>
          <cell r="G39">
            <v>6.5709999999999997</v>
          </cell>
          <cell r="H39">
            <v>6.6319999999999997</v>
          </cell>
          <cell r="I39">
            <v>6.6879999999999997</v>
          </cell>
          <cell r="J39">
            <v>6.6870000000000003</v>
          </cell>
          <cell r="K39">
            <v>6.6920000000000002</v>
          </cell>
          <cell r="L39">
            <v>6.6779999999999999</v>
          </cell>
          <cell r="M39">
            <v>6.6680000000000001</v>
          </cell>
          <cell r="N39">
            <v>6.6390000000000002</v>
          </cell>
          <cell r="O39">
            <v>6.617</v>
          </cell>
          <cell r="P39">
            <v>6.5919999999999996</v>
          </cell>
          <cell r="Q39">
            <v>6.593</v>
          </cell>
          <cell r="R39">
            <v>6.593</v>
          </cell>
          <cell r="S39">
            <v>6.593</v>
          </cell>
          <cell r="T39">
            <v>6.5780000000000003</v>
          </cell>
          <cell r="U39">
            <v>6.556</v>
          </cell>
          <cell r="V39">
            <v>6.4950000000000001</v>
          </cell>
          <cell r="W39">
            <v>6.4349999999999996</v>
          </cell>
          <cell r="X39">
            <v>6.3579999999999997</v>
          </cell>
          <cell r="Y39">
            <v>6.2530000000000001</v>
          </cell>
          <cell r="Z39">
            <v>6.1280000000000001</v>
          </cell>
          <cell r="AA39">
            <v>5.9329999999999998</v>
          </cell>
          <cell r="AB39">
            <v>5.7460000000000004</v>
          </cell>
          <cell r="AC39">
            <v>5.5819999999999999</v>
          </cell>
          <cell r="AD39">
            <v>5.4269999999999996</v>
          </cell>
          <cell r="AE39">
            <v>5.27</v>
          </cell>
          <cell r="AF39">
            <v>5.0599999999999996</v>
          </cell>
          <cell r="AG39">
            <v>4.8520000000000003</v>
          </cell>
          <cell r="AH39">
            <v>4.6509999999999998</v>
          </cell>
          <cell r="AI39">
            <v>4.4870000000000001</v>
          </cell>
          <cell r="AJ39">
            <v>4.3390000000000004</v>
          </cell>
          <cell r="AK39">
            <v>4.2290000000000001</v>
          </cell>
          <cell r="AL39">
            <v>4.13</v>
          </cell>
          <cell r="AM39">
            <v>4.0090000000000003</v>
          </cell>
          <cell r="AN39">
            <v>3.8029999999999999</v>
          </cell>
          <cell r="AO39">
            <v>3.6</v>
          </cell>
          <cell r="AP39">
            <v>3.4580000000000002</v>
          </cell>
          <cell r="AQ39">
            <v>3.3959999999999999</v>
          </cell>
          <cell r="AR39">
            <v>3.3420000000000001</v>
          </cell>
          <cell r="AS39">
            <v>3.3119999999999998</v>
          </cell>
          <cell r="AT39">
            <v>3.2610000000000001</v>
          </cell>
          <cell r="AU39">
            <v>3.181</v>
          </cell>
          <cell r="AV39">
            <v>3.11</v>
          </cell>
          <cell r="AW39">
            <v>3.073</v>
          </cell>
          <cell r="AX39">
            <v>3.08</v>
          </cell>
          <cell r="AY39">
            <v>3.0910000000000002</v>
          </cell>
          <cell r="AZ39">
            <v>3.0819999999999999</v>
          </cell>
          <cell r="BA39">
            <v>3.0659999999999998</v>
          </cell>
          <cell r="BB39">
            <v>3.0449999999999999</v>
          </cell>
          <cell r="BC39">
            <v>3.0230000000000001</v>
          </cell>
          <cell r="BD39">
            <v>2.9990000000000001</v>
          </cell>
          <cell r="BE39">
            <v>2.9809999999999999</v>
          </cell>
          <cell r="BF39">
            <v>2.964</v>
          </cell>
          <cell r="BG39">
            <v>2.9510000000000001</v>
          </cell>
          <cell r="BH39">
            <v>2.9420000000000002</v>
          </cell>
          <cell r="BI39">
            <v>2.93</v>
          </cell>
          <cell r="BJ39">
            <v>2.91</v>
          </cell>
          <cell r="BK39">
            <v>2.903</v>
          </cell>
          <cell r="BL39">
            <v>2.883</v>
          </cell>
          <cell r="BM39">
            <v>2.8359999999999999</v>
          </cell>
          <cell r="BN39">
            <v>2.7909999999999999</v>
          </cell>
        </row>
        <row r="40">
          <cell r="A40" t="str">
            <v>Central African Republic</v>
          </cell>
          <cell r="B40" t="str">
            <v>CAF</v>
          </cell>
          <cell r="C40" t="str">
            <v>Fertility rate, total (births per woman)</v>
          </cell>
          <cell r="D40" t="str">
            <v>SP.DYN.TFRT.IN</v>
          </cell>
          <cell r="E40">
            <v>5.8140000000000001</v>
          </cell>
          <cell r="F40">
            <v>5.8280000000000003</v>
          </cell>
          <cell r="G40">
            <v>5.851</v>
          </cell>
          <cell r="H40">
            <v>5.8680000000000003</v>
          </cell>
          <cell r="I40">
            <v>5.9059999999999997</v>
          </cell>
          <cell r="J40">
            <v>5.9409999999999998</v>
          </cell>
          <cell r="K40">
            <v>5.9829999999999997</v>
          </cell>
          <cell r="L40">
            <v>6.0149999999999997</v>
          </cell>
          <cell r="M40">
            <v>6.06</v>
          </cell>
          <cell r="N40">
            <v>6.0369999999999999</v>
          </cell>
          <cell r="O40">
            <v>6.0019999999999998</v>
          </cell>
          <cell r="P40">
            <v>5.9859999999999998</v>
          </cell>
          <cell r="Q40">
            <v>5.96</v>
          </cell>
          <cell r="R40">
            <v>5.9279999999999999</v>
          </cell>
          <cell r="S40">
            <v>5.9109999999999996</v>
          </cell>
          <cell r="T40">
            <v>5.8890000000000002</v>
          </cell>
          <cell r="U40">
            <v>5.9320000000000004</v>
          </cell>
          <cell r="V40">
            <v>5.968</v>
          </cell>
          <cell r="W40">
            <v>6.0179999999999998</v>
          </cell>
          <cell r="X40">
            <v>6.0709999999999997</v>
          </cell>
          <cell r="Y40">
            <v>6.1059999999999999</v>
          </cell>
          <cell r="Z40">
            <v>6.1390000000000002</v>
          </cell>
          <cell r="AA40">
            <v>6.141</v>
          </cell>
          <cell r="AB40">
            <v>6.1239999999999997</v>
          </cell>
          <cell r="AC40">
            <v>6.1109999999999998</v>
          </cell>
          <cell r="AD40">
            <v>6.1059999999999999</v>
          </cell>
          <cell r="AE40">
            <v>6.093</v>
          </cell>
          <cell r="AF40">
            <v>6.1020000000000003</v>
          </cell>
          <cell r="AG40">
            <v>6.0810000000000004</v>
          </cell>
          <cell r="AH40">
            <v>6.06</v>
          </cell>
          <cell r="AI40">
            <v>6.0449999999999999</v>
          </cell>
          <cell r="AJ40">
            <v>6.032</v>
          </cell>
          <cell r="AK40">
            <v>5.9749999999999996</v>
          </cell>
          <cell r="AL40">
            <v>5.94</v>
          </cell>
          <cell r="AM40">
            <v>5.9329999999999998</v>
          </cell>
          <cell r="AN40">
            <v>5.9720000000000004</v>
          </cell>
          <cell r="AO40">
            <v>5.9889999999999999</v>
          </cell>
          <cell r="AP40">
            <v>5.96</v>
          </cell>
          <cell r="AQ40">
            <v>5.9340000000000002</v>
          </cell>
          <cell r="AR40">
            <v>5.9329999999999998</v>
          </cell>
          <cell r="AS40">
            <v>5.915</v>
          </cell>
          <cell r="AT40">
            <v>5.851</v>
          </cell>
          <cell r="AU40">
            <v>5.8360000000000003</v>
          </cell>
          <cell r="AV40">
            <v>5.8520000000000003</v>
          </cell>
          <cell r="AW40">
            <v>5.827</v>
          </cell>
          <cell r="AX40">
            <v>5.8490000000000002</v>
          </cell>
          <cell r="AY40">
            <v>5.867</v>
          </cell>
          <cell r="AZ40">
            <v>5.8920000000000003</v>
          </cell>
          <cell r="BA40">
            <v>5.9139999999999997</v>
          </cell>
          <cell r="BB40">
            <v>5.9219999999999997</v>
          </cell>
          <cell r="BC40">
            <v>5.9370000000000003</v>
          </cell>
          <cell r="BD40">
            <v>5.9630000000000001</v>
          </cell>
          <cell r="BE40">
            <v>6.0060000000000002</v>
          </cell>
          <cell r="BF40">
            <v>6.0170000000000003</v>
          </cell>
          <cell r="BG40">
            <v>6.024</v>
          </cell>
          <cell r="BH40">
            <v>6.0350000000000001</v>
          </cell>
          <cell r="BI40">
            <v>6.04</v>
          </cell>
          <cell r="BJ40">
            <v>6.048</v>
          </cell>
          <cell r="BK40">
            <v>6.0369999999999999</v>
          </cell>
          <cell r="BL40">
            <v>6.008</v>
          </cell>
          <cell r="BM40">
            <v>5.9850000000000003</v>
          </cell>
          <cell r="BN40">
            <v>5.9779999999999998</v>
          </cell>
        </row>
        <row r="41">
          <cell r="A41" t="str">
            <v>Canada</v>
          </cell>
          <cell r="B41" t="str">
            <v>CAN</v>
          </cell>
          <cell r="C41" t="str">
            <v>Fertility rate, total (births per woman)</v>
          </cell>
          <cell r="D41" t="str">
            <v>SP.DYN.TFRT.IN</v>
          </cell>
          <cell r="E41">
            <v>3.8109999999999999</v>
          </cell>
          <cell r="F41">
            <v>3.7530000000000001</v>
          </cell>
          <cell r="G41">
            <v>3.681</v>
          </cell>
          <cell r="H41">
            <v>3.6070000000000002</v>
          </cell>
          <cell r="I41">
            <v>3.456</v>
          </cell>
          <cell r="J41">
            <v>3.1150000000000002</v>
          </cell>
          <cell r="K41">
            <v>2.7490000000000001</v>
          </cell>
          <cell r="L41">
            <v>2.528</v>
          </cell>
          <cell r="M41">
            <v>2.3860000000000001</v>
          </cell>
          <cell r="N41">
            <v>2.3340000000000001</v>
          </cell>
          <cell r="O41">
            <v>2.258</v>
          </cell>
          <cell r="P41">
            <v>2.141</v>
          </cell>
          <cell r="Q41">
            <v>1.98</v>
          </cell>
          <cell r="R41">
            <v>1.89</v>
          </cell>
          <cell r="S41">
            <v>1.837</v>
          </cell>
          <cell r="T41">
            <v>1.8240000000000001</v>
          </cell>
          <cell r="U41">
            <v>1.796</v>
          </cell>
          <cell r="V41">
            <v>1.782</v>
          </cell>
          <cell r="W41">
            <v>1.768</v>
          </cell>
          <cell r="X41">
            <v>1.754</v>
          </cell>
          <cell r="Y41">
            <v>1.74</v>
          </cell>
          <cell r="Z41">
            <v>1.7</v>
          </cell>
          <cell r="AA41">
            <v>1.69</v>
          </cell>
          <cell r="AB41">
            <v>1.68</v>
          </cell>
          <cell r="AC41">
            <v>1.65</v>
          </cell>
          <cell r="AD41">
            <v>1.67</v>
          </cell>
          <cell r="AE41">
            <v>1.675</v>
          </cell>
          <cell r="AF41">
            <v>1.68</v>
          </cell>
          <cell r="AG41">
            <v>1.68</v>
          </cell>
          <cell r="AH41">
            <v>1.77</v>
          </cell>
          <cell r="AI41">
            <v>1.83</v>
          </cell>
          <cell r="AJ41">
            <v>1.72</v>
          </cell>
          <cell r="AK41">
            <v>1.71</v>
          </cell>
          <cell r="AL41">
            <v>1.69</v>
          </cell>
          <cell r="AM41">
            <v>1.69</v>
          </cell>
          <cell r="AN41">
            <v>1.67</v>
          </cell>
          <cell r="AO41">
            <v>1.63</v>
          </cell>
          <cell r="AP41">
            <v>1.57</v>
          </cell>
          <cell r="AQ41">
            <v>1.56</v>
          </cell>
          <cell r="AR41">
            <v>1.55</v>
          </cell>
          <cell r="AS41">
            <v>1.51</v>
          </cell>
          <cell r="AT41">
            <v>1.54</v>
          </cell>
          <cell r="AU41">
            <v>1.52</v>
          </cell>
          <cell r="AV41">
            <v>1.55</v>
          </cell>
          <cell r="AW41">
            <v>1.56</v>
          </cell>
          <cell r="AX41">
            <v>1.58</v>
          </cell>
          <cell r="AY41">
            <v>1.63</v>
          </cell>
          <cell r="AZ41">
            <v>1.67</v>
          </cell>
          <cell r="BA41">
            <v>1.7</v>
          </cell>
          <cell r="BB41">
            <v>1.69</v>
          </cell>
          <cell r="BC41">
            <v>1.65</v>
          </cell>
          <cell r="BD41">
            <v>1.63</v>
          </cell>
          <cell r="BE41">
            <v>1.63</v>
          </cell>
          <cell r="BF41">
            <v>1.61</v>
          </cell>
          <cell r="BG41">
            <v>1.61</v>
          </cell>
          <cell r="BH41">
            <v>1.6</v>
          </cell>
          <cell r="BI41">
            <v>1.59</v>
          </cell>
          <cell r="BJ41">
            <v>1.55</v>
          </cell>
          <cell r="BK41">
            <v>1.51</v>
          </cell>
          <cell r="BL41">
            <v>1.47</v>
          </cell>
          <cell r="BM41">
            <v>1.41</v>
          </cell>
          <cell r="BN41">
            <v>1.43</v>
          </cell>
        </row>
        <row r="42">
          <cell r="A42" t="str">
            <v>Central Europe and the Baltics</v>
          </cell>
          <cell r="B42" t="str">
            <v>CEB</v>
          </cell>
          <cell r="C42" t="str">
            <v>Fertility rate, total (births per woman)</v>
          </cell>
          <cell r="D42" t="str">
            <v>SP.DYN.TFRT.IN</v>
          </cell>
          <cell r="E42">
            <v>2.4910587198390299</v>
          </cell>
          <cell r="F42">
            <v>2.3973610361082098</v>
          </cell>
          <cell r="G42">
            <v>2.3069248046652202</v>
          </cell>
          <cell r="H42">
            <v>2.3122549043833498</v>
          </cell>
          <cell r="I42">
            <v>2.2596589474266899</v>
          </cell>
          <cell r="J42">
            <v>2.2054530511597301</v>
          </cell>
          <cell r="K42">
            <v>2.1273242948458999</v>
          </cell>
          <cell r="L42">
            <v>2.4783210242227098</v>
          </cell>
          <cell r="M42">
            <v>2.4581784579399399</v>
          </cell>
          <cell r="N42">
            <v>2.35679324830449</v>
          </cell>
          <cell r="O42">
            <v>2.2875669890611201</v>
          </cell>
          <cell r="P42">
            <v>2.26055856694604</v>
          </cell>
          <cell r="Q42">
            <v>2.2361570457615199</v>
          </cell>
          <cell r="R42">
            <v>2.2493879841298798</v>
          </cell>
          <cell r="S42">
            <v>2.36488647338235</v>
          </cell>
          <cell r="T42">
            <v>2.3388826453064602</v>
          </cell>
          <cell r="U42">
            <v>2.32308155683566</v>
          </cell>
          <cell r="V42">
            <v>2.2842966747593199</v>
          </cell>
          <cell r="W42">
            <v>2.24898336148211</v>
          </cell>
          <cell r="X42">
            <v>2.2549293850253198</v>
          </cell>
          <cell r="Y42">
            <v>2.1959092947303298</v>
          </cell>
          <cell r="Z42">
            <v>2.14998682876152</v>
          </cell>
          <cell r="AA42">
            <v>2.1398813987054499</v>
          </cell>
          <cell r="AB42">
            <v>2.1427455828461501</v>
          </cell>
          <cell r="AC42">
            <v>2.1634257842037399</v>
          </cell>
          <cell r="AD42">
            <v>2.16156603008577</v>
          </cell>
          <cell r="AE42">
            <v>2.1374991460427601</v>
          </cell>
          <cell r="AF42">
            <v>2.0970450219688099</v>
          </cell>
          <cell r="AG42">
            <v>2.0778790184160401</v>
          </cell>
          <cell r="AH42">
            <v>2.0179885684531702</v>
          </cell>
          <cell r="AI42">
            <v>1.93087793074046</v>
          </cell>
          <cell r="AJ42">
            <v>1.8549672974148499</v>
          </cell>
          <cell r="AK42">
            <v>1.7505136259562499</v>
          </cell>
          <cell r="AL42">
            <v>1.6704186026007499</v>
          </cell>
          <cell r="AM42">
            <v>1.5897574523533899</v>
          </cell>
          <cell r="AN42">
            <v>1.46854335179129</v>
          </cell>
          <cell r="AO42">
            <v>1.4292571862715999</v>
          </cell>
          <cell r="AP42">
            <v>1.3815268396945299</v>
          </cell>
          <cell r="AQ42">
            <v>1.3384335431235199</v>
          </cell>
          <cell r="AR42">
            <v>1.30793001858808</v>
          </cell>
          <cell r="AS42">
            <v>1.3177928549123299</v>
          </cell>
          <cell r="AT42">
            <v>1.27553083970973</v>
          </cell>
          <cell r="AU42">
            <v>1.25343211636416</v>
          </cell>
          <cell r="AV42">
            <v>1.2511572570424701</v>
          </cell>
          <cell r="AW42">
            <v>1.2765638051391901</v>
          </cell>
          <cell r="AX42">
            <v>1.3127907444698299</v>
          </cell>
          <cell r="AY42">
            <v>1.3420958814445001</v>
          </cell>
          <cell r="AZ42">
            <v>1.3813072034064</v>
          </cell>
          <cell r="BA42">
            <v>1.4635496904827701</v>
          </cell>
          <cell r="BB42">
            <v>1.48774045022108</v>
          </cell>
          <cell r="BC42">
            <v>1.4618756448875501</v>
          </cell>
          <cell r="BD42">
            <v>1.3933711300896701</v>
          </cell>
          <cell r="BE42">
            <v>1.4160541207691599</v>
          </cell>
          <cell r="BF42">
            <v>1.3877370626127501</v>
          </cell>
          <cell r="BG42">
            <v>1.4429744237629001</v>
          </cell>
          <cell r="BH42">
            <v>1.46229989874723</v>
          </cell>
          <cell r="BI42">
            <v>1.52235080996814</v>
          </cell>
          <cell r="BJ42">
            <v>1.5681234475393899</v>
          </cell>
          <cell r="BK42">
            <v>1.5745014382999001</v>
          </cell>
          <cell r="BL42">
            <v>1.5708061574723899</v>
          </cell>
          <cell r="BM42">
            <v>1.55524546735669</v>
          </cell>
          <cell r="BN42">
            <v>1.55098526523508</v>
          </cell>
        </row>
        <row r="43">
          <cell r="A43" t="str">
            <v>Switzerland</v>
          </cell>
          <cell r="B43" t="str">
            <v>CHE</v>
          </cell>
          <cell r="C43" t="str">
            <v>Fertility rate, total (births per woman)</v>
          </cell>
          <cell r="D43" t="str">
            <v>SP.DYN.TFRT.IN</v>
          </cell>
          <cell r="E43">
            <v>2.44</v>
          </cell>
          <cell r="F43">
            <v>2.52</v>
          </cell>
          <cell r="G43">
            <v>2.58</v>
          </cell>
          <cell r="H43">
            <v>2.65</v>
          </cell>
          <cell r="I43">
            <v>2.66</v>
          </cell>
          <cell r="J43">
            <v>2.59</v>
          </cell>
          <cell r="K43">
            <v>2.5</v>
          </cell>
          <cell r="L43">
            <v>2.39</v>
          </cell>
          <cell r="M43">
            <v>2.29</v>
          </cell>
          <cell r="N43">
            <v>2.19</v>
          </cell>
          <cell r="O43">
            <v>2.1</v>
          </cell>
          <cell r="P43">
            <v>2.04</v>
          </cell>
          <cell r="Q43">
            <v>1.91</v>
          </cell>
          <cell r="R43">
            <v>1.81</v>
          </cell>
          <cell r="S43">
            <v>1.73</v>
          </cell>
          <cell r="T43">
            <v>1.61</v>
          </cell>
          <cell r="U43">
            <v>1.55</v>
          </cell>
          <cell r="V43">
            <v>1.53</v>
          </cell>
          <cell r="W43">
            <v>1.51</v>
          </cell>
          <cell r="X43">
            <v>1.52</v>
          </cell>
          <cell r="Y43">
            <v>1.55</v>
          </cell>
          <cell r="Z43">
            <v>1.55</v>
          </cell>
          <cell r="AA43">
            <v>1.56</v>
          </cell>
          <cell r="AB43">
            <v>1.52</v>
          </cell>
          <cell r="AC43">
            <v>1.53</v>
          </cell>
          <cell r="AD43">
            <v>1.52</v>
          </cell>
          <cell r="AE43">
            <v>1.53</v>
          </cell>
          <cell r="AF43">
            <v>1.52</v>
          </cell>
          <cell r="AG43">
            <v>1.57</v>
          </cell>
          <cell r="AH43">
            <v>1.56</v>
          </cell>
          <cell r="AI43">
            <v>1.58</v>
          </cell>
          <cell r="AJ43">
            <v>1.58</v>
          </cell>
          <cell r="AK43">
            <v>1.58</v>
          </cell>
          <cell r="AL43">
            <v>1.51</v>
          </cell>
          <cell r="AM43">
            <v>1.49</v>
          </cell>
          <cell r="AN43">
            <v>1.48</v>
          </cell>
          <cell r="AO43">
            <v>1.5</v>
          </cell>
          <cell r="AP43">
            <v>1.48</v>
          </cell>
          <cell r="AQ43">
            <v>1.47</v>
          </cell>
          <cell r="AR43">
            <v>1.48</v>
          </cell>
          <cell r="AS43">
            <v>1.5</v>
          </cell>
          <cell r="AT43">
            <v>1.38</v>
          </cell>
          <cell r="AU43">
            <v>1.39</v>
          </cell>
          <cell r="AV43">
            <v>1.39</v>
          </cell>
          <cell r="AW43">
            <v>1.42</v>
          </cell>
          <cell r="AX43">
            <v>1.42</v>
          </cell>
          <cell r="AY43">
            <v>1.44</v>
          </cell>
          <cell r="AZ43">
            <v>1.46</v>
          </cell>
          <cell r="BA43">
            <v>1.48</v>
          </cell>
          <cell r="BB43">
            <v>1.5</v>
          </cell>
          <cell r="BC43">
            <v>1.52</v>
          </cell>
          <cell r="BD43">
            <v>1.52</v>
          </cell>
          <cell r="BE43">
            <v>1.52</v>
          </cell>
          <cell r="BF43">
            <v>1.52</v>
          </cell>
          <cell r="BG43">
            <v>1.54</v>
          </cell>
          <cell r="BH43">
            <v>1.54</v>
          </cell>
          <cell r="BI43">
            <v>1.54</v>
          </cell>
          <cell r="BJ43">
            <v>1.52</v>
          </cell>
          <cell r="BK43">
            <v>1.52</v>
          </cell>
          <cell r="BL43">
            <v>1.48</v>
          </cell>
          <cell r="BM43">
            <v>1.46</v>
          </cell>
          <cell r="BN43">
            <v>1.52</v>
          </cell>
        </row>
        <row r="44">
          <cell r="A44" t="str">
            <v>Channel Islands</v>
          </cell>
          <cell r="B44" t="str">
            <v>CHI</v>
          </cell>
          <cell r="C44" t="str">
            <v>Fertility rate, total (births per woman)</v>
          </cell>
          <cell r="D44" t="str">
            <v>SP.DYN.TFRT.IN</v>
          </cell>
          <cell r="E44">
            <v>2.27</v>
          </cell>
          <cell r="F44">
            <v>2.3769999999999998</v>
          </cell>
          <cell r="G44">
            <v>2.4590000000000001</v>
          </cell>
          <cell r="H44">
            <v>2.5150000000000001</v>
          </cell>
          <cell r="I44">
            <v>2.4980000000000002</v>
          </cell>
          <cell r="J44">
            <v>2.4279999999999999</v>
          </cell>
          <cell r="K44">
            <v>2.34</v>
          </cell>
          <cell r="L44">
            <v>2.2559999999999998</v>
          </cell>
          <cell r="M44">
            <v>2.1760000000000002</v>
          </cell>
          <cell r="N44">
            <v>2.1080000000000001</v>
          </cell>
          <cell r="O44">
            <v>2.0219999999999998</v>
          </cell>
          <cell r="P44">
            <v>1.9330000000000001</v>
          </cell>
          <cell r="Q44">
            <v>1.8109999999999999</v>
          </cell>
          <cell r="R44">
            <v>1.71</v>
          </cell>
          <cell r="S44">
            <v>1.631</v>
          </cell>
          <cell r="T44">
            <v>1.5620000000000001</v>
          </cell>
          <cell r="U44">
            <v>1.5349999999999999</v>
          </cell>
          <cell r="V44">
            <v>1.5229999999999999</v>
          </cell>
          <cell r="W44">
            <v>1.514</v>
          </cell>
          <cell r="X44">
            <v>1.504</v>
          </cell>
          <cell r="Y44">
            <v>1.4870000000000001</v>
          </cell>
          <cell r="Z44">
            <v>1.4530000000000001</v>
          </cell>
          <cell r="AA44">
            <v>1.45</v>
          </cell>
          <cell r="AB44">
            <v>1.4510000000000001</v>
          </cell>
          <cell r="AC44">
            <v>1.4510000000000001</v>
          </cell>
          <cell r="AD44">
            <v>1.4490000000000001</v>
          </cell>
          <cell r="AE44">
            <v>1.4570000000000001</v>
          </cell>
          <cell r="AF44">
            <v>1.472</v>
          </cell>
          <cell r="AG44">
            <v>1.4890000000000001</v>
          </cell>
          <cell r="AH44">
            <v>1.506</v>
          </cell>
          <cell r="AI44">
            <v>1.5089999999999999</v>
          </cell>
          <cell r="AJ44">
            <v>1.522</v>
          </cell>
          <cell r="AK44">
            <v>1.5409999999999999</v>
          </cell>
          <cell r="AL44">
            <v>1.548</v>
          </cell>
          <cell r="AM44">
            <v>1.5449999999999999</v>
          </cell>
          <cell r="AN44">
            <v>1.54</v>
          </cell>
          <cell r="AO44">
            <v>1.538</v>
          </cell>
          <cell r="AP44">
            <v>1.5349999999999999</v>
          </cell>
          <cell r="AQ44">
            <v>1.528</v>
          </cell>
          <cell r="AR44">
            <v>1.51</v>
          </cell>
          <cell r="AS44">
            <v>1.4870000000000001</v>
          </cell>
          <cell r="AT44">
            <v>1.4750000000000001</v>
          </cell>
          <cell r="AU44">
            <v>1.4690000000000001</v>
          </cell>
          <cell r="AV44">
            <v>1.4970000000000001</v>
          </cell>
          <cell r="AW44">
            <v>1.5189999999999999</v>
          </cell>
          <cell r="AX44">
            <v>1.542</v>
          </cell>
          <cell r="AY44">
            <v>1.579</v>
          </cell>
          <cell r="AZ44">
            <v>1.6160000000000001</v>
          </cell>
          <cell r="BA44">
            <v>1.6479999999999999</v>
          </cell>
          <cell r="BB44">
            <v>1.651</v>
          </cell>
          <cell r="BC44">
            <v>1.633</v>
          </cell>
          <cell r="BD44">
            <v>1.6259999999999999</v>
          </cell>
          <cell r="BE44">
            <v>1.6040000000000001</v>
          </cell>
          <cell r="BF44">
            <v>1.5720000000000001</v>
          </cell>
          <cell r="BG44">
            <v>1.556</v>
          </cell>
          <cell r="BH44">
            <v>1.5209999999999999</v>
          </cell>
          <cell r="BI44">
            <v>1.5069999999999999</v>
          </cell>
          <cell r="BJ44">
            <v>1.466</v>
          </cell>
          <cell r="BK44">
            <v>1.4350000000000001</v>
          </cell>
          <cell r="BL44">
            <v>1.4410000000000001</v>
          </cell>
          <cell r="BM44">
            <v>1.4470000000000001</v>
          </cell>
          <cell r="BN44">
            <v>1.4570000000000001</v>
          </cell>
        </row>
        <row r="45">
          <cell r="A45" t="str">
            <v>Chile</v>
          </cell>
          <cell r="B45" t="str">
            <v>CHL</v>
          </cell>
          <cell r="C45" t="str">
            <v>Fertility rate, total (births per woman)</v>
          </cell>
          <cell r="D45" t="str">
            <v>SP.DYN.TFRT.IN</v>
          </cell>
          <cell r="E45">
            <v>4.6970000000000001</v>
          </cell>
          <cell r="F45">
            <v>4.6550000000000002</v>
          </cell>
          <cell r="G45">
            <v>4.6020000000000003</v>
          </cell>
          <cell r="H45">
            <v>4.5359999999999996</v>
          </cell>
          <cell r="I45">
            <v>4.4569999999999999</v>
          </cell>
          <cell r="J45">
            <v>4.3639999999999999</v>
          </cell>
          <cell r="K45">
            <v>4.2590000000000003</v>
          </cell>
          <cell r="L45">
            <v>4.1440000000000001</v>
          </cell>
          <cell r="M45">
            <v>4.0250000000000004</v>
          </cell>
          <cell r="N45">
            <v>3.9020000000000001</v>
          </cell>
          <cell r="O45">
            <v>3.778</v>
          </cell>
          <cell r="P45">
            <v>3.6539999999999999</v>
          </cell>
          <cell r="Q45">
            <v>3.53</v>
          </cell>
          <cell r="R45">
            <v>3.4089999999999998</v>
          </cell>
          <cell r="S45">
            <v>3.2930000000000001</v>
          </cell>
          <cell r="T45">
            <v>3.1819999999999999</v>
          </cell>
          <cell r="U45">
            <v>3.0779999999999998</v>
          </cell>
          <cell r="V45">
            <v>2.9809999999999999</v>
          </cell>
          <cell r="W45">
            <v>2.8919999999999999</v>
          </cell>
          <cell r="X45">
            <v>2.8119999999999998</v>
          </cell>
          <cell r="Y45">
            <v>2.7440000000000002</v>
          </cell>
          <cell r="Z45">
            <v>2.6890000000000001</v>
          </cell>
          <cell r="AA45">
            <v>2.6480000000000001</v>
          </cell>
          <cell r="AB45">
            <v>2.6190000000000002</v>
          </cell>
          <cell r="AC45">
            <v>2.601</v>
          </cell>
          <cell r="AD45">
            <v>2.5920000000000001</v>
          </cell>
          <cell r="AE45">
            <v>2.589</v>
          </cell>
          <cell r="AF45">
            <v>2.59</v>
          </cell>
          <cell r="AG45">
            <v>2.5910000000000002</v>
          </cell>
          <cell r="AH45">
            <v>2.589</v>
          </cell>
          <cell r="AI45">
            <v>2.5790000000000002</v>
          </cell>
          <cell r="AJ45">
            <v>2.5579999999999998</v>
          </cell>
          <cell r="AK45">
            <v>2.4780000000000002</v>
          </cell>
          <cell r="AL45">
            <v>2.4300000000000002</v>
          </cell>
          <cell r="AM45">
            <v>2.3769999999999998</v>
          </cell>
          <cell r="AN45">
            <v>2.3029999999999999</v>
          </cell>
          <cell r="AO45">
            <v>2.2450000000000001</v>
          </cell>
          <cell r="AP45">
            <v>2.177</v>
          </cell>
          <cell r="AQ45">
            <v>2.1120000000000001</v>
          </cell>
          <cell r="AR45">
            <v>2.044</v>
          </cell>
          <cell r="AS45">
            <v>1.9870000000000001</v>
          </cell>
          <cell r="AT45">
            <v>1.9610000000000001</v>
          </cell>
          <cell r="AU45">
            <v>1.9350000000000001</v>
          </cell>
          <cell r="AV45">
            <v>1.873</v>
          </cell>
          <cell r="AW45">
            <v>1.8260000000000001</v>
          </cell>
          <cell r="AX45">
            <v>1.8029999999999999</v>
          </cell>
          <cell r="AY45">
            <v>1.8029999999999999</v>
          </cell>
          <cell r="AZ45">
            <v>1.8260000000000001</v>
          </cell>
          <cell r="BA45">
            <v>1.85</v>
          </cell>
          <cell r="BB45">
            <v>1.855</v>
          </cell>
          <cell r="BC45">
            <v>1.8440000000000001</v>
          </cell>
          <cell r="BD45">
            <v>1.823</v>
          </cell>
          <cell r="BE45">
            <v>1.798</v>
          </cell>
          <cell r="BF45">
            <v>1.786</v>
          </cell>
          <cell r="BG45">
            <v>1.774</v>
          </cell>
          <cell r="BH45">
            <v>1.7370000000000001</v>
          </cell>
          <cell r="BI45">
            <v>1.6759999999999999</v>
          </cell>
          <cell r="BJ45">
            <v>1.5980000000000001</v>
          </cell>
          <cell r="BK45">
            <v>1.5640000000000001</v>
          </cell>
          <cell r="BL45">
            <v>1.5449999999999999</v>
          </cell>
          <cell r="BM45">
            <v>1.5369999999999999</v>
          </cell>
          <cell r="BN45">
            <v>1.5369999999999999</v>
          </cell>
        </row>
        <row r="46">
          <cell r="A46" t="str">
            <v>China</v>
          </cell>
          <cell r="B46" t="str">
            <v>CHN</v>
          </cell>
          <cell r="C46" t="str">
            <v>Fertility rate, total (births per woman)</v>
          </cell>
          <cell r="D46" t="str">
            <v>SP.DYN.TFRT.IN</v>
          </cell>
          <cell r="E46">
            <v>4.4509999999999996</v>
          </cell>
          <cell r="F46">
            <v>3.863</v>
          </cell>
          <cell r="G46">
            <v>6.085</v>
          </cell>
          <cell r="H46">
            <v>7.5129999999999999</v>
          </cell>
          <cell r="I46">
            <v>6.6719999999999997</v>
          </cell>
          <cell r="J46">
            <v>6.6050000000000004</v>
          </cell>
          <cell r="K46">
            <v>6.3070000000000004</v>
          </cell>
          <cell r="L46">
            <v>5.806</v>
          </cell>
          <cell r="M46">
            <v>6.508</v>
          </cell>
          <cell r="N46">
            <v>6.1749999999999998</v>
          </cell>
          <cell r="O46">
            <v>6.085</v>
          </cell>
          <cell r="P46">
            <v>5.5229999999999997</v>
          </cell>
          <cell r="Q46">
            <v>5.1120000000000001</v>
          </cell>
          <cell r="R46">
            <v>4.726</v>
          </cell>
          <cell r="S46">
            <v>4.17</v>
          </cell>
          <cell r="T46">
            <v>3.5710000000000002</v>
          </cell>
          <cell r="U46">
            <v>3.2349999999999999</v>
          </cell>
          <cell r="V46">
            <v>2.8439999999999999</v>
          </cell>
          <cell r="W46">
            <v>2.7160000000000002</v>
          </cell>
          <cell r="X46">
            <v>2.7450000000000001</v>
          </cell>
          <cell r="Y46">
            <v>2.7389999999999999</v>
          </cell>
          <cell r="Z46">
            <v>2.7919999999999998</v>
          </cell>
          <cell r="AA46">
            <v>2.972</v>
          </cell>
          <cell r="AB46">
            <v>2.5590000000000002</v>
          </cell>
          <cell r="AC46">
            <v>2.6070000000000002</v>
          </cell>
          <cell r="AD46">
            <v>2.633</v>
          </cell>
          <cell r="AE46">
            <v>2.7210000000000001</v>
          </cell>
          <cell r="AF46">
            <v>2.76</v>
          </cell>
          <cell r="AG46">
            <v>2.5390000000000001</v>
          </cell>
          <cell r="AH46">
            <v>2.52</v>
          </cell>
          <cell r="AI46">
            <v>2.5139999999999998</v>
          </cell>
          <cell r="AJ46">
            <v>1.9339999999999999</v>
          </cell>
          <cell r="AK46">
            <v>1.776</v>
          </cell>
          <cell r="AL46">
            <v>1.6910000000000001</v>
          </cell>
          <cell r="AM46">
            <v>1.6279999999999999</v>
          </cell>
          <cell r="AN46">
            <v>1.5880000000000001</v>
          </cell>
          <cell r="AO46">
            <v>1.554</v>
          </cell>
          <cell r="AP46">
            <v>1.5269999999999999</v>
          </cell>
          <cell r="AQ46">
            <v>1.522</v>
          </cell>
          <cell r="AR46">
            <v>1.53</v>
          </cell>
          <cell r="AS46">
            <v>1.6279999999999999</v>
          </cell>
          <cell r="AT46">
            <v>1.5629999999999999</v>
          </cell>
          <cell r="AU46">
            <v>1.5660000000000001</v>
          </cell>
          <cell r="AV46">
            <v>1.57</v>
          </cell>
          <cell r="AW46">
            <v>1.605</v>
          </cell>
          <cell r="AX46">
            <v>1.6240000000000001</v>
          </cell>
          <cell r="AY46">
            <v>1.6439999999999999</v>
          </cell>
          <cell r="AZ46">
            <v>1.6659999999999999</v>
          </cell>
          <cell r="BA46">
            <v>1.7010000000000001</v>
          </cell>
          <cell r="BB46">
            <v>1.714</v>
          </cell>
          <cell r="BC46">
            <v>1.6870000000000001</v>
          </cell>
          <cell r="BD46">
            <v>1.6679999999999999</v>
          </cell>
          <cell r="BE46">
            <v>1.798</v>
          </cell>
          <cell r="BF46">
            <v>1.714</v>
          </cell>
          <cell r="BG46">
            <v>1.7689999999999999</v>
          </cell>
          <cell r="BH46">
            <v>1.67</v>
          </cell>
          <cell r="BI46">
            <v>1.772</v>
          </cell>
          <cell r="BJ46">
            <v>1.8129999999999999</v>
          </cell>
          <cell r="BK46">
            <v>1.554</v>
          </cell>
          <cell r="BL46">
            <v>1.496</v>
          </cell>
          <cell r="BM46">
            <v>1.2809999999999999</v>
          </cell>
          <cell r="BN46">
            <v>1.1639999999999999</v>
          </cell>
        </row>
        <row r="47">
          <cell r="A47" t="str">
            <v>Cote d'Ivoire</v>
          </cell>
          <cell r="B47" t="str">
            <v>CIV</v>
          </cell>
          <cell r="C47" t="str">
            <v>Fertility rate, total (births per woman)</v>
          </cell>
          <cell r="D47" t="str">
            <v>SP.DYN.TFRT.IN</v>
          </cell>
          <cell r="E47">
            <v>7.6909999999999998</v>
          </cell>
          <cell r="F47">
            <v>7.72</v>
          </cell>
          <cell r="G47">
            <v>7.75</v>
          </cell>
          <cell r="H47">
            <v>7.7809999999999997</v>
          </cell>
          <cell r="I47">
            <v>7.8109999999999999</v>
          </cell>
          <cell r="J47">
            <v>7.8410000000000002</v>
          </cell>
          <cell r="K47">
            <v>7.8680000000000003</v>
          </cell>
          <cell r="L47">
            <v>7.8929999999999998</v>
          </cell>
          <cell r="M47">
            <v>7.9119999999999999</v>
          </cell>
          <cell r="N47">
            <v>7.9269999999999996</v>
          </cell>
          <cell r="O47">
            <v>7.9359999999999999</v>
          </cell>
          <cell r="P47">
            <v>7.9409999999999998</v>
          </cell>
          <cell r="Q47">
            <v>7.9420000000000002</v>
          </cell>
          <cell r="R47">
            <v>7.9390000000000001</v>
          </cell>
          <cell r="S47">
            <v>7.9290000000000003</v>
          </cell>
          <cell r="T47">
            <v>7.91</v>
          </cell>
          <cell r="U47">
            <v>7.8769999999999998</v>
          </cell>
          <cell r="V47">
            <v>7.8280000000000003</v>
          </cell>
          <cell r="W47">
            <v>7.6689999999999996</v>
          </cell>
          <cell r="X47">
            <v>7.6280000000000001</v>
          </cell>
          <cell r="Y47">
            <v>7.5869999999999997</v>
          </cell>
          <cell r="Z47">
            <v>7.5410000000000004</v>
          </cell>
          <cell r="AA47">
            <v>7.4870000000000001</v>
          </cell>
          <cell r="AB47">
            <v>7.423</v>
          </cell>
          <cell r="AC47">
            <v>7.3490000000000002</v>
          </cell>
          <cell r="AD47">
            <v>7.2649999999999997</v>
          </cell>
          <cell r="AE47">
            <v>7.1840000000000002</v>
          </cell>
          <cell r="AF47">
            <v>7.0780000000000003</v>
          </cell>
          <cell r="AG47">
            <v>6.9630000000000001</v>
          </cell>
          <cell r="AH47">
            <v>6.8440000000000003</v>
          </cell>
          <cell r="AI47">
            <v>6.73</v>
          </cell>
          <cell r="AJ47">
            <v>6.6059999999999999</v>
          </cell>
          <cell r="AK47">
            <v>6.4560000000000004</v>
          </cell>
          <cell r="AL47">
            <v>6.306</v>
          </cell>
          <cell r="AM47">
            <v>6.1609999999999996</v>
          </cell>
          <cell r="AN47">
            <v>6.0890000000000004</v>
          </cell>
          <cell r="AO47">
            <v>6.0049999999999999</v>
          </cell>
          <cell r="AP47">
            <v>5.9509999999999996</v>
          </cell>
          <cell r="AQ47">
            <v>5.8959999999999999</v>
          </cell>
          <cell r="AR47">
            <v>5.8470000000000004</v>
          </cell>
          <cell r="AS47">
            <v>5.8140000000000001</v>
          </cell>
          <cell r="AT47">
            <v>5.7560000000000002</v>
          </cell>
          <cell r="AU47">
            <v>5.7050000000000001</v>
          </cell>
          <cell r="AV47">
            <v>5.6420000000000003</v>
          </cell>
          <cell r="AW47">
            <v>5.5449999999999999</v>
          </cell>
          <cell r="AX47">
            <v>5.46</v>
          </cell>
          <cell r="AY47">
            <v>5.3760000000000003</v>
          </cell>
          <cell r="AZ47">
            <v>5.2960000000000003</v>
          </cell>
          <cell r="BA47">
            <v>5.2210000000000001</v>
          </cell>
          <cell r="BB47">
            <v>5.1520000000000001</v>
          </cell>
          <cell r="BC47">
            <v>5.0880000000000001</v>
          </cell>
          <cell r="BD47">
            <v>5.0289999999999999</v>
          </cell>
          <cell r="BE47">
            <v>4.9740000000000002</v>
          </cell>
          <cell r="BF47">
            <v>4.92</v>
          </cell>
          <cell r="BG47">
            <v>4.867</v>
          </cell>
          <cell r="BH47">
            <v>4.8129999999999997</v>
          </cell>
          <cell r="BI47">
            <v>4.7590000000000003</v>
          </cell>
          <cell r="BJ47">
            <v>4.742</v>
          </cell>
          <cell r="BK47">
            <v>4.6109999999999998</v>
          </cell>
          <cell r="BL47">
            <v>4.5380000000000003</v>
          </cell>
          <cell r="BM47">
            <v>4.4720000000000004</v>
          </cell>
          <cell r="BN47">
            <v>4.4180000000000001</v>
          </cell>
        </row>
        <row r="48">
          <cell r="A48" t="str">
            <v>Cameroon</v>
          </cell>
          <cell r="B48" t="str">
            <v>CMR</v>
          </cell>
          <cell r="C48" t="str">
            <v>Fertility rate, total (births per woman)</v>
          </cell>
          <cell r="D48" t="str">
            <v>SP.DYN.TFRT.IN</v>
          </cell>
          <cell r="E48">
            <v>5.6470000000000002</v>
          </cell>
          <cell r="F48">
            <v>5.7050000000000001</v>
          </cell>
          <cell r="G48">
            <v>5.766</v>
          </cell>
          <cell r="H48">
            <v>5.8280000000000003</v>
          </cell>
          <cell r="I48">
            <v>5.89</v>
          </cell>
          <cell r="J48">
            <v>5.9489999999999998</v>
          </cell>
          <cell r="K48">
            <v>6.0039999999999996</v>
          </cell>
          <cell r="L48">
            <v>6.0579999999999998</v>
          </cell>
          <cell r="M48">
            <v>6.1079999999999997</v>
          </cell>
          <cell r="N48">
            <v>6.1429999999999998</v>
          </cell>
          <cell r="O48">
            <v>6.1980000000000004</v>
          </cell>
          <cell r="P48">
            <v>6.2549999999999999</v>
          </cell>
          <cell r="Q48">
            <v>6.282</v>
          </cell>
          <cell r="R48">
            <v>6.3049999999999997</v>
          </cell>
          <cell r="S48">
            <v>6.3369999999999997</v>
          </cell>
          <cell r="T48">
            <v>6.3929999999999998</v>
          </cell>
          <cell r="U48">
            <v>6.4489999999999998</v>
          </cell>
          <cell r="V48">
            <v>6.52</v>
          </cell>
          <cell r="W48">
            <v>6.5620000000000003</v>
          </cell>
          <cell r="X48">
            <v>6.6130000000000004</v>
          </cell>
          <cell r="Y48">
            <v>6.6580000000000004</v>
          </cell>
          <cell r="Z48">
            <v>6.6360000000000001</v>
          </cell>
          <cell r="AA48">
            <v>6.617</v>
          </cell>
          <cell r="AB48">
            <v>6.6050000000000004</v>
          </cell>
          <cell r="AC48">
            <v>6.585</v>
          </cell>
          <cell r="AD48">
            <v>6.5839999999999996</v>
          </cell>
          <cell r="AE48">
            <v>6.5880000000000001</v>
          </cell>
          <cell r="AF48">
            <v>6.5629999999999997</v>
          </cell>
          <cell r="AG48">
            <v>6.5</v>
          </cell>
          <cell r="AH48">
            <v>6.4370000000000003</v>
          </cell>
          <cell r="AI48">
            <v>6.3920000000000003</v>
          </cell>
          <cell r="AJ48">
            <v>6.3470000000000004</v>
          </cell>
          <cell r="AK48">
            <v>6.29</v>
          </cell>
          <cell r="AL48">
            <v>6.194</v>
          </cell>
          <cell r="AM48">
            <v>6.0819999999999999</v>
          </cell>
          <cell r="AN48">
            <v>5.9550000000000001</v>
          </cell>
          <cell r="AO48">
            <v>5.8280000000000003</v>
          </cell>
          <cell r="AP48">
            <v>5.7229999999999999</v>
          </cell>
          <cell r="AQ48">
            <v>5.6680000000000001</v>
          </cell>
          <cell r="AR48">
            <v>5.6289999999999996</v>
          </cell>
          <cell r="AS48">
            <v>5.53</v>
          </cell>
          <cell r="AT48">
            <v>5.4429999999999996</v>
          </cell>
          <cell r="AU48">
            <v>5.4580000000000002</v>
          </cell>
          <cell r="AV48">
            <v>5.4630000000000001</v>
          </cell>
          <cell r="AW48">
            <v>5.45</v>
          </cell>
          <cell r="AX48">
            <v>5.407</v>
          </cell>
          <cell r="AY48">
            <v>5.3540000000000001</v>
          </cell>
          <cell r="AZ48">
            <v>5.3310000000000004</v>
          </cell>
          <cell r="BA48">
            <v>5.2779999999999996</v>
          </cell>
          <cell r="BB48">
            <v>5.2270000000000003</v>
          </cell>
          <cell r="BC48">
            <v>5.16</v>
          </cell>
          <cell r="BD48">
            <v>5.0579999999999998</v>
          </cell>
          <cell r="BE48">
            <v>4.9889999999999999</v>
          </cell>
          <cell r="BF48">
            <v>4.9139999999999997</v>
          </cell>
          <cell r="BG48">
            <v>4.8550000000000004</v>
          </cell>
          <cell r="BH48">
            <v>4.8319999999999999</v>
          </cell>
          <cell r="BI48">
            <v>4.8179999999999996</v>
          </cell>
          <cell r="BJ48">
            <v>4.774</v>
          </cell>
          <cell r="BK48">
            <v>4.694</v>
          </cell>
          <cell r="BL48">
            <v>4.6230000000000002</v>
          </cell>
          <cell r="BM48">
            <v>4.5430000000000001</v>
          </cell>
          <cell r="BN48">
            <v>4.4630000000000001</v>
          </cell>
        </row>
        <row r="49">
          <cell r="A49" t="str">
            <v>Congo, Dem. Rep.</v>
          </cell>
          <cell r="B49" t="str">
            <v>COD</v>
          </cell>
          <cell r="C49" t="str">
            <v>Fertility rate, total (births per woman)</v>
          </cell>
          <cell r="D49" t="str">
            <v>SP.DYN.TFRT.IN</v>
          </cell>
          <cell r="E49">
            <v>6.08</v>
          </cell>
          <cell r="F49">
            <v>6.1070000000000002</v>
          </cell>
          <cell r="G49">
            <v>6.1319999999999997</v>
          </cell>
          <cell r="H49">
            <v>6.157</v>
          </cell>
          <cell r="I49">
            <v>6.1829999999999998</v>
          </cell>
          <cell r="J49">
            <v>6.2110000000000003</v>
          </cell>
          <cell r="K49">
            <v>6.2370000000000001</v>
          </cell>
          <cell r="L49">
            <v>6.2679999999999998</v>
          </cell>
          <cell r="M49">
            <v>6.298</v>
          </cell>
          <cell r="N49">
            <v>6.319</v>
          </cell>
          <cell r="O49">
            <v>6.343</v>
          </cell>
          <cell r="P49">
            <v>6.3780000000000001</v>
          </cell>
          <cell r="Q49">
            <v>6.4020000000000001</v>
          </cell>
          <cell r="R49">
            <v>6.4109999999999996</v>
          </cell>
          <cell r="S49">
            <v>6.4160000000000004</v>
          </cell>
          <cell r="T49">
            <v>6.4240000000000004</v>
          </cell>
          <cell r="U49">
            <v>6.4249999999999998</v>
          </cell>
          <cell r="V49">
            <v>6.4290000000000003</v>
          </cell>
          <cell r="W49">
            <v>6.4409999999999998</v>
          </cell>
          <cell r="X49">
            <v>6.4560000000000004</v>
          </cell>
          <cell r="Y49">
            <v>6.4649999999999999</v>
          </cell>
          <cell r="Z49">
            <v>6.4859999999999998</v>
          </cell>
          <cell r="AA49">
            <v>6.4980000000000002</v>
          </cell>
          <cell r="AB49">
            <v>6.548</v>
          </cell>
          <cell r="AC49">
            <v>6.5990000000000002</v>
          </cell>
          <cell r="AD49">
            <v>6.6459999999999999</v>
          </cell>
          <cell r="AE49">
            <v>6.6929999999999996</v>
          </cell>
          <cell r="AF49">
            <v>6.7409999999999997</v>
          </cell>
          <cell r="AG49">
            <v>6.73</v>
          </cell>
          <cell r="AH49">
            <v>6.7350000000000003</v>
          </cell>
          <cell r="AI49">
            <v>6.702</v>
          </cell>
          <cell r="AJ49">
            <v>6.6849999999999996</v>
          </cell>
          <cell r="AK49">
            <v>6.6669999999999998</v>
          </cell>
          <cell r="AL49">
            <v>6.6440000000000001</v>
          </cell>
          <cell r="AM49">
            <v>6.6680000000000001</v>
          </cell>
          <cell r="AN49">
            <v>6.7119999999999997</v>
          </cell>
          <cell r="AO49">
            <v>6.72</v>
          </cell>
          <cell r="AP49">
            <v>6.7290000000000001</v>
          </cell>
          <cell r="AQ49">
            <v>6.73</v>
          </cell>
          <cell r="AR49">
            <v>6.7210000000000001</v>
          </cell>
          <cell r="AS49">
            <v>6.718</v>
          </cell>
          <cell r="AT49">
            <v>6.7</v>
          </cell>
          <cell r="AU49">
            <v>6.6719999999999997</v>
          </cell>
          <cell r="AV49">
            <v>6.64</v>
          </cell>
          <cell r="AW49">
            <v>6.6180000000000003</v>
          </cell>
          <cell r="AX49">
            <v>6.5970000000000004</v>
          </cell>
          <cell r="AY49">
            <v>6.59</v>
          </cell>
          <cell r="AZ49">
            <v>6.5819999999999999</v>
          </cell>
          <cell r="BA49">
            <v>6.5780000000000003</v>
          </cell>
          <cell r="BB49">
            <v>6.5910000000000002</v>
          </cell>
          <cell r="BC49">
            <v>6.5869999999999997</v>
          </cell>
          <cell r="BD49">
            <v>6.5819999999999999</v>
          </cell>
          <cell r="BE49">
            <v>6.5590000000000002</v>
          </cell>
          <cell r="BF49">
            <v>6.5270000000000001</v>
          </cell>
          <cell r="BG49">
            <v>6.4829999999999997</v>
          </cell>
          <cell r="BH49">
            <v>6.4370000000000003</v>
          </cell>
          <cell r="BI49">
            <v>6.3920000000000003</v>
          </cell>
          <cell r="BJ49">
            <v>6.3490000000000002</v>
          </cell>
          <cell r="BK49">
            <v>6.3019999999999996</v>
          </cell>
          <cell r="BL49">
            <v>6.2530000000000001</v>
          </cell>
          <cell r="BM49">
            <v>6.2060000000000004</v>
          </cell>
          <cell r="BN49">
            <v>6.1559999999999997</v>
          </cell>
        </row>
        <row r="50">
          <cell r="A50" t="str">
            <v>Congo, Rep.</v>
          </cell>
          <cell r="B50" t="str">
            <v>COG</v>
          </cell>
          <cell r="C50" t="str">
            <v>Fertility rate, total (births per woman)</v>
          </cell>
          <cell r="D50" t="str">
            <v>SP.DYN.TFRT.IN</v>
          </cell>
          <cell r="E50">
            <v>6.085</v>
          </cell>
          <cell r="F50">
            <v>6.093</v>
          </cell>
          <cell r="G50">
            <v>6.0990000000000002</v>
          </cell>
          <cell r="H50">
            <v>6.1470000000000002</v>
          </cell>
          <cell r="I50">
            <v>6.1829999999999998</v>
          </cell>
          <cell r="J50">
            <v>6.2290000000000001</v>
          </cell>
          <cell r="K50">
            <v>6.2670000000000003</v>
          </cell>
          <cell r="L50">
            <v>6.29</v>
          </cell>
          <cell r="M50">
            <v>6.327</v>
          </cell>
          <cell r="N50">
            <v>6.35</v>
          </cell>
          <cell r="O50">
            <v>6.3760000000000003</v>
          </cell>
          <cell r="P50">
            <v>6.4160000000000004</v>
          </cell>
          <cell r="Q50">
            <v>6.444</v>
          </cell>
          <cell r="R50">
            <v>6.42</v>
          </cell>
          <cell r="S50">
            <v>6.39</v>
          </cell>
          <cell r="T50">
            <v>6.3559999999999999</v>
          </cell>
          <cell r="U50">
            <v>6.3170000000000002</v>
          </cell>
          <cell r="V50">
            <v>6.2709999999999999</v>
          </cell>
          <cell r="W50">
            <v>6.21</v>
          </cell>
          <cell r="X50">
            <v>6.1429999999999998</v>
          </cell>
          <cell r="Y50">
            <v>6.0650000000000004</v>
          </cell>
          <cell r="Z50">
            <v>5.984</v>
          </cell>
          <cell r="AA50">
            <v>5.8979999999999997</v>
          </cell>
          <cell r="AB50">
            <v>5.8109999999999999</v>
          </cell>
          <cell r="AC50">
            <v>5.7249999999999996</v>
          </cell>
          <cell r="AD50">
            <v>5.6449999999999996</v>
          </cell>
          <cell r="AE50">
            <v>5.5709999999999997</v>
          </cell>
          <cell r="AF50">
            <v>5.4870000000000001</v>
          </cell>
          <cell r="AG50">
            <v>5.3949999999999996</v>
          </cell>
          <cell r="AH50">
            <v>5.3049999999999997</v>
          </cell>
          <cell r="AI50">
            <v>5.2140000000000004</v>
          </cell>
          <cell r="AJ50">
            <v>5.16</v>
          </cell>
          <cell r="AK50">
            <v>5.1109999999999998</v>
          </cell>
          <cell r="AL50">
            <v>5.0570000000000004</v>
          </cell>
          <cell r="AM50">
            <v>5</v>
          </cell>
          <cell r="AN50">
            <v>4.9729999999999999</v>
          </cell>
          <cell r="AO50">
            <v>4.9660000000000002</v>
          </cell>
          <cell r="AP50">
            <v>4.9619999999999997</v>
          </cell>
          <cell r="AQ50">
            <v>4.9260000000000002</v>
          </cell>
          <cell r="AR50">
            <v>4.8529999999999998</v>
          </cell>
          <cell r="AS50">
            <v>4.7640000000000002</v>
          </cell>
          <cell r="AT50">
            <v>4.7119999999999997</v>
          </cell>
          <cell r="AU50">
            <v>4.7190000000000003</v>
          </cell>
          <cell r="AV50">
            <v>4.7</v>
          </cell>
          <cell r="AW50">
            <v>4.6870000000000003</v>
          </cell>
          <cell r="AX50">
            <v>4.6630000000000003</v>
          </cell>
          <cell r="AY50">
            <v>4.6559999999999997</v>
          </cell>
          <cell r="AZ50">
            <v>4.6660000000000004</v>
          </cell>
          <cell r="BA50">
            <v>4.7329999999999997</v>
          </cell>
          <cell r="BB50">
            <v>4.7919999999999998</v>
          </cell>
          <cell r="BC50">
            <v>4.8220000000000001</v>
          </cell>
          <cell r="BD50">
            <v>4.7910000000000004</v>
          </cell>
          <cell r="BE50">
            <v>4.75</v>
          </cell>
          <cell r="BF50">
            <v>4.6909999999999998</v>
          </cell>
          <cell r="BG50">
            <v>4.6260000000000003</v>
          </cell>
          <cell r="BH50">
            <v>4.5640000000000001</v>
          </cell>
          <cell r="BI50">
            <v>4.4870000000000001</v>
          </cell>
          <cell r="BJ50">
            <v>4.4329999999999998</v>
          </cell>
          <cell r="BK50">
            <v>4.367</v>
          </cell>
          <cell r="BL50">
            <v>4.2960000000000003</v>
          </cell>
          <cell r="BM50">
            <v>4.234</v>
          </cell>
          <cell r="BN50">
            <v>4.1710000000000003</v>
          </cell>
        </row>
        <row r="51">
          <cell r="A51" t="str">
            <v>Colombia</v>
          </cell>
          <cell r="B51" t="str">
            <v>COL</v>
          </cell>
          <cell r="C51" t="str">
            <v>Fertility rate, total (births per woman)</v>
          </cell>
          <cell r="D51" t="str">
            <v>SP.DYN.TFRT.IN</v>
          </cell>
          <cell r="E51">
            <v>6.7350000000000003</v>
          </cell>
          <cell r="F51">
            <v>6.7119999999999997</v>
          </cell>
          <cell r="G51">
            <v>6.6630000000000003</v>
          </cell>
          <cell r="H51">
            <v>6.5839999999999996</v>
          </cell>
          <cell r="I51">
            <v>6.4749999999999996</v>
          </cell>
          <cell r="J51">
            <v>6.3330000000000002</v>
          </cell>
          <cell r="K51">
            <v>6.1589999999999998</v>
          </cell>
          <cell r="L51">
            <v>5.9569999999999999</v>
          </cell>
          <cell r="M51">
            <v>5.7370000000000001</v>
          </cell>
          <cell r="N51">
            <v>5.5060000000000002</v>
          </cell>
          <cell r="O51">
            <v>5.2759999999999998</v>
          </cell>
          <cell r="P51">
            <v>5.0570000000000004</v>
          </cell>
          <cell r="Q51">
            <v>4.8570000000000002</v>
          </cell>
          <cell r="R51">
            <v>4.68</v>
          </cell>
          <cell r="S51">
            <v>4.5270000000000001</v>
          </cell>
          <cell r="T51">
            <v>4.3979999999999997</v>
          </cell>
          <cell r="U51">
            <v>4.2850000000000001</v>
          </cell>
          <cell r="V51">
            <v>4.1790000000000003</v>
          </cell>
          <cell r="W51">
            <v>4.0739999999999998</v>
          </cell>
          <cell r="X51">
            <v>3.9670000000000001</v>
          </cell>
          <cell r="Y51">
            <v>3.8559999999999999</v>
          </cell>
          <cell r="Z51">
            <v>3.7429999999999999</v>
          </cell>
          <cell r="AA51">
            <v>3.6320000000000001</v>
          </cell>
          <cell r="AB51">
            <v>3.5270000000000001</v>
          </cell>
          <cell r="AC51">
            <v>3.43</v>
          </cell>
          <cell r="AD51">
            <v>3.343</v>
          </cell>
          <cell r="AE51">
            <v>3.2690000000000001</v>
          </cell>
          <cell r="AF51">
            <v>3.2080000000000002</v>
          </cell>
          <cell r="AG51">
            <v>3.1579999999999999</v>
          </cell>
          <cell r="AH51">
            <v>3.117</v>
          </cell>
          <cell r="AI51">
            <v>3.0819999999999999</v>
          </cell>
          <cell r="AJ51">
            <v>3.0470000000000002</v>
          </cell>
          <cell r="AK51">
            <v>3.01</v>
          </cell>
          <cell r="AL51">
            <v>2.9670000000000001</v>
          </cell>
          <cell r="AM51">
            <v>2.9180000000000001</v>
          </cell>
          <cell r="AN51">
            <v>2.8620000000000001</v>
          </cell>
          <cell r="AO51">
            <v>2.802</v>
          </cell>
          <cell r="AP51">
            <v>2.742</v>
          </cell>
          <cell r="AQ51">
            <v>2.6829999999999998</v>
          </cell>
          <cell r="AR51">
            <v>2.6269999999999998</v>
          </cell>
          <cell r="AS51">
            <v>2.5720000000000001</v>
          </cell>
          <cell r="AT51">
            <v>2.516</v>
          </cell>
          <cell r="AU51">
            <v>2.4580000000000002</v>
          </cell>
          <cell r="AV51">
            <v>2.395</v>
          </cell>
          <cell r="AW51">
            <v>2.33</v>
          </cell>
          <cell r="AX51">
            <v>2.2629999999999999</v>
          </cell>
          <cell r="AY51">
            <v>2.198</v>
          </cell>
          <cell r="AZ51">
            <v>2.137</v>
          </cell>
          <cell r="BA51">
            <v>2.081</v>
          </cell>
          <cell r="BB51">
            <v>2.0329999999999999</v>
          </cell>
          <cell r="BC51">
            <v>1.992</v>
          </cell>
          <cell r="BD51">
            <v>1.958</v>
          </cell>
          <cell r="BE51">
            <v>1.93</v>
          </cell>
          <cell r="BF51">
            <v>1.905</v>
          </cell>
          <cell r="BG51">
            <v>1.883</v>
          </cell>
          <cell r="BH51">
            <v>1.863</v>
          </cell>
          <cell r="BI51">
            <v>1.843</v>
          </cell>
          <cell r="BJ51">
            <v>1.8180000000000001</v>
          </cell>
          <cell r="BK51">
            <v>1.7869999999999999</v>
          </cell>
          <cell r="BL51">
            <v>1.7649999999999999</v>
          </cell>
          <cell r="BM51">
            <v>1.7370000000000001</v>
          </cell>
          <cell r="BN51">
            <v>1.7170000000000001</v>
          </cell>
        </row>
        <row r="52">
          <cell r="A52" t="str">
            <v>Comoros</v>
          </cell>
          <cell r="B52" t="str">
            <v>COM</v>
          </cell>
          <cell r="C52" t="str">
            <v>Fertility rate, total (births per woman)</v>
          </cell>
          <cell r="D52" t="str">
            <v>SP.DYN.TFRT.IN</v>
          </cell>
          <cell r="E52">
            <v>6.7919999999999998</v>
          </cell>
          <cell r="F52">
            <v>6.8490000000000002</v>
          </cell>
          <cell r="G52">
            <v>6.8970000000000002</v>
          </cell>
          <cell r="H52">
            <v>6.9390000000000001</v>
          </cell>
          <cell r="I52">
            <v>6.9749999999999996</v>
          </cell>
          <cell r="J52">
            <v>7.0039999999999996</v>
          </cell>
          <cell r="K52">
            <v>7.0270000000000001</v>
          </cell>
          <cell r="L52">
            <v>7.0439999999999996</v>
          </cell>
          <cell r="M52">
            <v>7.0549999999999997</v>
          </cell>
          <cell r="N52">
            <v>7.06</v>
          </cell>
          <cell r="O52">
            <v>7.0609999999999999</v>
          </cell>
          <cell r="P52">
            <v>7.0979999999999999</v>
          </cell>
          <cell r="Q52">
            <v>7.1189999999999998</v>
          </cell>
          <cell r="R52">
            <v>7.1420000000000003</v>
          </cell>
          <cell r="S52">
            <v>7.1340000000000003</v>
          </cell>
          <cell r="T52">
            <v>7.1210000000000004</v>
          </cell>
          <cell r="U52">
            <v>7.1139999999999999</v>
          </cell>
          <cell r="V52">
            <v>7.101</v>
          </cell>
          <cell r="W52">
            <v>7.0970000000000004</v>
          </cell>
          <cell r="X52">
            <v>7.1040000000000001</v>
          </cell>
          <cell r="Y52">
            <v>7.0819999999999999</v>
          </cell>
          <cell r="Z52">
            <v>7.077</v>
          </cell>
          <cell r="AA52">
            <v>7.0670000000000002</v>
          </cell>
          <cell r="AB52">
            <v>7.0460000000000003</v>
          </cell>
          <cell r="AC52">
            <v>7.0110000000000001</v>
          </cell>
          <cell r="AD52">
            <v>6.96</v>
          </cell>
          <cell r="AE52">
            <v>6.8940000000000001</v>
          </cell>
          <cell r="AF52">
            <v>6.8170000000000002</v>
          </cell>
          <cell r="AG52">
            <v>6.7249999999999996</v>
          </cell>
          <cell r="AH52">
            <v>6.6180000000000003</v>
          </cell>
          <cell r="AI52">
            <v>6.4969999999999999</v>
          </cell>
          <cell r="AJ52">
            <v>6.3579999999999997</v>
          </cell>
          <cell r="AK52">
            <v>6.2050000000000001</v>
          </cell>
          <cell r="AL52">
            <v>6.0519999999999996</v>
          </cell>
          <cell r="AM52">
            <v>5.8970000000000002</v>
          </cell>
          <cell r="AN52">
            <v>5.7839999999999998</v>
          </cell>
          <cell r="AO52">
            <v>5.69</v>
          </cell>
          <cell r="AP52">
            <v>5.593</v>
          </cell>
          <cell r="AQ52">
            <v>5.492</v>
          </cell>
          <cell r="AR52">
            <v>5.3719999999999999</v>
          </cell>
          <cell r="AS52">
            <v>5.2969999999999997</v>
          </cell>
          <cell r="AT52">
            <v>5.2539999999999996</v>
          </cell>
          <cell r="AU52">
            <v>5.2060000000000004</v>
          </cell>
          <cell r="AV52">
            <v>5.149</v>
          </cell>
          <cell r="AW52">
            <v>5.0949999999999998</v>
          </cell>
          <cell r="AX52">
            <v>5.03</v>
          </cell>
          <cell r="AY52">
            <v>4.9550000000000001</v>
          </cell>
          <cell r="AZ52">
            <v>4.8819999999999997</v>
          </cell>
          <cell r="BA52">
            <v>4.8259999999999996</v>
          </cell>
          <cell r="BB52">
            <v>4.7910000000000004</v>
          </cell>
          <cell r="BC52">
            <v>4.7590000000000003</v>
          </cell>
          <cell r="BD52">
            <v>4.7210000000000001</v>
          </cell>
          <cell r="BE52">
            <v>4.641</v>
          </cell>
          <cell r="BF52">
            <v>4.5679999999999996</v>
          </cell>
          <cell r="BG52">
            <v>4.492</v>
          </cell>
          <cell r="BH52">
            <v>4.4180000000000001</v>
          </cell>
          <cell r="BI52">
            <v>4.3479999999999999</v>
          </cell>
          <cell r="BJ52">
            <v>4.2779999999999996</v>
          </cell>
          <cell r="BK52">
            <v>4.1959999999999997</v>
          </cell>
          <cell r="BL52">
            <v>4.125</v>
          </cell>
          <cell r="BM52">
            <v>4.0519999999999996</v>
          </cell>
          <cell r="BN52">
            <v>3.9780000000000002</v>
          </cell>
        </row>
        <row r="53">
          <cell r="A53" t="str">
            <v>Cabo Verde</v>
          </cell>
          <cell r="B53" t="str">
            <v>CPV</v>
          </cell>
          <cell r="C53" t="str">
            <v>Fertility rate, total (births per woman)</v>
          </cell>
          <cell r="D53" t="str">
            <v>SP.DYN.TFRT.IN</v>
          </cell>
          <cell r="E53">
            <v>6.8849999999999998</v>
          </cell>
          <cell r="F53">
            <v>6.9219999999999997</v>
          </cell>
          <cell r="G53">
            <v>6.9530000000000003</v>
          </cell>
          <cell r="H53">
            <v>6.976</v>
          </cell>
          <cell r="I53">
            <v>6.9889999999999999</v>
          </cell>
          <cell r="J53">
            <v>6.9930000000000003</v>
          </cell>
          <cell r="K53">
            <v>6.99</v>
          </cell>
          <cell r="L53">
            <v>6.9820000000000002</v>
          </cell>
          <cell r="M53">
            <v>6.97</v>
          </cell>
          <cell r="N53">
            <v>6.9539999999999997</v>
          </cell>
          <cell r="O53">
            <v>6.9349999999999996</v>
          </cell>
          <cell r="P53">
            <v>6.9130000000000003</v>
          </cell>
          <cell r="Q53">
            <v>6.8869999999999996</v>
          </cell>
          <cell r="R53">
            <v>6.8550000000000004</v>
          </cell>
          <cell r="S53">
            <v>6.8179999999999996</v>
          </cell>
          <cell r="T53">
            <v>6.7709999999999999</v>
          </cell>
          <cell r="U53">
            <v>6.7140000000000004</v>
          </cell>
          <cell r="V53">
            <v>6.6449999999999996</v>
          </cell>
          <cell r="W53">
            <v>6.5640000000000001</v>
          </cell>
          <cell r="X53">
            <v>6.4729999999999999</v>
          </cell>
          <cell r="Y53">
            <v>6.375</v>
          </cell>
          <cell r="Z53">
            <v>6.2729999999999997</v>
          </cell>
          <cell r="AA53">
            <v>6.17</v>
          </cell>
          <cell r="AB53">
            <v>6.0679999999999996</v>
          </cell>
          <cell r="AC53">
            <v>5.97</v>
          </cell>
          <cell r="AD53">
            <v>5.875</v>
          </cell>
          <cell r="AE53">
            <v>5.7839999999999998</v>
          </cell>
          <cell r="AF53">
            <v>5.6950000000000003</v>
          </cell>
          <cell r="AG53">
            <v>5.6029999999999998</v>
          </cell>
          <cell r="AH53">
            <v>5.5039999999999996</v>
          </cell>
          <cell r="AI53">
            <v>5.3920000000000003</v>
          </cell>
          <cell r="AJ53">
            <v>5.2590000000000003</v>
          </cell>
          <cell r="AK53">
            <v>5.1020000000000003</v>
          </cell>
          <cell r="AL53">
            <v>4.9210000000000003</v>
          </cell>
          <cell r="AM53">
            <v>4.72</v>
          </cell>
          <cell r="AN53">
            <v>4.5049999999999999</v>
          </cell>
          <cell r="AO53">
            <v>4.2869999999999999</v>
          </cell>
          <cell r="AP53">
            <v>4.0739999999999998</v>
          </cell>
          <cell r="AQ53">
            <v>3.8759999999999999</v>
          </cell>
          <cell r="AR53">
            <v>3.6970000000000001</v>
          </cell>
          <cell r="AS53">
            <v>3.5390000000000001</v>
          </cell>
          <cell r="AT53">
            <v>3.399</v>
          </cell>
          <cell r="AU53">
            <v>3.2709999999999999</v>
          </cell>
          <cell r="AV53">
            <v>3.1509999999999998</v>
          </cell>
          <cell r="AW53">
            <v>3.0379999999999998</v>
          </cell>
          <cell r="AX53">
            <v>2.9329999999999998</v>
          </cell>
          <cell r="AY53">
            <v>2.839</v>
          </cell>
          <cell r="AZ53">
            <v>2.7570000000000001</v>
          </cell>
          <cell r="BA53">
            <v>2.6869999999999998</v>
          </cell>
          <cell r="BB53">
            <v>2.629</v>
          </cell>
          <cell r="BC53">
            <v>2.4740000000000002</v>
          </cell>
          <cell r="BD53">
            <v>2.4710000000000001</v>
          </cell>
          <cell r="BE53">
            <v>2.282</v>
          </cell>
          <cell r="BF53">
            <v>2.198</v>
          </cell>
          <cell r="BG53">
            <v>2.17</v>
          </cell>
          <cell r="BH53">
            <v>2.117</v>
          </cell>
          <cell r="BI53">
            <v>2.1230000000000002</v>
          </cell>
          <cell r="BJ53">
            <v>2.0910000000000002</v>
          </cell>
          <cell r="BK53">
            <v>1.964</v>
          </cell>
          <cell r="BL53">
            <v>1.9319999999999999</v>
          </cell>
          <cell r="BM53">
            <v>1.9079999999999999</v>
          </cell>
          <cell r="BN53">
            <v>1.8959999999999999</v>
          </cell>
        </row>
        <row r="54">
          <cell r="A54" t="str">
            <v>Costa Rica</v>
          </cell>
          <cell r="B54" t="str">
            <v>CRI</v>
          </cell>
          <cell r="C54" t="str">
            <v>Fertility rate, total (births per woman)</v>
          </cell>
          <cell r="D54" t="str">
            <v>SP.DYN.TFRT.IN</v>
          </cell>
          <cell r="E54">
            <v>6.7119999999999997</v>
          </cell>
          <cell r="F54">
            <v>6.6509999999999998</v>
          </cell>
          <cell r="G54">
            <v>6.5430000000000001</v>
          </cell>
          <cell r="H54">
            <v>6.3890000000000002</v>
          </cell>
          <cell r="I54">
            <v>6.1929999999999996</v>
          </cell>
          <cell r="J54">
            <v>5.96</v>
          </cell>
          <cell r="K54">
            <v>5.6970000000000001</v>
          </cell>
          <cell r="L54">
            <v>5.4160000000000004</v>
          </cell>
          <cell r="M54">
            <v>5.0279999999999996</v>
          </cell>
          <cell r="N54">
            <v>4.835</v>
          </cell>
          <cell r="O54">
            <v>4.585</v>
          </cell>
          <cell r="P54">
            <v>4.3620000000000001</v>
          </cell>
          <cell r="Q54">
            <v>4.1580000000000004</v>
          </cell>
          <cell r="R54">
            <v>3.9910000000000001</v>
          </cell>
          <cell r="S54">
            <v>3.8929999999999998</v>
          </cell>
          <cell r="T54">
            <v>3.8039999999999998</v>
          </cell>
          <cell r="U54">
            <v>3.7469999999999999</v>
          </cell>
          <cell r="V54">
            <v>3.7010000000000001</v>
          </cell>
          <cell r="W54">
            <v>3.6619999999999999</v>
          </cell>
          <cell r="X54">
            <v>3.6509999999999998</v>
          </cell>
          <cell r="Y54">
            <v>3.59</v>
          </cell>
          <cell r="Z54">
            <v>3.5590000000000002</v>
          </cell>
          <cell r="AA54">
            <v>3.5409999999999999</v>
          </cell>
          <cell r="AB54">
            <v>3.528</v>
          </cell>
          <cell r="AC54">
            <v>3.52</v>
          </cell>
          <cell r="AD54">
            <v>3.5129999999999999</v>
          </cell>
          <cell r="AE54">
            <v>3.4630000000000001</v>
          </cell>
          <cell r="AF54">
            <v>3.3969999999999998</v>
          </cell>
          <cell r="AG54">
            <v>3.3359999999999999</v>
          </cell>
          <cell r="AH54">
            <v>3.2669999999999999</v>
          </cell>
          <cell r="AI54">
            <v>3.2050000000000001</v>
          </cell>
          <cell r="AJ54">
            <v>3.1190000000000002</v>
          </cell>
          <cell r="AK54">
            <v>3.0369999999999999</v>
          </cell>
          <cell r="AL54">
            <v>2.964</v>
          </cell>
          <cell r="AM54">
            <v>2.8879999999999999</v>
          </cell>
          <cell r="AN54">
            <v>2.8039999999999998</v>
          </cell>
          <cell r="AO54">
            <v>2.71</v>
          </cell>
          <cell r="AP54">
            <v>2.64</v>
          </cell>
          <cell r="AQ54">
            <v>2.5339999999999998</v>
          </cell>
          <cell r="AR54">
            <v>2.48</v>
          </cell>
          <cell r="AS54">
            <v>2.4119999999999999</v>
          </cell>
          <cell r="AT54">
            <v>2.3250000000000002</v>
          </cell>
          <cell r="AU54">
            <v>2.2000000000000002</v>
          </cell>
          <cell r="AV54">
            <v>2.137</v>
          </cell>
          <cell r="AW54">
            <v>2.0779999999999998</v>
          </cell>
          <cell r="AX54">
            <v>2.044</v>
          </cell>
          <cell r="AY54">
            <v>2.0139999999999998</v>
          </cell>
          <cell r="AZ54">
            <v>2.012</v>
          </cell>
          <cell r="BA54">
            <v>2.0209999999999999</v>
          </cell>
          <cell r="BB54">
            <v>1.982</v>
          </cell>
          <cell r="BC54">
            <v>1.9279999999999999</v>
          </cell>
          <cell r="BD54">
            <v>1.9019999999999999</v>
          </cell>
          <cell r="BE54">
            <v>1.8759999999999999</v>
          </cell>
          <cell r="BF54">
            <v>1.8380000000000001</v>
          </cell>
          <cell r="BG54">
            <v>1.819</v>
          </cell>
          <cell r="BH54">
            <v>1.79</v>
          </cell>
          <cell r="BI54">
            <v>1.754</v>
          </cell>
          <cell r="BJ54">
            <v>1.74</v>
          </cell>
          <cell r="BK54">
            <v>1.7090000000000001</v>
          </cell>
          <cell r="BL54">
            <v>1.6319999999999999</v>
          </cell>
          <cell r="BM54">
            <v>1.5549999999999999</v>
          </cell>
          <cell r="BN54">
            <v>1.5329999999999999</v>
          </cell>
        </row>
        <row r="55">
          <cell r="A55" t="str">
            <v>Caribbean small states</v>
          </cell>
          <cell r="B55" t="str">
            <v>CSS</v>
          </cell>
          <cell r="C55" t="str">
            <v>Fertility rate, total (births per woman)</v>
          </cell>
          <cell r="D55" t="str">
            <v>SP.DYN.TFRT.IN</v>
          </cell>
          <cell r="E55">
            <v>5.7279132297078403</v>
          </cell>
          <cell r="F55">
            <v>5.62788910275302</v>
          </cell>
          <cell r="G55">
            <v>5.5593662979293397</v>
          </cell>
          <cell r="H55">
            <v>5.5518305727870896</v>
          </cell>
          <cell r="I55">
            <v>5.5358075501985198</v>
          </cell>
          <cell r="J55">
            <v>5.4609764913878696</v>
          </cell>
          <cell r="K55">
            <v>5.3927076408939296</v>
          </cell>
          <cell r="L55">
            <v>5.2859393001430703</v>
          </cell>
          <cell r="M55">
            <v>5.1854980415810603</v>
          </cell>
          <cell r="N55">
            <v>5.04890526749349</v>
          </cell>
          <cell r="O55">
            <v>4.9338260798009603</v>
          </cell>
          <cell r="P55">
            <v>4.8185360773377903</v>
          </cell>
          <cell r="Q55">
            <v>4.6771374900511997</v>
          </cell>
          <cell r="R55">
            <v>4.48660949684046</v>
          </cell>
          <cell r="S55">
            <v>4.2850276597580299</v>
          </cell>
          <cell r="T55">
            <v>4.0952284981954099</v>
          </cell>
          <cell r="U55">
            <v>3.9236704301905401</v>
          </cell>
          <cell r="V55">
            <v>3.82648871172709</v>
          </cell>
          <cell r="W55">
            <v>3.7261970232880901</v>
          </cell>
          <cell r="X55">
            <v>3.6447194978528201</v>
          </cell>
          <cell r="Y55">
            <v>3.5633216534829599</v>
          </cell>
          <cell r="Z55">
            <v>3.4968099109729298</v>
          </cell>
          <cell r="AA55">
            <v>3.4334940650738002</v>
          </cell>
          <cell r="AB55">
            <v>3.3595485204873099</v>
          </cell>
          <cell r="AC55">
            <v>3.2682195620491399</v>
          </cell>
          <cell r="AD55">
            <v>3.20920952978619</v>
          </cell>
          <cell r="AE55">
            <v>3.1334725010530802</v>
          </cell>
          <cell r="AF55">
            <v>3.0483634006123701</v>
          </cell>
          <cell r="AG55">
            <v>2.96718093965581</v>
          </cell>
          <cell r="AH55">
            <v>2.8997547546398201</v>
          </cell>
          <cell r="AI55">
            <v>2.8045363150873999</v>
          </cell>
          <cell r="AJ55">
            <v>2.7935918688783898</v>
          </cell>
          <cell r="AK55">
            <v>2.79555800068756</v>
          </cell>
          <cell r="AL55">
            <v>2.75846362185144</v>
          </cell>
          <cell r="AM55">
            <v>2.7056814100184599</v>
          </cell>
          <cell r="AN55">
            <v>2.6551621669921501</v>
          </cell>
          <cell r="AO55">
            <v>2.5452738009996301</v>
          </cell>
          <cell r="AP55">
            <v>2.5216231744692101</v>
          </cell>
          <cell r="AQ55">
            <v>2.4711477414459999</v>
          </cell>
          <cell r="AR55">
            <v>2.3923483271024399</v>
          </cell>
          <cell r="AS55">
            <v>2.2852508846178901</v>
          </cell>
          <cell r="AT55">
            <v>2.25233705902945</v>
          </cell>
          <cell r="AU55">
            <v>2.2153265998082801</v>
          </cell>
          <cell r="AV55">
            <v>2.1843145479921602</v>
          </cell>
          <cell r="AW55">
            <v>2.1651458597328301</v>
          </cell>
          <cell r="AX55">
            <v>2.1331857861171102</v>
          </cell>
          <cell r="AY55">
            <v>2.1110350884707598</v>
          </cell>
          <cell r="AZ55">
            <v>2.04275580243239</v>
          </cell>
          <cell r="BA55">
            <v>2.0365682701451302</v>
          </cell>
          <cell r="BB55">
            <v>2.01130887839884</v>
          </cell>
          <cell r="BC55">
            <v>1.9420483958413799</v>
          </cell>
          <cell r="BD55">
            <v>1.9261373344839801</v>
          </cell>
          <cell r="BE55">
            <v>1.9057858409367601</v>
          </cell>
          <cell r="BF55">
            <v>1.8595725330383699</v>
          </cell>
          <cell r="BG55">
            <v>1.83345236396247</v>
          </cell>
          <cell r="BH55">
            <v>1.8270019422991699</v>
          </cell>
          <cell r="BI55">
            <v>1.7842368577611301</v>
          </cell>
          <cell r="BJ55">
            <v>1.74020086840785</v>
          </cell>
          <cell r="BK55">
            <v>1.71183622954424</v>
          </cell>
          <cell r="BL55">
            <v>1.68786975424512</v>
          </cell>
          <cell r="BM55">
            <v>1.67128940694517</v>
          </cell>
          <cell r="BN55">
            <v>1.6645220374827301</v>
          </cell>
        </row>
        <row r="56">
          <cell r="A56" t="str">
            <v>Cuba</v>
          </cell>
          <cell r="B56" t="str">
            <v>CUB</v>
          </cell>
          <cell r="C56" t="str">
            <v>Fertility rate, total (births per woman)</v>
          </cell>
          <cell r="D56" t="str">
            <v>SP.DYN.TFRT.IN</v>
          </cell>
          <cell r="E56">
            <v>4.1289999999999996</v>
          </cell>
          <cell r="F56">
            <v>4.2649999999999997</v>
          </cell>
          <cell r="G56">
            <v>4.4210000000000003</v>
          </cell>
          <cell r="H56">
            <v>4.5590000000000002</v>
          </cell>
          <cell r="I56">
            <v>4.5279999999999996</v>
          </cell>
          <cell r="J56">
            <v>4.4589999999999996</v>
          </cell>
          <cell r="K56">
            <v>4.3780000000000001</v>
          </cell>
          <cell r="L56">
            <v>4.2939999999999996</v>
          </cell>
          <cell r="M56">
            <v>4.2119999999999997</v>
          </cell>
          <cell r="N56">
            <v>4.1180000000000003</v>
          </cell>
          <cell r="O56">
            <v>4.0010000000000003</v>
          </cell>
          <cell r="P56">
            <v>3.87</v>
          </cell>
          <cell r="Q56">
            <v>3.7240000000000002</v>
          </cell>
          <cell r="R56">
            <v>3.492</v>
          </cell>
          <cell r="S56">
            <v>3.1989999999999998</v>
          </cell>
          <cell r="T56">
            <v>2.8530000000000002</v>
          </cell>
          <cell r="U56">
            <v>2.5190000000000001</v>
          </cell>
          <cell r="V56">
            <v>2.2130000000000001</v>
          </cell>
          <cell r="W56">
            <v>1.8740000000000001</v>
          </cell>
          <cell r="X56">
            <v>1.76</v>
          </cell>
          <cell r="Y56">
            <v>1.619</v>
          </cell>
          <cell r="Z56">
            <v>1.5640000000000001</v>
          </cell>
          <cell r="AA56">
            <v>1.756</v>
          </cell>
          <cell r="AB56">
            <v>1.788</v>
          </cell>
          <cell r="AC56">
            <v>1.77</v>
          </cell>
          <cell r="AD56">
            <v>1.7609999999999999</v>
          </cell>
          <cell r="AE56">
            <v>1.76</v>
          </cell>
          <cell r="AF56">
            <v>1.802</v>
          </cell>
          <cell r="AG56">
            <v>1.853</v>
          </cell>
          <cell r="AH56">
            <v>1.827</v>
          </cell>
          <cell r="AI56">
            <v>1.804</v>
          </cell>
          <cell r="AJ56">
            <v>1.6579999999999999</v>
          </cell>
          <cell r="AK56">
            <v>1.5609999999999999</v>
          </cell>
          <cell r="AL56">
            <v>1.4910000000000001</v>
          </cell>
          <cell r="AM56">
            <v>1.4610000000000001</v>
          </cell>
          <cell r="AN56">
            <v>1.4710000000000001</v>
          </cell>
          <cell r="AO56">
            <v>1.4370000000000001</v>
          </cell>
          <cell r="AP56">
            <v>1.5629999999999999</v>
          </cell>
          <cell r="AQ56">
            <v>1.5880000000000001</v>
          </cell>
          <cell r="AR56">
            <v>1.6180000000000001</v>
          </cell>
          <cell r="AS56">
            <v>1.581</v>
          </cell>
          <cell r="AT56">
            <v>1.5629999999999999</v>
          </cell>
          <cell r="AU56">
            <v>1.6080000000000001</v>
          </cell>
          <cell r="AV56">
            <v>1.589</v>
          </cell>
          <cell r="AW56">
            <v>1.5169999999999999</v>
          </cell>
          <cell r="AX56">
            <v>1.468</v>
          </cell>
          <cell r="AY56">
            <v>1.39</v>
          </cell>
          <cell r="AZ56">
            <v>1.4279999999999999</v>
          </cell>
          <cell r="BA56">
            <v>1.575</v>
          </cell>
          <cell r="BB56">
            <v>1.6879999999999999</v>
          </cell>
          <cell r="BC56">
            <v>1.6930000000000001</v>
          </cell>
          <cell r="BD56">
            <v>1.756</v>
          </cell>
          <cell r="BE56">
            <v>1.681</v>
          </cell>
          <cell r="BF56">
            <v>1.6879999999999999</v>
          </cell>
          <cell r="BG56">
            <v>1.663</v>
          </cell>
          <cell r="BH56">
            <v>1.694</v>
          </cell>
          <cell r="BI56">
            <v>1.609</v>
          </cell>
          <cell r="BJ56">
            <v>1.593</v>
          </cell>
          <cell r="BK56">
            <v>1.631</v>
          </cell>
          <cell r="BL56">
            <v>1.5509999999999999</v>
          </cell>
          <cell r="BM56">
            <v>1.5</v>
          </cell>
          <cell r="BN56">
            <v>1.4419999999999999</v>
          </cell>
        </row>
        <row r="57">
          <cell r="A57" t="str">
            <v>Curacao</v>
          </cell>
          <cell r="B57" t="str">
            <v>CUW</v>
          </cell>
          <cell r="C57" t="str">
            <v>Fertility rate, total (births per woman)</v>
          </cell>
          <cell r="D57" t="str">
            <v>SP.DYN.TFRT.IN</v>
          </cell>
          <cell r="E57">
            <v>4.8010000000000002</v>
          </cell>
          <cell r="F57">
            <v>4.6609999999999996</v>
          </cell>
          <cell r="G57">
            <v>4.5190000000000001</v>
          </cell>
          <cell r="H57">
            <v>4.3810000000000002</v>
          </cell>
          <cell r="I57">
            <v>4.2480000000000002</v>
          </cell>
          <cell r="J57">
            <v>4.1180000000000003</v>
          </cell>
          <cell r="K57">
            <v>3.9830000000000001</v>
          </cell>
          <cell r="L57">
            <v>3.8359999999999999</v>
          </cell>
          <cell r="M57">
            <v>3.6749999999999998</v>
          </cell>
          <cell r="N57">
            <v>3.5009999999999999</v>
          </cell>
          <cell r="O57">
            <v>3.32</v>
          </cell>
          <cell r="P57">
            <v>3.1419999999999999</v>
          </cell>
          <cell r="Q57">
            <v>2.976</v>
          </cell>
          <cell r="R57">
            <v>2.83</v>
          </cell>
          <cell r="S57">
            <v>2.7050000000000001</v>
          </cell>
          <cell r="T57">
            <v>2.6040000000000001</v>
          </cell>
          <cell r="U57">
            <v>2.524</v>
          </cell>
          <cell r="V57">
            <v>2.4580000000000002</v>
          </cell>
          <cell r="W57">
            <v>2.4020000000000001</v>
          </cell>
          <cell r="X57">
            <v>2.3530000000000002</v>
          </cell>
          <cell r="Y57">
            <v>2.3119999999999998</v>
          </cell>
          <cell r="Z57">
            <v>2.282</v>
          </cell>
          <cell r="AA57">
            <v>2.262</v>
          </cell>
          <cell r="AB57">
            <v>2.2530000000000001</v>
          </cell>
          <cell r="AC57">
            <v>2.254</v>
          </cell>
          <cell r="AD57">
            <v>2.2610000000000001</v>
          </cell>
          <cell r="AE57">
            <v>2.2730000000000001</v>
          </cell>
          <cell r="AF57">
            <v>2.2850000000000001</v>
          </cell>
          <cell r="AG57">
            <v>2.2970000000000002</v>
          </cell>
          <cell r="AH57">
            <v>2.3039999999999998</v>
          </cell>
          <cell r="AI57">
            <v>2.3039999999999998</v>
          </cell>
          <cell r="AJ57">
            <v>2.294</v>
          </cell>
          <cell r="AK57">
            <v>2.2759999999999998</v>
          </cell>
          <cell r="AL57">
            <v>2.2519999999999998</v>
          </cell>
          <cell r="AM57">
            <v>2.2229999999999999</v>
          </cell>
          <cell r="AN57">
            <v>2.194</v>
          </cell>
          <cell r="AO57">
            <v>2.1720000000000002</v>
          </cell>
          <cell r="AP57">
            <v>2.16</v>
          </cell>
          <cell r="AQ57">
            <v>2.16</v>
          </cell>
          <cell r="AR57">
            <v>2.1709999999999998</v>
          </cell>
          <cell r="AS57">
            <v>2.19</v>
          </cell>
          <cell r="AT57">
            <v>2.2120000000000002</v>
          </cell>
          <cell r="AU57">
            <v>2.23</v>
          </cell>
          <cell r="AV57">
            <v>2.2410000000000001</v>
          </cell>
          <cell r="AW57">
            <v>2.242</v>
          </cell>
          <cell r="AX57">
            <v>2.2349999999999999</v>
          </cell>
          <cell r="AY57">
            <v>2.1</v>
          </cell>
          <cell r="AZ57">
            <v>2</v>
          </cell>
          <cell r="BA57">
            <v>2.2000000000000002</v>
          </cell>
          <cell r="BB57">
            <v>2.1</v>
          </cell>
          <cell r="BC57">
            <v>2.2000000000000002</v>
          </cell>
          <cell r="BD57">
            <v>2.1</v>
          </cell>
          <cell r="BE57">
            <v>2.2000000000000002</v>
          </cell>
          <cell r="BF57">
            <v>2.1</v>
          </cell>
          <cell r="BG57">
            <v>2</v>
          </cell>
          <cell r="BH57">
            <v>1.9</v>
          </cell>
          <cell r="BI57">
            <v>1.7</v>
          </cell>
          <cell r="BJ57">
            <v>1.5</v>
          </cell>
          <cell r="BK57">
            <v>1.7</v>
          </cell>
          <cell r="BL57">
            <v>1.6</v>
          </cell>
          <cell r="BM57">
            <v>1.4</v>
          </cell>
          <cell r="BN57">
            <v>1.3839080459770099</v>
          </cell>
        </row>
        <row r="58">
          <cell r="A58" t="str">
            <v>Cayman Islands</v>
          </cell>
          <cell r="B58" t="str">
            <v>CYM</v>
          </cell>
          <cell r="C58" t="str">
            <v>Fertility rate, total (births per woman)</v>
          </cell>
          <cell r="D58" t="str">
            <v>SP.DYN.TFRT.IN</v>
          </cell>
        </row>
        <row r="59">
          <cell r="A59" t="str">
            <v>Cyprus</v>
          </cell>
          <cell r="B59" t="str">
            <v>CYP</v>
          </cell>
          <cell r="C59" t="str">
            <v>Fertility rate, total (births per woman)</v>
          </cell>
          <cell r="D59" t="str">
            <v>SP.DYN.TFRT.IN</v>
          </cell>
          <cell r="E59">
            <v>3.512</v>
          </cell>
          <cell r="F59">
            <v>3.6190000000000002</v>
          </cell>
          <cell r="G59">
            <v>3.51</v>
          </cell>
          <cell r="H59">
            <v>3.4940000000000002</v>
          </cell>
          <cell r="I59">
            <v>3.4089999999999998</v>
          </cell>
          <cell r="J59">
            <v>3.47</v>
          </cell>
          <cell r="K59">
            <v>3.395</v>
          </cell>
          <cell r="L59">
            <v>3.3239999999999998</v>
          </cell>
          <cell r="M59">
            <v>3.2669999999999999</v>
          </cell>
          <cell r="N59">
            <v>3.1880000000000002</v>
          </cell>
          <cell r="O59">
            <v>3.0649999999999999</v>
          </cell>
          <cell r="P59">
            <v>3.036</v>
          </cell>
          <cell r="Q59">
            <v>2.988</v>
          </cell>
          <cell r="R59">
            <v>2.403</v>
          </cell>
          <cell r="S59">
            <v>2.2799999999999998</v>
          </cell>
          <cell r="T59">
            <v>2.1070000000000002</v>
          </cell>
          <cell r="U59">
            <v>2.327</v>
          </cell>
          <cell r="V59">
            <v>2.089</v>
          </cell>
          <cell r="W59">
            <v>2.0790000000000002</v>
          </cell>
          <cell r="X59">
            <v>2.1360000000000001</v>
          </cell>
          <cell r="Y59">
            <v>2.298</v>
          </cell>
          <cell r="Z59">
            <v>2.1539999999999999</v>
          </cell>
          <cell r="AA59">
            <v>2.4670000000000001</v>
          </cell>
          <cell r="AB59">
            <v>2.4990000000000001</v>
          </cell>
          <cell r="AC59">
            <v>2.516</v>
          </cell>
          <cell r="AD59">
            <v>2.4340000000000002</v>
          </cell>
          <cell r="AE59">
            <v>2.4569999999999999</v>
          </cell>
          <cell r="AF59">
            <v>2.3889999999999998</v>
          </cell>
          <cell r="AG59">
            <v>2.4769999999999999</v>
          </cell>
          <cell r="AH59">
            <v>2.371</v>
          </cell>
          <cell r="AI59">
            <v>2.4049999999999998</v>
          </cell>
          <cell r="AJ59">
            <v>2.3359999999999999</v>
          </cell>
          <cell r="AK59">
            <v>2.4609999999999999</v>
          </cell>
          <cell r="AL59">
            <v>2.2469999999999999</v>
          </cell>
          <cell r="AM59">
            <v>2.1669999999999998</v>
          </cell>
          <cell r="AN59">
            <v>2.0329999999999999</v>
          </cell>
          <cell r="AO59">
            <v>1.9530000000000001</v>
          </cell>
          <cell r="AP59">
            <v>1.8580000000000001</v>
          </cell>
          <cell r="AQ59">
            <v>1.764</v>
          </cell>
          <cell r="AR59">
            <v>1.6739999999999999</v>
          </cell>
          <cell r="AS59">
            <v>1.637</v>
          </cell>
          <cell r="AT59">
            <v>1.5629999999999999</v>
          </cell>
          <cell r="AU59">
            <v>1.498</v>
          </cell>
          <cell r="AV59">
            <v>1.5089999999999999</v>
          </cell>
          <cell r="AW59">
            <v>1.5169999999999999</v>
          </cell>
          <cell r="AX59">
            <v>1.48</v>
          </cell>
          <cell r="AY59">
            <v>1.5149999999999999</v>
          </cell>
          <cell r="AZ59">
            <v>1.4510000000000001</v>
          </cell>
          <cell r="BA59">
            <v>1.48</v>
          </cell>
          <cell r="BB59">
            <v>1.4810000000000001</v>
          </cell>
          <cell r="BC59">
            <v>1.4379999999999999</v>
          </cell>
          <cell r="BD59">
            <v>1.36</v>
          </cell>
          <cell r="BE59">
            <v>1.3859999999999999</v>
          </cell>
          <cell r="BF59">
            <v>1.3049999999999999</v>
          </cell>
          <cell r="BG59">
            <v>1.3149999999999999</v>
          </cell>
          <cell r="BH59">
            <v>1.3260000000000001</v>
          </cell>
          <cell r="BI59">
            <v>1.36</v>
          </cell>
          <cell r="BJ59">
            <v>1.3220000000000001</v>
          </cell>
          <cell r="BK59">
            <v>1.32</v>
          </cell>
          <cell r="BL59">
            <v>1.3320000000000001</v>
          </cell>
          <cell r="BM59">
            <v>1.3280000000000001</v>
          </cell>
          <cell r="BN59">
            <v>1.321</v>
          </cell>
        </row>
        <row r="60">
          <cell r="A60" t="str">
            <v>Czechia</v>
          </cell>
          <cell r="B60" t="str">
            <v>CZE</v>
          </cell>
          <cell r="C60" t="str">
            <v>Fertility rate, total (births per woman)</v>
          </cell>
          <cell r="D60" t="str">
            <v>SP.DYN.TFRT.IN</v>
          </cell>
          <cell r="E60">
            <v>2.09</v>
          </cell>
          <cell r="F60">
            <v>2.11</v>
          </cell>
          <cell r="G60">
            <v>2.12</v>
          </cell>
          <cell r="H60">
            <v>2.31</v>
          </cell>
          <cell r="I60">
            <v>2.34</v>
          </cell>
          <cell r="J60">
            <v>2.1800000000000002</v>
          </cell>
          <cell r="K60">
            <v>2.02</v>
          </cell>
          <cell r="L60">
            <v>1.91</v>
          </cell>
          <cell r="M60">
            <v>1.84</v>
          </cell>
          <cell r="N60">
            <v>1.87</v>
          </cell>
          <cell r="O60">
            <v>1.92</v>
          </cell>
          <cell r="P60">
            <v>2</v>
          </cell>
          <cell r="Q60">
            <v>2.09</v>
          </cell>
          <cell r="R60">
            <v>2.31</v>
          </cell>
          <cell r="S60">
            <v>2.46</v>
          </cell>
          <cell r="T60">
            <v>2.4300000000000002</v>
          </cell>
          <cell r="U60">
            <v>2.39</v>
          </cell>
          <cell r="V60">
            <v>2.34</v>
          </cell>
          <cell r="W60">
            <v>2.33</v>
          </cell>
          <cell r="X60">
            <v>2.27</v>
          </cell>
          <cell r="Y60">
            <v>2.08</v>
          </cell>
          <cell r="Z60">
            <v>2</v>
          </cell>
          <cell r="AA60">
            <v>2</v>
          </cell>
          <cell r="AB60">
            <v>1.97</v>
          </cell>
          <cell r="AC60">
            <v>1.97</v>
          </cell>
          <cell r="AD60">
            <v>1.95</v>
          </cell>
          <cell r="AE60">
            <v>1.92</v>
          </cell>
          <cell r="AF60">
            <v>1.91</v>
          </cell>
          <cell r="AG60">
            <v>1.94</v>
          </cell>
          <cell r="AH60">
            <v>1.87</v>
          </cell>
          <cell r="AI60">
            <v>1.9</v>
          </cell>
          <cell r="AJ60">
            <v>1.86</v>
          </cell>
          <cell r="AK60">
            <v>1.71</v>
          </cell>
          <cell r="AL60">
            <v>1.67</v>
          </cell>
          <cell r="AM60">
            <v>1.44</v>
          </cell>
          <cell r="AN60">
            <v>1.28</v>
          </cell>
          <cell r="AO60">
            <v>1.18</v>
          </cell>
          <cell r="AP60">
            <v>1.17</v>
          </cell>
          <cell r="AQ60">
            <v>1.1599999999999999</v>
          </cell>
          <cell r="AR60">
            <v>1.1299999999999999</v>
          </cell>
          <cell r="AS60">
            <v>1.1499999999999999</v>
          </cell>
          <cell r="AT60">
            <v>1.1499999999999999</v>
          </cell>
          <cell r="AU60">
            <v>1.17</v>
          </cell>
          <cell r="AV60">
            <v>1.18</v>
          </cell>
          <cell r="AW60">
            <v>1.23</v>
          </cell>
          <cell r="AX60">
            <v>1.29</v>
          </cell>
          <cell r="AY60">
            <v>1.34</v>
          </cell>
          <cell r="AZ60">
            <v>1.45</v>
          </cell>
          <cell r="BA60">
            <v>1.51</v>
          </cell>
          <cell r="BB60">
            <v>1.51</v>
          </cell>
          <cell r="BC60">
            <v>1.51</v>
          </cell>
          <cell r="BD60">
            <v>1.43</v>
          </cell>
          <cell r="BE60">
            <v>1.45</v>
          </cell>
          <cell r="BF60">
            <v>1.46</v>
          </cell>
          <cell r="BG60">
            <v>1.53</v>
          </cell>
          <cell r="BH60">
            <v>1.57</v>
          </cell>
          <cell r="BI60">
            <v>1.63</v>
          </cell>
          <cell r="BJ60">
            <v>1.69</v>
          </cell>
          <cell r="BK60">
            <v>1.71</v>
          </cell>
          <cell r="BL60">
            <v>1.71</v>
          </cell>
          <cell r="BM60">
            <v>1.71</v>
          </cell>
          <cell r="BN60">
            <v>1.83</v>
          </cell>
        </row>
        <row r="61">
          <cell r="A61" t="str">
            <v>Germany</v>
          </cell>
          <cell r="B61" t="str">
            <v>DEU</v>
          </cell>
          <cell r="C61" t="str">
            <v>Fertility rate, total (births per woman)</v>
          </cell>
          <cell r="D61" t="str">
            <v>SP.DYN.TFRT.IN</v>
          </cell>
          <cell r="E61">
            <v>2.37</v>
          </cell>
          <cell r="F61">
            <v>2.4500000000000002</v>
          </cell>
          <cell r="G61">
            <v>2.44</v>
          </cell>
          <cell r="H61">
            <v>2.5099999999999998</v>
          </cell>
          <cell r="I61">
            <v>2.54</v>
          </cell>
          <cell r="J61">
            <v>2.5</v>
          </cell>
          <cell r="K61">
            <v>2.5299999999999998</v>
          </cell>
          <cell r="L61">
            <v>2.48</v>
          </cell>
          <cell r="M61">
            <v>2.38</v>
          </cell>
          <cell r="N61">
            <v>2.21</v>
          </cell>
          <cell r="O61">
            <v>2.0299999999999998</v>
          </cell>
          <cell r="P61">
            <v>1.92</v>
          </cell>
          <cell r="Q61">
            <v>1.71</v>
          </cell>
          <cell r="R61">
            <v>1.54</v>
          </cell>
          <cell r="S61">
            <v>1.51</v>
          </cell>
          <cell r="T61">
            <v>1.45</v>
          </cell>
          <cell r="U61">
            <v>1.45</v>
          </cell>
          <cell r="V61">
            <v>1.4</v>
          </cell>
          <cell r="W61">
            <v>1.38</v>
          </cell>
          <cell r="X61">
            <v>1.38</v>
          </cell>
          <cell r="Y61">
            <v>1.44</v>
          </cell>
          <cell r="Z61">
            <v>1.43</v>
          </cell>
          <cell r="AA61">
            <v>1.41</v>
          </cell>
          <cell r="AB61">
            <v>1.33</v>
          </cell>
          <cell r="AC61">
            <v>1.29</v>
          </cell>
          <cell r="AD61">
            <v>1.37</v>
          </cell>
          <cell r="AE61">
            <v>1.43</v>
          </cell>
          <cell r="AF61">
            <v>1.43</v>
          </cell>
          <cell r="AG61">
            <v>1.46</v>
          </cell>
          <cell r="AH61">
            <v>1.42</v>
          </cell>
          <cell r="AI61">
            <v>1.45</v>
          </cell>
          <cell r="AJ61">
            <v>1.33</v>
          </cell>
          <cell r="AK61">
            <v>1.29</v>
          </cell>
          <cell r="AL61">
            <v>1.28</v>
          </cell>
          <cell r="AM61">
            <v>1.24</v>
          </cell>
          <cell r="AN61">
            <v>1.25</v>
          </cell>
          <cell r="AO61">
            <v>1.3</v>
          </cell>
          <cell r="AP61">
            <v>1.35</v>
          </cell>
          <cell r="AQ61">
            <v>1.36</v>
          </cell>
          <cell r="AR61">
            <v>1.36</v>
          </cell>
          <cell r="AS61">
            <v>1.38</v>
          </cell>
          <cell r="AT61">
            <v>1.35</v>
          </cell>
          <cell r="AU61">
            <v>1.34</v>
          </cell>
          <cell r="AV61">
            <v>1.34</v>
          </cell>
          <cell r="AW61">
            <v>1.36</v>
          </cell>
          <cell r="AX61">
            <v>1.34</v>
          </cell>
          <cell r="AY61">
            <v>1.33</v>
          </cell>
          <cell r="AZ61">
            <v>1.37</v>
          </cell>
          <cell r="BA61">
            <v>1.38</v>
          </cell>
          <cell r="BB61">
            <v>1.36</v>
          </cell>
          <cell r="BC61">
            <v>1.39</v>
          </cell>
          <cell r="BD61">
            <v>1.39</v>
          </cell>
          <cell r="BE61">
            <v>1.41</v>
          </cell>
          <cell r="BF61">
            <v>1.42</v>
          </cell>
          <cell r="BG61">
            <v>1.47</v>
          </cell>
          <cell r="BH61">
            <v>1.5</v>
          </cell>
          <cell r="BI61">
            <v>1.6</v>
          </cell>
          <cell r="BJ61">
            <v>1.57</v>
          </cell>
          <cell r="BK61">
            <v>1.57</v>
          </cell>
          <cell r="BL61">
            <v>1.54</v>
          </cell>
          <cell r="BM61">
            <v>1.53</v>
          </cell>
          <cell r="BN61">
            <v>1.58</v>
          </cell>
        </row>
        <row r="62">
          <cell r="A62" t="str">
            <v>Djibouti</v>
          </cell>
          <cell r="B62" t="str">
            <v>DJI</v>
          </cell>
          <cell r="C62" t="str">
            <v>Fertility rate, total (births per woman)</v>
          </cell>
          <cell r="D62" t="str">
            <v>SP.DYN.TFRT.IN</v>
          </cell>
          <cell r="E62">
            <v>6.8280000000000003</v>
          </cell>
          <cell r="F62">
            <v>6.8289999999999997</v>
          </cell>
          <cell r="G62">
            <v>6.8360000000000003</v>
          </cell>
          <cell r="H62">
            <v>6.8369999999999997</v>
          </cell>
          <cell r="I62">
            <v>6.8460000000000001</v>
          </cell>
          <cell r="J62">
            <v>6.8449999999999998</v>
          </cell>
          <cell r="K62">
            <v>6.8540000000000001</v>
          </cell>
          <cell r="L62">
            <v>6.8460000000000001</v>
          </cell>
          <cell r="M62">
            <v>6.8520000000000003</v>
          </cell>
          <cell r="N62">
            <v>6.8470000000000004</v>
          </cell>
          <cell r="O62">
            <v>6.8570000000000002</v>
          </cell>
          <cell r="P62">
            <v>6.8579999999999997</v>
          </cell>
          <cell r="Q62">
            <v>6.8529999999999998</v>
          </cell>
          <cell r="R62">
            <v>6.8230000000000004</v>
          </cell>
          <cell r="S62">
            <v>6.8</v>
          </cell>
          <cell r="T62">
            <v>6.7690000000000001</v>
          </cell>
          <cell r="U62">
            <v>6.73</v>
          </cell>
          <cell r="V62">
            <v>6.694</v>
          </cell>
          <cell r="W62">
            <v>6.6539999999999999</v>
          </cell>
          <cell r="X62">
            <v>6.6070000000000002</v>
          </cell>
          <cell r="Y62">
            <v>6.5529999999999999</v>
          </cell>
          <cell r="Z62">
            <v>6.4909999999999997</v>
          </cell>
          <cell r="AA62">
            <v>6.4429999999999996</v>
          </cell>
          <cell r="AB62">
            <v>6.3869999999999996</v>
          </cell>
          <cell r="AC62">
            <v>6.3280000000000003</v>
          </cell>
          <cell r="AD62">
            <v>6.2629999999999999</v>
          </cell>
          <cell r="AE62">
            <v>6.2190000000000003</v>
          </cell>
          <cell r="AF62">
            <v>6.1710000000000003</v>
          </cell>
          <cell r="AG62">
            <v>6.117</v>
          </cell>
          <cell r="AH62">
            <v>6.0549999999999997</v>
          </cell>
          <cell r="AI62">
            <v>5.9820000000000002</v>
          </cell>
          <cell r="AJ62">
            <v>5.8769999999999998</v>
          </cell>
          <cell r="AK62">
            <v>5.774</v>
          </cell>
          <cell r="AL62">
            <v>5.6630000000000003</v>
          </cell>
          <cell r="AM62">
            <v>5.5289999999999999</v>
          </cell>
          <cell r="AN62">
            <v>5.34</v>
          </cell>
          <cell r="AO62">
            <v>5.1529999999999996</v>
          </cell>
          <cell r="AP62">
            <v>4.9569999999999999</v>
          </cell>
          <cell r="AQ62">
            <v>4.7770000000000001</v>
          </cell>
          <cell r="AR62">
            <v>4.67</v>
          </cell>
          <cell r="AS62">
            <v>4.5780000000000003</v>
          </cell>
          <cell r="AT62">
            <v>4.4960000000000004</v>
          </cell>
          <cell r="AU62">
            <v>4.3789999999999996</v>
          </cell>
          <cell r="AV62">
            <v>4.2469999999999999</v>
          </cell>
          <cell r="AW62">
            <v>4.1130000000000004</v>
          </cell>
          <cell r="AX62">
            <v>3.992</v>
          </cell>
          <cell r="AY62">
            <v>3.855</v>
          </cell>
          <cell r="AZ62">
            <v>3.7240000000000002</v>
          </cell>
          <cell r="BA62">
            <v>3.589</v>
          </cell>
          <cell r="BB62">
            <v>3.4870000000000001</v>
          </cell>
          <cell r="BC62">
            <v>3.39</v>
          </cell>
          <cell r="BD62">
            <v>3.3050000000000002</v>
          </cell>
          <cell r="BE62">
            <v>3.2370000000000001</v>
          </cell>
          <cell r="BF62">
            <v>3.1779999999999999</v>
          </cell>
          <cell r="BG62">
            <v>3.1120000000000001</v>
          </cell>
          <cell r="BH62">
            <v>3.0659999999999998</v>
          </cell>
          <cell r="BI62">
            <v>3.0110000000000001</v>
          </cell>
          <cell r="BJ62">
            <v>2.972</v>
          </cell>
          <cell r="BK62">
            <v>2.9289999999999998</v>
          </cell>
          <cell r="BL62">
            <v>2.891</v>
          </cell>
          <cell r="BM62">
            <v>2.8479999999999999</v>
          </cell>
          <cell r="BN62">
            <v>2.8039999999999998</v>
          </cell>
        </row>
        <row r="63">
          <cell r="A63" t="str">
            <v>Dominica</v>
          </cell>
          <cell r="B63" t="str">
            <v>DMA</v>
          </cell>
          <cell r="C63" t="str">
            <v>Fertility rate, total (births per woman)</v>
          </cell>
          <cell r="D63" t="str">
            <v>SP.DYN.TFRT.IN</v>
          </cell>
          <cell r="E63">
            <v>6.8659999999999997</v>
          </cell>
          <cell r="F63">
            <v>5.2779999999999996</v>
          </cell>
          <cell r="G63">
            <v>5.21</v>
          </cell>
          <cell r="H63">
            <v>5.2720000000000002</v>
          </cell>
          <cell r="I63">
            <v>4.8940000000000001</v>
          </cell>
          <cell r="J63">
            <v>4.8410000000000002</v>
          </cell>
          <cell r="K63">
            <v>5.8579999999999997</v>
          </cell>
          <cell r="L63">
            <v>5.1379999999999999</v>
          </cell>
          <cell r="M63">
            <v>4.9640000000000004</v>
          </cell>
          <cell r="N63">
            <v>5.46</v>
          </cell>
          <cell r="O63">
            <v>5.1349999999999998</v>
          </cell>
          <cell r="P63">
            <v>4.8079999999999998</v>
          </cell>
          <cell r="Q63">
            <v>4.4749999999999996</v>
          </cell>
          <cell r="R63">
            <v>4.1349999999999998</v>
          </cell>
          <cell r="S63">
            <v>3.8439999999999999</v>
          </cell>
          <cell r="T63">
            <v>3.5760000000000001</v>
          </cell>
          <cell r="U63">
            <v>3.359</v>
          </cell>
          <cell r="V63">
            <v>3.2149999999999999</v>
          </cell>
          <cell r="W63">
            <v>3.1080000000000001</v>
          </cell>
          <cell r="X63">
            <v>3.0339999999999998</v>
          </cell>
          <cell r="Y63">
            <v>2.9950000000000001</v>
          </cell>
          <cell r="Z63">
            <v>2.9609999999999999</v>
          </cell>
          <cell r="AA63">
            <v>2.9609999999999999</v>
          </cell>
          <cell r="AB63">
            <v>3.165</v>
          </cell>
          <cell r="AC63">
            <v>2.9060000000000001</v>
          </cell>
          <cell r="AD63">
            <v>2.9340000000000002</v>
          </cell>
          <cell r="AE63">
            <v>2.9590000000000001</v>
          </cell>
          <cell r="AF63">
            <v>2.7970000000000002</v>
          </cell>
          <cell r="AG63">
            <v>3.016</v>
          </cell>
          <cell r="AH63">
            <v>2.948</v>
          </cell>
          <cell r="AI63">
            <v>2.96</v>
          </cell>
          <cell r="AJ63">
            <v>3.0670000000000002</v>
          </cell>
          <cell r="AK63">
            <v>3.2810000000000001</v>
          </cell>
          <cell r="AL63">
            <v>3.1019999999999999</v>
          </cell>
          <cell r="AM63">
            <v>2.8740000000000001</v>
          </cell>
          <cell r="AN63">
            <v>2.673</v>
          </cell>
          <cell r="AO63">
            <v>2.5190000000000001</v>
          </cell>
          <cell r="AP63">
            <v>2.3919999999999999</v>
          </cell>
          <cell r="AQ63">
            <v>2.3330000000000002</v>
          </cell>
          <cell r="AR63">
            <v>2.5539999999999998</v>
          </cell>
          <cell r="AS63">
            <v>2.351</v>
          </cell>
          <cell r="AT63">
            <v>2.5419999999999998</v>
          </cell>
          <cell r="AU63">
            <v>2.2759999999999998</v>
          </cell>
          <cell r="AV63">
            <v>2.169</v>
          </cell>
          <cell r="AW63">
            <v>2.125</v>
          </cell>
          <cell r="AX63">
            <v>2.105</v>
          </cell>
          <cell r="AY63">
            <v>2.1579999999999999</v>
          </cell>
          <cell r="AZ63">
            <v>2.0939999999999999</v>
          </cell>
          <cell r="BA63">
            <v>2.0270000000000001</v>
          </cell>
          <cell r="BB63">
            <v>1.96</v>
          </cell>
          <cell r="BC63">
            <v>1.915</v>
          </cell>
          <cell r="BD63">
            <v>1.871</v>
          </cell>
          <cell r="BE63">
            <v>1.8240000000000001</v>
          </cell>
          <cell r="BF63">
            <v>1.772</v>
          </cell>
          <cell r="BG63">
            <v>1.734</v>
          </cell>
          <cell r="BH63">
            <v>1.694</v>
          </cell>
          <cell r="BI63">
            <v>1.657</v>
          </cell>
          <cell r="BJ63">
            <v>1.629</v>
          </cell>
          <cell r="BK63">
            <v>1.617</v>
          </cell>
          <cell r="BL63">
            <v>1.611</v>
          </cell>
          <cell r="BM63">
            <v>1.597</v>
          </cell>
          <cell r="BN63">
            <v>1.595</v>
          </cell>
        </row>
        <row r="64">
          <cell r="A64" t="str">
            <v>Denmark</v>
          </cell>
          <cell r="B64" t="str">
            <v>DNK</v>
          </cell>
          <cell r="C64" t="str">
            <v>Fertility rate, total (births per woman)</v>
          </cell>
          <cell r="D64" t="str">
            <v>SP.DYN.TFRT.IN</v>
          </cell>
          <cell r="E64">
            <v>2.57</v>
          </cell>
          <cell r="F64">
            <v>2.5499999999999998</v>
          </cell>
          <cell r="G64">
            <v>2.5499999999999998</v>
          </cell>
          <cell r="H64">
            <v>2.67</v>
          </cell>
          <cell r="I64">
            <v>2.6</v>
          </cell>
          <cell r="J64">
            <v>2.61</v>
          </cell>
          <cell r="K64">
            <v>2.62</v>
          </cell>
          <cell r="L64">
            <v>2.35</v>
          </cell>
          <cell r="M64">
            <v>2.12</v>
          </cell>
          <cell r="N64">
            <v>2</v>
          </cell>
          <cell r="O64">
            <v>1.95</v>
          </cell>
          <cell r="P64">
            <v>2.04</v>
          </cell>
          <cell r="Q64">
            <v>2.0299999999999998</v>
          </cell>
          <cell r="R64">
            <v>1.92</v>
          </cell>
          <cell r="S64">
            <v>1.9</v>
          </cell>
          <cell r="T64">
            <v>1.92</v>
          </cell>
          <cell r="U64">
            <v>1.75</v>
          </cell>
          <cell r="V64">
            <v>1.66</v>
          </cell>
          <cell r="W64">
            <v>1.67</v>
          </cell>
          <cell r="X64">
            <v>1.6</v>
          </cell>
          <cell r="Y64">
            <v>1.55</v>
          </cell>
          <cell r="Z64">
            <v>1.44</v>
          </cell>
          <cell r="AA64">
            <v>1.43</v>
          </cell>
          <cell r="AB64">
            <v>1.38</v>
          </cell>
          <cell r="AC64">
            <v>1.4</v>
          </cell>
          <cell r="AD64">
            <v>1.45</v>
          </cell>
          <cell r="AE64">
            <v>1.48</v>
          </cell>
          <cell r="AF64">
            <v>1.5</v>
          </cell>
          <cell r="AG64">
            <v>1.56</v>
          </cell>
          <cell r="AH64">
            <v>1.62</v>
          </cell>
          <cell r="AI64">
            <v>1.67</v>
          </cell>
          <cell r="AJ64">
            <v>1.68</v>
          </cell>
          <cell r="AK64">
            <v>1.76</v>
          </cell>
          <cell r="AL64">
            <v>1.75</v>
          </cell>
          <cell r="AM64">
            <v>1.81</v>
          </cell>
          <cell r="AN64">
            <v>1.8</v>
          </cell>
          <cell r="AO64">
            <v>1.75</v>
          </cell>
          <cell r="AP64">
            <v>1.75</v>
          </cell>
          <cell r="AQ64">
            <v>1.72</v>
          </cell>
          <cell r="AR64">
            <v>1.73</v>
          </cell>
          <cell r="AS64">
            <v>1.77</v>
          </cell>
          <cell r="AT64">
            <v>1.74</v>
          </cell>
          <cell r="AU64">
            <v>1.72</v>
          </cell>
          <cell r="AV64">
            <v>1.76</v>
          </cell>
          <cell r="AW64">
            <v>1.78</v>
          </cell>
          <cell r="AX64">
            <v>1.8</v>
          </cell>
          <cell r="AY64">
            <v>1.85</v>
          </cell>
          <cell r="AZ64">
            <v>1.84</v>
          </cell>
          <cell r="BA64">
            <v>1.89</v>
          </cell>
          <cell r="BB64">
            <v>1.84</v>
          </cell>
          <cell r="BC64">
            <v>1.87</v>
          </cell>
          <cell r="BD64">
            <v>1.75</v>
          </cell>
          <cell r="BE64">
            <v>1.73</v>
          </cell>
          <cell r="BF64">
            <v>1.67</v>
          </cell>
          <cell r="BG64">
            <v>1.69</v>
          </cell>
          <cell r="BH64">
            <v>1.71</v>
          </cell>
          <cell r="BI64">
            <v>1.79</v>
          </cell>
          <cell r="BJ64">
            <v>1.75</v>
          </cell>
          <cell r="BK64">
            <v>1.73</v>
          </cell>
          <cell r="BL64">
            <v>1.7</v>
          </cell>
          <cell r="BM64">
            <v>1.68</v>
          </cell>
          <cell r="BN64">
            <v>1.72</v>
          </cell>
        </row>
        <row r="65">
          <cell r="A65" t="str">
            <v>Dominican Republic</v>
          </cell>
          <cell r="B65" t="str">
            <v>DOM</v>
          </cell>
          <cell r="C65" t="str">
            <v>Fertility rate, total (births per woman)</v>
          </cell>
          <cell r="D65" t="str">
            <v>SP.DYN.TFRT.IN</v>
          </cell>
          <cell r="E65">
            <v>7.5549999999999997</v>
          </cell>
          <cell r="F65">
            <v>7.4870000000000001</v>
          </cell>
          <cell r="G65">
            <v>7.4039999999999999</v>
          </cell>
          <cell r="H65">
            <v>7.3029999999999999</v>
          </cell>
          <cell r="I65">
            <v>7.1859999999999999</v>
          </cell>
          <cell r="J65">
            <v>7.0529999999999999</v>
          </cell>
          <cell r="K65">
            <v>6.9489999999999998</v>
          </cell>
          <cell r="L65">
            <v>6.7549999999999999</v>
          </cell>
          <cell r="M65">
            <v>6.548</v>
          </cell>
          <cell r="N65">
            <v>6.3659999999999997</v>
          </cell>
          <cell r="O65">
            <v>6.1840000000000002</v>
          </cell>
          <cell r="P65">
            <v>6.0090000000000003</v>
          </cell>
          <cell r="Q65">
            <v>5.8410000000000002</v>
          </cell>
          <cell r="R65">
            <v>5.6669999999999998</v>
          </cell>
          <cell r="S65">
            <v>5.44</v>
          </cell>
          <cell r="T65">
            <v>5.2350000000000003</v>
          </cell>
          <cell r="U65">
            <v>5.0460000000000003</v>
          </cell>
          <cell r="V65">
            <v>4.8419999999999996</v>
          </cell>
          <cell r="W65">
            <v>4.6440000000000001</v>
          </cell>
          <cell r="X65">
            <v>4.4729999999999999</v>
          </cell>
          <cell r="Y65">
            <v>4.3019999999999996</v>
          </cell>
          <cell r="Z65">
            <v>4.149</v>
          </cell>
          <cell r="AA65">
            <v>4.0140000000000002</v>
          </cell>
          <cell r="AB65">
            <v>3.9470000000000001</v>
          </cell>
          <cell r="AC65">
            <v>3.8220000000000001</v>
          </cell>
          <cell r="AD65">
            <v>3.6859999999999999</v>
          </cell>
          <cell r="AE65">
            <v>3.6030000000000002</v>
          </cell>
          <cell r="AF65">
            <v>3.528</v>
          </cell>
          <cell r="AG65">
            <v>3.5</v>
          </cell>
          <cell r="AH65">
            <v>3.4750000000000001</v>
          </cell>
          <cell r="AI65">
            <v>3.411</v>
          </cell>
          <cell r="AJ65">
            <v>3.3490000000000002</v>
          </cell>
          <cell r="AK65">
            <v>3.2869999999999999</v>
          </cell>
          <cell r="AL65">
            <v>3.226</v>
          </cell>
          <cell r="AM65">
            <v>3.1629999999999998</v>
          </cell>
          <cell r="AN65">
            <v>3.101</v>
          </cell>
          <cell r="AO65">
            <v>3.04</v>
          </cell>
          <cell r="AP65">
            <v>2.9529999999999998</v>
          </cell>
          <cell r="AQ65">
            <v>2.8730000000000002</v>
          </cell>
          <cell r="AR65">
            <v>2.8650000000000002</v>
          </cell>
          <cell r="AS65">
            <v>2.859</v>
          </cell>
          <cell r="AT65">
            <v>2.8119999999999998</v>
          </cell>
          <cell r="AU65">
            <v>2.774</v>
          </cell>
          <cell r="AV65">
            <v>2.7210000000000001</v>
          </cell>
          <cell r="AW65">
            <v>2.6640000000000001</v>
          </cell>
          <cell r="AX65">
            <v>2.605</v>
          </cell>
          <cell r="AY65">
            <v>2.5329999999999999</v>
          </cell>
          <cell r="AZ65">
            <v>2.5099999999999998</v>
          </cell>
          <cell r="BA65">
            <v>2.5329999999999999</v>
          </cell>
          <cell r="BB65">
            <v>2.556</v>
          </cell>
          <cell r="BC65">
            <v>2.5379999999999998</v>
          </cell>
          <cell r="BD65">
            <v>2.5129999999999999</v>
          </cell>
          <cell r="BE65">
            <v>2.4849999999999999</v>
          </cell>
          <cell r="BF65">
            <v>2.4660000000000002</v>
          </cell>
          <cell r="BG65">
            <v>2.4449999999999998</v>
          </cell>
          <cell r="BH65">
            <v>2.4300000000000002</v>
          </cell>
          <cell r="BI65">
            <v>2.4060000000000001</v>
          </cell>
          <cell r="BJ65">
            <v>2.39</v>
          </cell>
          <cell r="BK65">
            <v>2.3809999999999998</v>
          </cell>
          <cell r="BL65">
            <v>2.3439999999999999</v>
          </cell>
          <cell r="BM65">
            <v>2.3029999999999999</v>
          </cell>
          <cell r="BN65">
            <v>2.2730000000000001</v>
          </cell>
        </row>
        <row r="66">
          <cell r="A66" t="str">
            <v>Algeria</v>
          </cell>
          <cell r="B66" t="str">
            <v>DZA</v>
          </cell>
          <cell r="C66" t="str">
            <v>Fertility rate, total (births per woman)</v>
          </cell>
          <cell r="D66" t="str">
            <v>SP.DYN.TFRT.IN</v>
          </cell>
          <cell r="E66">
            <v>7.5030000000000001</v>
          </cell>
          <cell r="F66">
            <v>7.5640000000000001</v>
          </cell>
          <cell r="G66">
            <v>7.6070000000000002</v>
          </cell>
          <cell r="H66">
            <v>7.649</v>
          </cell>
          <cell r="I66">
            <v>7.673</v>
          </cell>
          <cell r="J66">
            <v>7.6790000000000003</v>
          </cell>
          <cell r="K66">
            <v>7.6719999999999997</v>
          </cell>
          <cell r="L66">
            <v>7.6669999999999998</v>
          </cell>
          <cell r="M66">
            <v>7.6550000000000002</v>
          </cell>
          <cell r="N66">
            <v>7.6529999999999996</v>
          </cell>
          <cell r="O66">
            <v>7.6349999999999998</v>
          </cell>
          <cell r="P66">
            <v>7.6</v>
          </cell>
          <cell r="Q66">
            <v>7.5460000000000003</v>
          </cell>
          <cell r="R66">
            <v>7.4909999999999997</v>
          </cell>
          <cell r="S66">
            <v>7.44</v>
          </cell>
          <cell r="T66">
            <v>7.3730000000000002</v>
          </cell>
          <cell r="U66">
            <v>7.306</v>
          </cell>
          <cell r="V66">
            <v>7.23</v>
          </cell>
          <cell r="W66">
            <v>7.14</v>
          </cell>
          <cell r="X66">
            <v>7.0590000000000002</v>
          </cell>
          <cell r="Y66">
            <v>6.952</v>
          </cell>
          <cell r="Z66">
            <v>6.8079999999999998</v>
          </cell>
          <cell r="AA66">
            <v>6.6349999999999998</v>
          </cell>
          <cell r="AB66">
            <v>6.4359999999999999</v>
          </cell>
          <cell r="AC66">
            <v>6.2190000000000003</v>
          </cell>
          <cell r="AD66">
            <v>5.9749999999999996</v>
          </cell>
          <cell r="AE66">
            <v>5.625</v>
          </cell>
          <cell r="AF66">
            <v>5.327</v>
          </cell>
          <cell r="AG66">
            <v>5.0590000000000002</v>
          </cell>
          <cell r="AH66">
            <v>4.8259999999999996</v>
          </cell>
          <cell r="AI66">
            <v>4.556</v>
          </cell>
          <cell r="AJ66">
            <v>4.3860000000000001</v>
          </cell>
          <cell r="AK66">
            <v>4.2569999999999997</v>
          </cell>
          <cell r="AL66">
            <v>4.0590000000000002</v>
          </cell>
          <cell r="AM66">
            <v>3.8460000000000001</v>
          </cell>
          <cell r="AN66">
            <v>3.456</v>
          </cell>
          <cell r="AO66">
            <v>3.1360000000000001</v>
          </cell>
          <cell r="AP66">
            <v>2.8969999999999998</v>
          </cell>
          <cell r="AQ66">
            <v>2.7120000000000002</v>
          </cell>
          <cell r="AR66">
            <v>2.6240000000000001</v>
          </cell>
          <cell r="AS66">
            <v>2.5659999999999998</v>
          </cell>
          <cell r="AT66">
            <v>2.5070000000000001</v>
          </cell>
          <cell r="AU66">
            <v>2.456</v>
          </cell>
          <cell r="AV66">
            <v>2.4809999999999999</v>
          </cell>
          <cell r="AW66">
            <v>2.512</v>
          </cell>
          <cell r="AX66">
            <v>2.5550000000000002</v>
          </cell>
          <cell r="AY66">
            <v>2.6040000000000001</v>
          </cell>
          <cell r="AZ66">
            <v>2.677</v>
          </cell>
          <cell r="BA66">
            <v>2.7530000000000001</v>
          </cell>
          <cell r="BB66">
            <v>2.8130000000000002</v>
          </cell>
          <cell r="BC66">
            <v>2.843</v>
          </cell>
          <cell r="BD66">
            <v>2.88</v>
          </cell>
          <cell r="BE66">
            <v>2.956</v>
          </cell>
          <cell r="BF66">
            <v>2.9569999999999999</v>
          </cell>
          <cell r="BG66">
            <v>3.004</v>
          </cell>
          <cell r="BH66">
            <v>3.0409999999999999</v>
          </cell>
          <cell r="BI66">
            <v>3.0510000000000002</v>
          </cell>
          <cell r="BJ66">
            <v>3.05</v>
          </cell>
          <cell r="BK66">
            <v>3.0230000000000001</v>
          </cell>
          <cell r="BL66">
            <v>2.988</v>
          </cell>
          <cell r="BM66">
            <v>2.9420000000000002</v>
          </cell>
          <cell r="BN66">
            <v>2.8889999999999998</v>
          </cell>
        </row>
        <row r="67">
          <cell r="A67" t="str">
            <v>East Asia &amp; Pacific (excluding high income)</v>
          </cell>
          <cell r="B67" t="str">
            <v>EAP</v>
          </cell>
          <cell r="C67" t="str">
            <v>Fertility rate, total (births per woman)</v>
          </cell>
          <cell r="D67" t="str">
            <v>SP.DYN.TFRT.IN</v>
          </cell>
          <cell r="E67">
            <v>4.8419815606763503</v>
          </cell>
          <cell r="F67">
            <v>4.3874873380692598</v>
          </cell>
          <cell r="G67">
            <v>6.0265757591693898</v>
          </cell>
          <cell r="H67">
            <v>7.0613295686036697</v>
          </cell>
          <cell r="I67">
            <v>6.4451996881109803</v>
          </cell>
          <cell r="J67">
            <v>6.3866122451732199</v>
          </cell>
          <cell r="K67">
            <v>6.1585079070444104</v>
          </cell>
          <cell r="L67">
            <v>5.7880776616635501</v>
          </cell>
          <cell r="M67">
            <v>6.2844663830857499</v>
          </cell>
          <cell r="N67">
            <v>6.02781470363474</v>
          </cell>
          <cell r="O67">
            <v>5.94613712316281</v>
          </cell>
          <cell r="P67">
            <v>5.5167822285408903</v>
          </cell>
          <cell r="Q67">
            <v>5.1997620725487002</v>
          </cell>
          <cell r="R67">
            <v>4.8836591303580796</v>
          </cell>
          <cell r="S67">
            <v>4.4324325250796397</v>
          </cell>
          <cell r="T67">
            <v>3.9687401621670499</v>
          </cell>
          <cell r="U67">
            <v>3.6896662244063498</v>
          </cell>
          <cell r="V67">
            <v>3.3720628457606798</v>
          </cell>
          <cell r="W67">
            <v>3.2512582333286701</v>
          </cell>
          <cell r="X67">
            <v>3.2460114232356401</v>
          </cell>
          <cell r="Y67">
            <v>3.2144117271100199</v>
          </cell>
          <cell r="Z67">
            <v>3.2203297931783199</v>
          </cell>
          <cell r="AA67">
            <v>3.32267697285616</v>
          </cell>
          <cell r="AB67">
            <v>2.9911425400554599</v>
          </cell>
          <cell r="AC67">
            <v>2.9894347191940098</v>
          </cell>
          <cell r="AD67">
            <v>2.9620607552234701</v>
          </cell>
          <cell r="AE67">
            <v>2.9863154099388098</v>
          </cell>
          <cell r="AF67">
            <v>2.9849833866881101</v>
          </cell>
          <cell r="AG67">
            <v>2.7995542059932399</v>
          </cell>
          <cell r="AH67">
            <v>2.7603967676062799</v>
          </cell>
          <cell r="AI67">
            <v>2.7338358562204101</v>
          </cell>
          <cell r="AJ67">
            <v>2.30236475673173</v>
          </cell>
          <cell r="AK67">
            <v>2.16593910543288</v>
          </cell>
          <cell r="AL67">
            <v>2.0858427690549499</v>
          </cell>
          <cell r="AM67">
            <v>2.0210380154390801</v>
          </cell>
          <cell r="AN67">
            <v>1.9729211031245999</v>
          </cell>
          <cell r="AO67">
            <v>1.93158790160848</v>
          </cell>
          <cell r="AP67">
            <v>1.89567712911452</v>
          </cell>
          <cell r="AQ67">
            <v>1.87046947882917</v>
          </cell>
          <cell r="AR67">
            <v>1.8563355902647201</v>
          </cell>
          <cell r="AS67">
            <v>1.9131261343086901</v>
          </cell>
          <cell r="AT67">
            <v>1.86051059817233</v>
          </cell>
          <cell r="AU67">
            <v>1.8536696813611599</v>
          </cell>
          <cell r="AV67">
            <v>1.8471935209060599</v>
          </cell>
          <cell r="AW67">
            <v>1.8654324464957499</v>
          </cell>
          <cell r="AX67">
            <v>1.8744176528868399</v>
          </cell>
          <cell r="AY67">
            <v>1.8868144140873999</v>
          </cell>
          <cell r="AZ67">
            <v>1.90663024771461</v>
          </cell>
          <cell r="BA67">
            <v>1.9291731595723001</v>
          </cell>
          <cell r="BB67">
            <v>1.93260923240824</v>
          </cell>
          <cell r="BC67">
            <v>1.9056392589101501</v>
          </cell>
          <cell r="BD67">
            <v>1.8932651504406901</v>
          </cell>
          <cell r="BE67">
            <v>1.9823278179994499</v>
          </cell>
          <cell r="BF67">
            <v>1.9182012768321901</v>
          </cell>
          <cell r="BG67">
            <v>1.9489560387197999</v>
          </cell>
          <cell r="BH67">
            <v>1.8741633227355701</v>
          </cell>
          <cell r="BI67">
            <v>1.9338907714553499</v>
          </cell>
          <cell r="BJ67">
            <v>1.9526445018352601</v>
          </cell>
          <cell r="BK67">
            <v>1.7775947219828301</v>
          </cell>
          <cell r="BL67">
            <v>1.7377842395824801</v>
          </cell>
          <cell r="BM67">
            <v>1.59726626178946</v>
          </cell>
          <cell r="BN67">
            <v>1.52044206107285</v>
          </cell>
        </row>
        <row r="68">
          <cell r="A68" t="str">
            <v>Early-demographic dividend</v>
          </cell>
          <cell r="B68" t="str">
            <v>EAR</v>
          </cell>
          <cell r="C68" t="str">
            <v>Fertility rate, total (births per woman)</v>
          </cell>
          <cell r="D68" t="str">
            <v>SP.DYN.TFRT.IN</v>
          </cell>
          <cell r="E68">
            <v>6.1665617291831696</v>
          </cell>
          <cell r="F68">
            <v>6.1770072919160999</v>
          </cell>
          <cell r="G68">
            <v>6.1871659330629898</v>
          </cell>
          <cell r="H68">
            <v>6.18862287406</v>
          </cell>
          <cell r="I68">
            <v>6.1857633152318803</v>
          </cell>
          <cell r="J68">
            <v>6.1557687632753897</v>
          </cell>
          <cell r="K68">
            <v>6.1116523382176702</v>
          </cell>
          <cell r="L68">
            <v>6.0696875529371699</v>
          </cell>
          <cell r="M68">
            <v>6.01944323303759</v>
          </cell>
          <cell r="N68">
            <v>5.9662242431403198</v>
          </cell>
          <cell r="O68">
            <v>5.9145801810135596</v>
          </cell>
          <cell r="P68">
            <v>5.8561778117117003</v>
          </cell>
          <cell r="Q68">
            <v>5.7846097387430699</v>
          </cell>
          <cell r="R68">
            <v>5.7104446415335399</v>
          </cell>
          <cell r="S68">
            <v>5.6329401968841397</v>
          </cell>
          <cell r="T68">
            <v>5.5366891584776603</v>
          </cell>
          <cell r="U68">
            <v>5.4690967631168403</v>
          </cell>
          <cell r="V68">
            <v>5.3723265509487597</v>
          </cell>
          <cell r="W68">
            <v>5.2886717754576003</v>
          </cell>
          <cell r="X68">
            <v>5.2191482378568104</v>
          </cell>
          <cell r="Y68">
            <v>5.1600782812353696</v>
          </cell>
          <cell r="Z68">
            <v>5.0793010646378001</v>
          </cell>
          <cell r="AA68">
            <v>5.00403865854899</v>
          </cell>
          <cell r="AB68">
            <v>4.9270187310111604</v>
          </cell>
          <cell r="AC68">
            <v>4.85144590670828</v>
          </cell>
          <cell r="AD68">
            <v>4.7463733064020497</v>
          </cell>
          <cell r="AE68">
            <v>4.6616059363935101</v>
          </cell>
          <cell r="AF68">
            <v>4.5589510172685301</v>
          </cell>
          <cell r="AG68">
            <v>4.4533630916477804</v>
          </cell>
          <cell r="AH68">
            <v>4.3489185657540599</v>
          </cell>
          <cell r="AI68">
            <v>4.2446719841295497</v>
          </cell>
          <cell r="AJ68">
            <v>4.1497236092729404</v>
          </cell>
          <cell r="AK68">
            <v>4.0452279944043896</v>
          </cell>
          <cell r="AL68">
            <v>3.9493082660351599</v>
          </cell>
          <cell r="AM68">
            <v>3.8569099952203598</v>
          </cell>
          <cell r="AN68">
            <v>3.7636209240154099</v>
          </cell>
          <cell r="AO68">
            <v>3.6741718519972402</v>
          </cell>
          <cell r="AP68">
            <v>3.59229910918285</v>
          </cell>
          <cell r="AQ68">
            <v>3.5114258646749401</v>
          </cell>
          <cell r="AR68">
            <v>3.43940096644703</v>
          </cell>
          <cell r="AS68">
            <v>3.3814321578682001</v>
          </cell>
          <cell r="AT68">
            <v>3.3276216931414502</v>
          </cell>
          <cell r="AU68">
            <v>3.25161946415029</v>
          </cell>
          <cell r="AV68">
            <v>3.1754570733874701</v>
          </cell>
          <cell r="AW68">
            <v>3.1149556809177699</v>
          </cell>
          <cell r="AX68">
            <v>3.0529090296273802</v>
          </cell>
          <cell r="AY68">
            <v>2.9929977152860299</v>
          </cell>
          <cell r="AZ68">
            <v>2.94911450197081</v>
          </cell>
          <cell r="BA68">
            <v>2.9022987445694701</v>
          </cell>
          <cell r="BB68">
            <v>2.8571028728084999</v>
          </cell>
          <cell r="BC68">
            <v>2.8054979389590802</v>
          </cell>
          <cell r="BD68">
            <v>2.7612703939460501</v>
          </cell>
          <cell r="BE68">
            <v>2.7216681987573299</v>
          </cell>
          <cell r="BF68">
            <v>2.68098919502392</v>
          </cell>
          <cell r="BG68">
            <v>2.6210760751987299</v>
          </cell>
          <cell r="BH68">
            <v>2.5893743875686299</v>
          </cell>
          <cell r="BI68">
            <v>2.55452264402322</v>
          </cell>
          <cell r="BJ68">
            <v>2.5008527612124101</v>
          </cell>
          <cell r="BK68">
            <v>2.4723316698050399</v>
          </cell>
          <cell r="BL68">
            <v>2.4218395271088702</v>
          </cell>
          <cell r="BM68">
            <v>2.37773843711176</v>
          </cell>
          <cell r="BN68">
            <v>2.3510477171909798</v>
          </cell>
        </row>
        <row r="69">
          <cell r="A69" t="str">
            <v>East Asia &amp; Pacific</v>
          </cell>
          <cell r="B69" t="str">
            <v>EAS</v>
          </cell>
          <cell r="C69" t="str">
            <v>Fertility rate, total (births per woman)</v>
          </cell>
          <cell r="D69" t="str">
            <v>SP.DYN.TFRT.IN</v>
          </cell>
          <cell r="E69">
            <v>4.5616060181903899</v>
          </cell>
          <cell r="F69">
            <v>4.1701245369899897</v>
          </cell>
          <cell r="G69">
            <v>5.5405397418821103</v>
          </cell>
          <cell r="H69">
            <v>6.3993696458429703</v>
          </cell>
          <cell r="I69">
            <v>5.8746183819502598</v>
          </cell>
          <cell r="J69">
            <v>5.8269281258835397</v>
          </cell>
          <cell r="K69">
            <v>5.5717081938139499</v>
          </cell>
          <cell r="L69">
            <v>5.3227503773340601</v>
          </cell>
          <cell r="M69">
            <v>5.73439854998482</v>
          </cell>
          <cell r="N69">
            <v>5.5217186466937402</v>
          </cell>
          <cell r="O69">
            <v>5.4594525691403</v>
          </cell>
          <cell r="P69">
            <v>5.1007305673046899</v>
          </cell>
          <cell r="Q69">
            <v>4.81914618577642</v>
          </cell>
          <cell r="R69">
            <v>4.5490246635479101</v>
          </cell>
          <cell r="S69">
            <v>4.1469435152802596</v>
          </cell>
          <cell r="T69">
            <v>3.7250191646572501</v>
          </cell>
          <cell r="U69">
            <v>3.47343779723042</v>
          </cell>
          <cell r="V69">
            <v>3.1939876828607598</v>
          </cell>
          <cell r="W69">
            <v>3.0833007363040301</v>
          </cell>
          <cell r="X69">
            <v>3.08659206269403</v>
          </cell>
          <cell r="Y69">
            <v>3.05668894116471</v>
          </cell>
          <cell r="Z69">
            <v>3.0569976143769</v>
          </cell>
          <cell r="AA69">
            <v>3.1443708339087499</v>
          </cell>
          <cell r="AB69">
            <v>2.84976489442582</v>
          </cell>
          <cell r="AC69">
            <v>2.8405490617242002</v>
          </cell>
          <cell r="AD69">
            <v>2.81193133985238</v>
          </cell>
          <cell r="AE69">
            <v>2.8272115725261502</v>
          </cell>
          <cell r="AF69">
            <v>2.8251230614515501</v>
          </cell>
          <cell r="AG69">
            <v>2.66496877737411</v>
          </cell>
          <cell r="AH69">
            <v>2.62344878013486</v>
          </cell>
          <cell r="AI69">
            <v>2.60174459565446</v>
          </cell>
          <cell r="AJ69">
            <v>2.2229933342824002</v>
          </cell>
          <cell r="AK69">
            <v>2.1032281110248001</v>
          </cell>
          <cell r="AL69">
            <v>2.0279870566564799</v>
          </cell>
          <cell r="AM69">
            <v>1.97330332382744</v>
          </cell>
          <cell r="AN69">
            <v>1.92557113193911</v>
          </cell>
          <cell r="AO69">
            <v>1.8875821486472799</v>
          </cell>
          <cell r="AP69">
            <v>1.8528019408301699</v>
          </cell>
          <cell r="AQ69">
            <v>1.8244023064146899</v>
          </cell>
          <cell r="AR69">
            <v>1.8104689664587701</v>
          </cell>
          <cell r="AS69">
            <v>1.8663398450123101</v>
          </cell>
          <cell r="AT69">
            <v>1.8100357831363301</v>
          </cell>
          <cell r="AU69">
            <v>1.80020140852998</v>
          </cell>
          <cell r="AV69">
            <v>1.79234664658466</v>
          </cell>
          <cell r="AW69">
            <v>1.80848215604991</v>
          </cell>
          <cell r="AX69">
            <v>1.81378633506923</v>
          </cell>
          <cell r="AY69">
            <v>1.83053585391286</v>
          </cell>
          <cell r="AZ69">
            <v>1.85330402918726</v>
          </cell>
          <cell r="BA69">
            <v>1.8735816824999401</v>
          </cell>
          <cell r="BB69">
            <v>1.8755416903988</v>
          </cell>
          <cell r="BC69">
            <v>1.85256666917561</v>
          </cell>
          <cell r="BD69">
            <v>1.84425313249192</v>
          </cell>
          <cell r="BE69">
            <v>1.9299609317804001</v>
          </cell>
          <cell r="BF69">
            <v>1.8667119055047301</v>
          </cell>
          <cell r="BG69">
            <v>1.89568574246225</v>
          </cell>
          <cell r="BH69">
            <v>1.83003181484091</v>
          </cell>
          <cell r="BI69">
            <v>1.88130162415834</v>
          </cell>
          <cell r="BJ69">
            <v>1.8942968538543701</v>
          </cell>
          <cell r="BK69">
            <v>1.7328369419079099</v>
          </cell>
          <cell r="BL69">
            <v>1.6920497928428799</v>
          </cell>
          <cell r="BM69">
            <v>1.55967009801612</v>
          </cell>
          <cell r="BN69">
            <v>1.4894321665918699</v>
          </cell>
        </row>
        <row r="70">
          <cell r="A70" t="str">
            <v>Europe &amp; Central Asia (excluding high income)</v>
          </cell>
          <cell r="B70" t="str">
            <v>ECA</v>
          </cell>
          <cell r="C70" t="str">
            <v>Fertility rate, total (births per woman)</v>
          </cell>
          <cell r="D70" t="str">
            <v>SP.DYN.TFRT.IN</v>
          </cell>
          <cell r="E70">
            <v>3.1842300683619902</v>
          </cell>
          <cell r="F70">
            <v>3.1461434356504498</v>
          </cell>
          <cell r="G70">
            <v>3.0953290620139402</v>
          </cell>
          <cell r="H70">
            <v>3.0335360250406</v>
          </cell>
          <cell r="I70">
            <v>2.9619743430376899</v>
          </cell>
          <cell r="J70">
            <v>2.9324597416347702</v>
          </cell>
          <cell r="K70">
            <v>2.9053769976410901</v>
          </cell>
          <cell r="L70">
            <v>2.8530655035044501</v>
          </cell>
          <cell r="M70">
            <v>2.8197767526185902</v>
          </cell>
          <cell r="N70">
            <v>2.8142629837303601</v>
          </cell>
          <cell r="O70">
            <v>2.82232109213605</v>
          </cell>
          <cell r="P70">
            <v>2.8372467895828302</v>
          </cell>
          <cell r="Q70">
            <v>2.8272402156337701</v>
          </cell>
          <cell r="R70">
            <v>2.7943851553002599</v>
          </cell>
          <cell r="S70">
            <v>2.7766459801163399</v>
          </cell>
          <cell r="T70">
            <v>2.74189948474721</v>
          </cell>
          <cell r="U70">
            <v>2.7117115400348202</v>
          </cell>
          <cell r="V70">
            <v>2.6671255483442802</v>
          </cell>
          <cell r="W70">
            <v>2.63583099159281</v>
          </cell>
          <cell r="X70">
            <v>2.6069394578609599</v>
          </cell>
          <cell r="Y70">
            <v>2.57803735233305</v>
          </cell>
          <cell r="Z70">
            <v>2.5674808263396001</v>
          </cell>
          <cell r="AA70">
            <v>2.6245369368325502</v>
          </cell>
          <cell r="AB70">
            <v>2.6598506228870198</v>
          </cell>
          <cell r="AC70">
            <v>2.6345775652839598</v>
          </cell>
          <cell r="AD70">
            <v>2.6013515598647401</v>
          </cell>
          <cell r="AE70">
            <v>2.6394143426485601</v>
          </cell>
          <cell r="AF70">
            <v>2.6423111570601998</v>
          </cell>
          <cell r="AG70">
            <v>2.5691590130102901</v>
          </cell>
          <cell r="AH70">
            <v>2.4732140397473201</v>
          </cell>
          <cell r="AI70">
            <v>2.3742288144410599</v>
          </cell>
          <cell r="AJ70">
            <v>2.28353852830368</v>
          </cell>
          <cell r="AK70">
            <v>2.1487894913735701</v>
          </cell>
          <cell r="AL70">
            <v>2.0224742493013901</v>
          </cell>
          <cell r="AM70">
            <v>1.97640290252699</v>
          </cell>
          <cell r="AN70">
            <v>1.9211807064561299</v>
          </cell>
          <cell r="AO70">
            <v>1.8483677124237601</v>
          </cell>
          <cell r="AP70">
            <v>1.7769980062309001</v>
          </cell>
          <cell r="AQ70">
            <v>1.7348299848794699</v>
          </cell>
          <cell r="AR70">
            <v>1.6745617654654901</v>
          </cell>
          <cell r="AS70">
            <v>1.6655844216739899</v>
          </cell>
          <cell r="AT70">
            <v>1.6674258743456301</v>
          </cell>
          <cell r="AU70">
            <v>1.6662684104137799</v>
          </cell>
          <cell r="AV70">
            <v>1.6686676188681699</v>
          </cell>
          <cell r="AW70">
            <v>1.7075529603547099</v>
          </cell>
          <cell r="AX70">
            <v>1.68147477828541</v>
          </cell>
          <cell r="AY70">
            <v>1.71367431527172</v>
          </cell>
          <cell r="AZ70">
            <v>1.78109570597072</v>
          </cell>
          <cell r="BA70">
            <v>1.85220378543246</v>
          </cell>
          <cell r="BB70">
            <v>1.8652959128979401</v>
          </cell>
          <cell r="BC70">
            <v>1.86401901980322</v>
          </cell>
          <cell r="BD70">
            <v>1.8654522876578301</v>
          </cell>
          <cell r="BE70">
            <v>1.9270628985599501</v>
          </cell>
          <cell r="BF70">
            <v>1.95167593014583</v>
          </cell>
          <cell r="BG70">
            <v>1.99637472288826</v>
          </cell>
          <cell r="BH70">
            <v>2.01158874437035</v>
          </cell>
          <cell r="BI70">
            <v>1.9949404751831801</v>
          </cell>
          <cell r="BJ70">
            <v>1.91191651812798</v>
          </cell>
          <cell r="BK70">
            <v>1.89517487500216</v>
          </cell>
          <cell r="BL70">
            <v>1.86277768284305</v>
          </cell>
          <cell r="BM70">
            <v>1.86684360704119</v>
          </cell>
          <cell r="BN70">
            <v>1.8827543939342399</v>
          </cell>
        </row>
        <row r="71">
          <cell r="A71" t="str">
            <v>Europe &amp; Central Asia</v>
          </cell>
          <cell r="B71" t="str">
            <v>ECS</v>
          </cell>
          <cell r="C71" t="str">
            <v>Fertility rate, total (births per woman)</v>
          </cell>
          <cell r="D71" t="str">
            <v>SP.DYN.TFRT.IN</v>
          </cell>
          <cell r="E71">
            <v>2.8314289593663502</v>
          </cell>
          <cell r="F71">
            <v>2.82368249578023</v>
          </cell>
          <cell r="G71">
            <v>2.80145182773727</v>
          </cell>
          <cell r="H71">
            <v>2.79696818445401</v>
          </cell>
          <cell r="I71">
            <v>2.78728849351881</v>
          </cell>
          <cell r="J71">
            <v>2.7430749503150502</v>
          </cell>
          <cell r="K71">
            <v>2.7086051768586201</v>
          </cell>
          <cell r="L71">
            <v>2.70906953388937</v>
          </cell>
          <cell r="M71">
            <v>2.65333600321416</v>
          </cell>
          <cell r="N71">
            <v>2.6030019748798998</v>
          </cell>
          <cell r="O71">
            <v>2.5554620747750398</v>
          </cell>
          <cell r="P71">
            <v>2.5403241175235198</v>
          </cell>
          <cell r="Q71">
            <v>2.4781224953638401</v>
          </cell>
          <cell r="R71">
            <v>2.4135961478192498</v>
          </cell>
          <cell r="S71">
            <v>2.3996085486593</v>
          </cell>
          <cell r="T71">
            <v>2.3442694443200698</v>
          </cell>
          <cell r="U71">
            <v>2.3069947073847001</v>
          </cell>
          <cell r="V71">
            <v>2.2509110550931699</v>
          </cell>
          <cell r="W71">
            <v>2.2164931207519598</v>
          </cell>
          <cell r="X71">
            <v>2.1928557058217102</v>
          </cell>
          <cell r="Y71">
            <v>2.1672963254344202</v>
          </cell>
          <cell r="Z71">
            <v>2.1320886860491801</v>
          </cell>
          <cell r="AA71">
            <v>2.1416342113254601</v>
          </cell>
          <cell r="AB71">
            <v>2.1327863819684598</v>
          </cell>
          <cell r="AC71">
            <v>2.1126987711063401</v>
          </cell>
          <cell r="AD71">
            <v>2.0978090350740102</v>
          </cell>
          <cell r="AE71">
            <v>2.1068352533999799</v>
          </cell>
          <cell r="AF71">
            <v>2.0979076579690399</v>
          </cell>
          <cell r="AG71">
            <v>2.0693686638439801</v>
          </cell>
          <cell r="AH71">
            <v>2.0087392073936998</v>
          </cell>
          <cell r="AI71">
            <v>1.96258246026073</v>
          </cell>
          <cell r="AJ71">
            <v>1.8994184760853601</v>
          </cell>
          <cell r="AK71">
            <v>1.8218968009357901</v>
          </cell>
          <cell r="AL71">
            <v>1.7457223572548599</v>
          </cell>
          <cell r="AM71">
            <v>1.7041697381296601</v>
          </cell>
          <cell r="AN71">
            <v>1.6595482357444999</v>
          </cell>
          <cell r="AO71">
            <v>1.6292773986008899</v>
          </cell>
          <cell r="AP71">
            <v>1.6002831742880299</v>
          </cell>
          <cell r="AQ71">
            <v>1.5762315606427499</v>
          </cell>
          <cell r="AR71">
            <v>1.5484106674285001</v>
          </cell>
          <cell r="AS71">
            <v>1.5584774153049701</v>
          </cell>
          <cell r="AT71">
            <v>1.5494931469645801</v>
          </cell>
          <cell r="AU71">
            <v>1.54833410020188</v>
          </cell>
          <cell r="AV71">
            <v>1.55971617310916</v>
          </cell>
          <cell r="AW71">
            <v>1.5919346970419599</v>
          </cell>
          <cell r="AX71">
            <v>1.58648752827629</v>
          </cell>
          <cell r="AY71">
            <v>1.61788385061184</v>
          </cell>
          <cell r="AZ71">
            <v>1.66148550105644</v>
          </cell>
          <cell r="BA71">
            <v>1.7208981800585299</v>
          </cell>
          <cell r="BB71">
            <v>1.72186408711433</v>
          </cell>
          <cell r="BC71">
            <v>1.7280467502063599</v>
          </cell>
          <cell r="BD71">
            <v>1.71282778284975</v>
          </cell>
          <cell r="BE71">
            <v>1.7422351681663499</v>
          </cell>
          <cell r="BF71">
            <v>1.7351516908789599</v>
          </cell>
          <cell r="BG71">
            <v>1.76738275395282</v>
          </cell>
          <cell r="BH71">
            <v>1.7750089149811601</v>
          </cell>
          <cell r="BI71">
            <v>1.7805852230783901</v>
          </cell>
          <cell r="BJ71">
            <v>1.73385900996886</v>
          </cell>
          <cell r="BK71">
            <v>1.71559794695257</v>
          </cell>
          <cell r="BL71">
            <v>1.68912351081364</v>
          </cell>
          <cell r="BM71">
            <v>1.6762402760094099</v>
          </cell>
          <cell r="BN71">
            <v>1.69290627150587</v>
          </cell>
        </row>
        <row r="72">
          <cell r="A72" t="str">
            <v>Ecuador</v>
          </cell>
          <cell r="B72" t="str">
            <v>ECU</v>
          </cell>
          <cell r="C72" t="str">
            <v>Fertility rate, total (births per woman)</v>
          </cell>
          <cell r="D72" t="str">
            <v>SP.DYN.TFRT.IN</v>
          </cell>
          <cell r="E72">
            <v>6.7210000000000001</v>
          </cell>
          <cell r="F72">
            <v>6.7</v>
          </cell>
          <cell r="G72">
            <v>6.6760000000000002</v>
          </cell>
          <cell r="H72">
            <v>6.6459999999999999</v>
          </cell>
          <cell r="I72">
            <v>6.61</v>
          </cell>
          <cell r="J72">
            <v>6.5640000000000001</v>
          </cell>
          <cell r="K72">
            <v>6.5069999999999997</v>
          </cell>
          <cell r="L72">
            <v>6.4359999999999999</v>
          </cell>
          <cell r="M72">
            <v>6.351</v>
          </cell>
          <cell r="N72">
            <v>6.2519999999999998</v>
          </cell>
          <cell r="O72">
            <v>6.1379999999999999</v>
          </cell>
          <cell r="P72">
            <v>6.0110000000000001</v>
          </cell>
          <cell r="Q72">
            <v>5.8730000000000002</v>
          </cell>
          <cell r="R72">
            <v>5.7270000000000003</v>
          </cell>
          <cell r="S72">
            <v>5.577</v>
          </cell>
          <cell r="T72">
            <v>5.4260000000000002</v>
          </cell>
          <cell r="U72">
            <v>5.2759999999999998</v>
          </cell>
          <cell r="V72">
            <v>5.13</v>
          </cell>
          <cell r="W72">
            <v>4.9889999999999999</v>
          </cell>
          <cell r="X72">
            <v>4.8550000000000004</v>
          </cell>
          <cell r="Y72">
            <v>4.7300000000000004</v>
          </cell>
          <cell r="Z72">
            <v>4.6120000000000001</v>
          </cell>
          <cell r="AA72">
            <v>4.5010000000000003</v>
          </cell>
          <cell r="AB72">
            <v>4.3949999999999996</v>
          </cell>
          <cell r="AC72">
            <v>4.2930000000000001</v>
          </cell>
          <cell r="AD72">
            <v>4.1950000000000003</v>
          </cell>
          <cell r="AE72">
            <v>4.0999999999999996</v>
          </cell>
          <cell r="AF72">
            <v>4.0069999999999997</v>
          </cell>
          <cell r="AG72">
            <v>3.9169999999999998</v>
          </cell>
          <cell r="AH72">
            <v>3.8290000000000002</v>
          </cell>
          <cell r="AI72">
            <v>3.7440000000000002</v>
          </cell>
          <cell r="AJ72">
            <v>3.665</v>
          </cell>
          <cell r="AK72">
            <v>3.5910000000000002</v>
          </cell>
          <cell r="AL72">
            <v>3.524</v>
          </cell>
          <cell r="AM72">
            <v>3.4609999999999999</v>
          </cell>
          <cell r="AN72">
            <v>3.403</v>
          </cell>
          <cell r="AO72">
            <v>3.3450000000000002</v>
          </cell>
          <cell r="AP72">
            <v>3.2879999999999998</v>
          </cell>
          <cell r="AQ72">
            <v>3.2280000000000002</v>
          </cell>
          <cell r="AR72">
            <v>3.1659999999999999</v>
          </cell>
          <cell r="AS72">
            <v>3.1019999999999999</v>
          </cell>
          <cell r="AT72">
            <v>3.0369999999999999</v>
          </cell>
          <cell r="AU72">
            <v>2.972</v>
          </cell>
          <cell r="AV72">
            <v>2.911</v>
          </cell>
          <cell r="AW72">
            <v>2.8530000000000002</v>
          </cell>
          <cell r="AX72">
            <v>2.8</v>
          </cell>
          <cell r="AY72">
            <v>2.7530000000000001</v>
          </cell>
          <cell r="AZ72">
            <v>2.7109999999999999</v>
          </cell>
          <cell r="BA72">
            <v>2.6749999999999998</v>
          </cell>
          <cell r="BB72">
            <v>2.6429999999999998</v>
          </cell>
          <cell r="BC72">
            <v>2.6150000000000002</v>
          </cell>
          <cell r="BD72">
            <v>2.5960000000000001</v>
          </cell>
          <cell r="BE72">
            <v>2.5169999999999999</v>
          </cell>
          <cell r="BF72">
            <v>2.419</v>
          </cell>
          <cell r="BG72">
            <v>2.335</v>
          </cell>
          <cell r="BH72">
            <v>2.2599999999999998</v>
          </cell>
          <cell r="BI72">
            <v>2.2010000000000001</v>
          </cell>
          <cell r="BJ72">
            <v>2.1739999999999999</v>
          </cell>
          <cell r="BK72">
            <v>2.133</v>
          </cell>
          <cell r="BL72">
            <v>2.0880000000000001</v>
          </cell>
          <cell r="BM72">
            <v>2.0510000000000002</v>
          </cell>
          <cell r="BN72">
            <v>2.0259999999999998</v>
          </cell>
        </row>
        <row r="73">
          <cell r="A73" t="str">
            <v>Egypt, Arab Rep.</v>
          </cell>
          <cell r="B73" t="str">
            <v>EGY</v>
          </cell>
          <cell r="C73" t="str">
            <v>Fertility rate, total (births per woman)</v>
          </cell>
          <cell r="D73" t="str">
            <v>SP.DYN.TFRT.IN</v>
          </cell>
          <cell r="E73">
            <v>6.7939999999999996</v>
          </cell>
          <cell r="F73">
            <v>6.7789999999999999</v>
          </cell>
          <cell r="G73">
            <v>6.7549999999999999</v>
          </cell>
          <cell r="H73">
            <v>6.718</v>
          </cell>
          <cell r="I73">
            <v>6.6429999999999998</v>
          </cell>
          <cell r="J73">
            <v>6.5179999999999998</v>
          </cell>
          <cell r="K73">
            <v>6.4329999999999998</v>
          </cell>
          <cell r="L73">
            <v>6.3570000000000002</v>
          </cell>
          <cell r="M73">
            <v>6.2859999999999996</v>
          </cell>
          <cell r="N73">
            <v>6.1950000000000003</v>
          </cell>
          <cell r="O73">
            <v>6.1189999999999998</v>
          </cell>
          <cell r="P73">
            <v>6.0309999999999997</v>
          </cell>
          <cell r="Q73">
            <v>5.9710000000000001</v>
          </cell>
          <cell r="R73">
            <v>5.8879999999999999</v>
          </cell>
          <cell r="S73">
            <v>5.835</v>
          </cell>
          <cell r="T73">
            <v>5.7990000000000004</v>
          </cell>
          <cell r="U73">
            <v>5.7649999999999997</v>
          </cell>
          <cell r="V73">
            <v>5.7389999999999999</v>
          </cell>
          <cell r="W73">
            <v>5.7169999999999996</v>
          </cell>
          <cell r="X73">
            <v>5.7009999999999996</v>
          </cell>
          <cell r="Y73">
            <v>5.5780000000000003</v>
          </cell>
          <cell r="Z73">
            <v>5.4420000000000002</v>
          </cell>
          <cell r="AA73">
            <v>5.3710000000000004</v>
          </cell>
          <cell r="AB73">
            <v>5.3339999999999996</v>
          </cell>
          <cell r="AC73">
            <v>5.2389999999999999</v>
          </cell>
          <cell r="AD73">
            <v>5.16</v>
          </cell>
          <cell r="AE73">
            <v>5.07</v>
          </cell>
          <cell r="AF73">
            <v>4.9889999999999999</v>
          </cell>
          <cell r="AG73">
            <v>4.8710000000000004</v>
          </cell>
          <cell r="AH73">
            <v>4.6849999999999996</v>
          </cell>
          <cell r="AI73">
            <v>4.484</v>
          </cell>
          <cell r="AJ73">
            <v>4.3040000000000003</v>
          </cell>
          <cell r="AK73">
            <v>4.2530000000000001</v>
          </cell>
          <cell r="AL73">
            <v>4.1029999999999998</v>
          </cell>
          <cell r="AM73">
            <v>3.9670000000000001</v>
          </cell>
          <cell r="AN73">
            <v>3.8439999999999999</v>
          </cell>
          <cell r="AO73">
            <v>3.7330000000000001</v>
          </cell>
          <cell r="AP73">
            <v>3.6539999999999999</v>
          </cell>
          <cell r="AQ73">
            <v>3.617</v>
          </cell>
          <cell r="AR73">
            <v>3.524</v>
          </cell>
          <cell r="AS73">
            <v>3.4420000000000002</v>
          </cell>
          <cell r="AT73">
            <v>3.3940000000000001</v>
          </cell>
          <cell r="AU73">
            <v>3.3180000000000001</v>
          </cell>
          <cell r="AV73">
            <v>3.2610000000000001</v>
          </cell>
          <cell r="AW73">
            <v>3.181</v>
          </cell>
          <cell r="AX73">
            <v>3.1509999999999998</v>
          </cell>
          <cell r="AY73">
            <v>3.109</v>
          </cell>
          <cell r="AZ73">
            <v>3.12</v>
          </cell>
          <cell r="BA73">
            <v>3.101</v>
          </cell>
          <cell r="BB73">
            <v>3.1080000000000001</v>
          </cell>
          <cell r="BC73">
            <v>3.2130000000000001</v>
          </cell>
          <cell r="BD73">
            <v>3.2469999999999999</v>
          </cell>
          <cell r="BE73">
            <v>3.335</v>
          </cell>
          <cell r="BF73">
            <v>3.419</v>
          </cell>
          <cell r="BG73">
            <v>3.4409999999999998</v>
          </cell>
          <cell r="BH73">
            <v>3.4359999999999999</v>
          </cell>
          <cell r="BI73">
            <v>3.2029999999999998</v>
          </cell>
          <cell r="BJ73">
            <v>3.1509999999999998</v>
          </cell>
          <cell r="BK73">
            <v>3.0979999999999999</v>
          </cell>
          <cell r="BL73">
            <v>3.0009999999999999</v>
          </cell>
          <cell r="BM73">
            <v>2.96</v>
          </cell>
          <cell r="BN73">
            <v>2.9169999999999998</v>
          </cell>
        </row>
        <row r="74">
          <cell r="A74" t="str">
            <v>Euro area</v>
          </cell>
          <cell r="B74" t="str">
            <v>EMU</v>
          </cell>
          <cell r="C74" t="str">
            <v>Fertility rate, total (births per woman)</v>
          </cell>
          <cell r="D74" t="str">
            <v>SP.DYN.TFRT.IN</v>
          </cell>
          <cell r="E74">
            <v>2.6058637309717101</v>
          </cell>
          <cell r="F74">
            <v>2.63697477266847</v>
          </cell>
          <cell r="G74">
            <v>2.6426199384917601</v>
          </cell>
          <cell r="H74">
            <v>2.6819353543929001</v>
          </cell>
          <cell r="I74">
            <v>2.7357366621814698</v>
          </cell>
          <cell r="J74">
            <v>2.68267996068422</v>
          </cell>
          <cell r="K74">
            <v>2.6646640721567598</v>
          </cell>
          <cell r="L74">
            <v>2.6206389327613202</v>
          </cell>
          <cell r="M74">
            <v>2.5514550992824701</v>
          </cell>
          <cell r="N74">
            <v>2.4884361158578701</v>
          </cell>
          <cell r="O74">
            <v>2.39250990380966</v>
          </cell>
          <cell r="P74">
            <v>2.3444324469091602</v>
          </cell>
          <cell r="Q74">
            <v>2.2360709013208799</v>
          </cell>
          <cell r="R74">
            <v>2.1310139309387699</v>
          </cell>
          <cell r="S74">
            <v>2.0981092679510001</v>
          </cell>
          <cell r="T74">
            <v>2.0216546482567601</v>
          </cell>
          <cell r="U74">
            <v>1.9816405469124501</v>
          </cell>
          <cell r="V74">
            <v>1.90627114079885</v>
          </cell>
          <cell r="W74">
            <v>1.8508796539614401</v>
          </cell>
          <cell r="X74">
            <v>1.79972461429174</v>
          </cell>
          <cell r="Y74">
            <v>1.7734363894042899</v>
          </cell>
          <cell r="Z74">
            <v>1.72441861036152</v>
          </cell>
          <cell r="AA74">
            <v>1.6975806437543699</v>
          </cell>
          <cell r="AB74">
            <v>1.6389835453033601</v>
          </cell>
          <cell r="AC74">
            <v>1.60185906580753</v>
          </cell>
          <cell r="AD74">
            <v>1.59086846076404</v>
          </cell>
          <cell r="AE74">
            <v>1.5799375762782599</v>
          </cell>
          <cell r="AF74">
            <v>1.55818805362548</v>
          </cell>
          <cell r="AG74">
            <v>1.562780209916</v>
          </cell>
          <cell r="AH74">
            <v>1.5296674676845201</v>
          </cell>
          <cell r="AI74">
            <v>1.53435710394078</v>
          </cell>
          <cell r="AJ74">
            <v>1.4889305846645999</v>
          </cell>
          <cell r="AK74">
            <v>1.46813051530572</v>
          </cell>
          <cell r="AL74">
            <v>1.4350838589450901</v>
          </cell>
          <cell r="AM74">
            <v>1.3978037796448399</v>
          </cell>
          <cell r="AN74">
            <v>1.3829463823094901</v>
          </cell>
          <cell r="AO74">
            <v>1.3960280023348099</v>
          </cell>
          <cell r="AP74">
            <v>1.4165070172002401</v>
          </cell>
          <cell r="AQ74">
            <v>1.4173569998893401</v>
          </cell>
          <cell r="AR74">
            <v>1.4309502486327601</v>
          </cell>
          <cell r="AS74">
            <v>1.4705289554264001</v>
          </cell>
          <cell r="AT74">
            <v>1.4565139550489099</v>
          </cell>
          <cell r="AU74">
            <v>1.4592513732810499</v>
          </cell>
          <cell r="AV74">
            <v>1.4736954817860799</v>
          </cell>
          <cell r="AW74">
            <v>1.4963175936181199</v>
          </cell>
          <cell r="AX74">
            <v>1.50028806129197</v>
          </cell>
          <cell r="AY74">
            <v>1.5238104702519699</v>
          </cell>
          <cell r="AZ74">
            <v>1.5406967574864501</v>
          </cell>
          <cell r="BA74">
            <v>1.58120800174287</v>
          </cell>
          <cell r="BB74">
            <v>1.5645249221268001</v>
          </cell>
          <cell r="BC74">
            <v>1.58044155907558</v>
          </cell>
          <cell r="BD74">
            <v>1.56186317754951</v>
          </cell>
          <cell r="BE74">
            <v>1.5543769890684001</v>
          </cell>
          <cell r="BF74">
            <v>1.53026535221144</v>
          </cell>
          <cell r="BG74">
            <v>1.55135323904366</v>
          </cell>
          <cell r="BH74">
            <v>1.54987107341396</v>
          </cell>
          <cell r="BI74">
            <v>1.56939692945295</v>
          </cell>
          <cell r="BJ74">
            <v>1.5438443555519099</v>
          </cell>
          <cell r="BK74">
            <v>1.5240685869780699</v>
          </cell>
          <cell r="BL74">
            <v>1.50497140929516</v>
          </cell>
          <cell r="BM74">
            <v>1.4811440809879799</v>
          </cell>
          <cell r="BN74">
            <v>1.5045157417114701</v>
          </cell>
        </row>
        <row r="75">
          <cell r="A75" t="str">
            <v>Eritrea</v>
          </cell>
          <cell r="B75" t="str">
            <v>ERI</v>
          </cell>
          <cell r="C75" t="str">
            <v>Fertility rate, total (births per woman)</v>
          </cell>
          <cell r="D75" t="str">
            <v>SP.DYN.TFRT.IN</v>
          </cell>
          <cell r="E75">
            <v>6.4829999999999997</v>
          </cell>
          <cell r="F75">
            <v>6.4740000000000002</v>
          </cell>
          <cell r="G75">
            <v>6.4960000000000004</v>
          </cell>
          <cell r="H75">
            <v>6.4809999999999999</v>
          </cell>
          <cell r="I75">
            <v>6.4870000000000001</v>
          </cell>
          <cell r="J75">
            <v>6.4939999999999998</v>
          </cell>
          <cell r="K75">
            <v>6.4969999999999999</v>
          </cell>
          <cell r="L75">
            <v>6.5039999999999996</v>
          </cell>
          <cell r="M75">
            <v>6.5030000000000001</v>
          </cell>
          <cell r="N75">
            <v>6.5030000000000001</v>
          </cell>
          <cell r="O75">
            <v>6.5410000000000004</v>
          </cell>
          <cell r="P75">
            <v>6.5410000000000004</v>
          </cell>
          <cell r="Q75">
            <v>6.5380000000000003</v>
          </cell>
          <cell r="R75">
            <v>6.548</v>
          </cell>
          <cell r="S75">
            <v>6.5670000000000002</v>
          </cell>
          <cell r="T75">
            <v>6.5860000000000003</v>
          </cell>
          <cell r="U75">
            <v>6.6029999999999998</v>
          </cell>
          <cell r="V75">
            <v>6.6079999999999997</v>
          </cell>
          <cell r="W75">
            <v>6.6070000000000002</v>
          </cell>
          <cell r="X75">
            <v>6.6210000000000004</v>
          </cell>
          <cell r="Y75">
            <v>6.6139999999999999</v>
          </cell>
          <cell r="Z75">
            <v>6.6219999999999999</v>
          </cell>
          <cell r="AA75">
            <v>6.6340000000000003</v>
          </cell>
          <cell r="AB75">
            <v>6.6459999999999999</v>
          </cell>
          <cell r="AC75">
            <v>6.6230000000000002</v>
          </cell>
          <cell r="AD75">
            <v>6.5869999999999997</v>
          </cell>
          <cell r="AE75">
            <v>6.5549999999999997</v>
          </cell>
          <cell r="AF75">
            <v>6.52</v>
          </cell>
          <cell r="AG75">
            <v>6.4669999999999996</v>
          </cell>
          <cell r="AH75">
            <v>6.4130000000000003</v>
          </cell>
          <cell r="AI75">
            <v>6.3380000000000001</v>
          </cell>
          <cell r="AJ75">
            <v>6.242</v>
          </cell>
          <cell r="AK75">
            <v>6.1559999999999997</v>
          </cell>
          <cell r="AL75">
            <v>6.069</v>
          </cell>
          <cell r="AM75">
            <v>6.0049999999999999</v>
          </cell>
          <cell r="AN75">
            <v>5.9390000000000001</v>
          </cell>
          <cell r="AO75">
            <v>5.8410000000000002</v>
          </cell>
          <cell r="AP75">
            <v>5.7430000000000003</v>
          </cell>
          <cell r="AQ75">
            <v>5.633</v>
          </cell>
          <cell r="AR75">
            <v>5.516</v>
          </cell>
          <cell r="AS75">
            <v>5.3970000000000002</v>
          </cell>
          <cell r="AT75">
            <v>5.306</v>
          </cell>
          <cell r="AU75">
            <v>5.2329999999999997</v>
          </cell>
          <cell r="AV75">
            <v>5.1429999999999998</v>
          </cell>
          <cell r="AW75">
            <v>5.0359999999999996</v>
          </cell>
          <cell r="AX75">
            <v>4.9340000000000002</v>
          </cell>
          <cell r="AY75">
            <v>4.8810000000000002</v>
          </cell>
          <cell r="AZ75">
            <v>4.8120000000000003</v>
          </cell>
          <cell r="BA75">
            <v>4.7370000000000001</v>
          </cell>
          <cell r="BB75">
            <v>4.6559999999999997</v>
          </cell>
          <cell r="BC75">
            <v>4.5709999999999997</v>
          </cell>
          <cell r="BD75">
            <v>4.4859999999999998</v>
          </cell>
          <cell r="BE75">
            <v>4.407</v>
          </cell>
          <cell r="BF75">
            <v>4.335</v>
          </cell>
          <cell r="BG75">
            <v>4.2729999999999997</v>
          </cell>
          <cell r="BH75">
            <v>4.2169999999999996</v>
          </cell>
          <cell r="BI75">
            <v>4.1639999999999997</v>
          </cell>
          <cell r="BJ75">
            <v>4.1120000000000001</v>
          </cell>
          <cell r="BK75">
            <v>4.056</v>
          </cell>
          <cell r="BL75">
            <v>3.9969999999999999</v>
          </cell>
          <cell r="BM75">
            <v>3.9329999999999998</v>
          </cell>
          <cell r="BN75">
            <v>3.867</v>
          </cell>
        </row>
        <row r="76">
          <cell r="A76" t="str">
            <v>Spain</v>
          </cell>
          <cell r="B76" t="str">
            <v>ESP</v>
          </cell>
          <cell r="C76" t="str">
            <v>Fertility rate, total (births per woman)</v>
          </cell>
          <cell r="D76" t="str">
            <v>SP.DYN.TFRT.IN</v>
          </cell>
          <cell r="E76">
            <v>2.86</v>
          </cell>
          <cell r="F76">
            <v>2.77</v>
          </cell>
          <cell r="G76">
            <v>2.8</v>
          </cell>
          <cell r="H76">
            <v>2.88</v>
          </cell>
          <cell r="I76">
            <v>3.01</v>
          </cell>
          <cell r="J76">
            <v>2.94</v>
          </cell>
          <cell r="K76">
            <v>2.91</v>
          </cell>
          <cell r="L76">
            <v>2.94</v>
          </cell>
          <cell r="M76">
            <v>2.87</v>
          </cell>
          <cell r="N76">
            <v>2.86</v>
          </cell>
          <cell r="O76">
            <v>2.84</v>
          </cell>
          <cell r="P76">
            <v>2.9</v>
          </cell>
          <cell r="Q76">
            <v>2.87</v>
          </cell>
          <cell r="R76">
            <v>2.84</v>
          </cell>
          <cell r="S76">
            <v>2.88</v>
          </cell>
          <cell r="T76">
            <v>2.77</v>
          </cell>
          <cell r="U76">
            <v>2.77</v>
          </cell>
          <cell r="V76">
            <v>2.65</v>
          </cell>
          <cell r="W76">
            <v>2.54</v>
          </cell>
          <cell r="X76">
            <v>2.37</v>
          </cell>
          <cell r="Y76">
            <v>2.2200000000000002</v>
          </cell>
          <cell r="Z76">
            <v>2.04</v>
          </cell>
          <cell r="AA76">
            <v>1.94</v>
          </cell>
          <cell r="AB76">
            <v>1.8</v>
          </cell>
          <cell r="AC76">
            <v>1.73</v>
          </cell>
          <cell r="AD76">
            <v>1.64</v>
          </cell>
          <cell r="AE76">
            <v>1.56</v>
          </cell>
          <cell r="AF76">
            <v>1.49</v>
          </cell>
          <cell r="AG76">
            <v>1.45</v>
          </cell>
          <cell r="AH76">
            <v>1.4</v>
          </cell>
          <cell r="AI76">
            <v>1.36</v>
          </cell>
          <cell r="AJ76">
            <v>1.33</v>
          </cell>
          <cell r="AK76">
            <v>1.31</v>
          </cell>
          <cell r="AL76">
            <v>1.26</v>
          </cell>
          <cell r="AM76">
            <v>1.19</v>
          </cell>
          <cell r="AN76">
            <v>1.1599999999999999</v>
          </cell>
          <cell r="AO76">
            <v>1.1399999999999999</v>
          </cell>
          <cell r="AP76">
            <v>1.1499999999999999</v>
          </cell>
          <cell r="AQ76">
            <v>1.1299999999999999</v>
          </cell>
          <cell r="AR76">
            <v>1.17</v>
          </cell>
          <cell r="AS76">
            <v>1.22</v>
          </cell>
          <cell r="AT76">
            <v>1.23</v>
          </cell>
          <cell r="AU76">
            <v>1.25</v>
          </cell>
          <cell r="AV76">
            <v>1.3</v>
          </cell>
          <cell r="AW76">
            <v>1.31</v>
          </cell>
          <cell r="AX76">
            <v>1.33</v>
          </cell>
          <cell r="AY76">
            <v>1.36</v>
          </cell>
          <cell r="AZ76">
            <v>1.38</v>
          </cell>
          <cell r="BA76">
            <v>1.45</v>
          </cell>
          <cell r="BB76">
            <v>1.38</v>
          </cell>
          <cell r="BC76">
            <v>1.37</v>
          </cell>
          <cell r="BD76">
            <v>1.34</v>
          </cell>
          <cell r="BE76">
            <v>1.32</v>
          </cell>
          <cell r="BF76">
            <v>1.27</v>
          </cell>
          <cell r="BG76">
            <v>1.32</v>
          </cell>
          <cell r="BH76">
            <v>1.33</v>
          </cell>
          <cell r="BI76">
            <v>1.34</v>
          </cell>
          <cell r="BJ76">
            <v>1.31</v>
          </cell>
          <cell r="BK76">
            <v>1.26</v>
          </cell>
          <cell r="BL76">
            <v>1.23</v>
          </cell>
          <cell r="BM76">
            <v>1.19</v>
          </cell>
          <cell r="BN76">
            <v>1.19</v>
          </cell>
        </row>
        <row r="77">
          <cell r="A77" t="str">
            <v>Estonia</v>
          </cell>
          <cell r="B77" t="str">
            <v>EST</v>
          </cell>
          <cell r="C77" t="str">
            <v>Fertility rate, total (births per woman)</v>
          </cell>
          <cell r="D77" t="str">
            <v>SP.DYN.TFRT.IN</v>
          </cell>
          <cell r="E77">
            <v>1.98</v>
          </cell>
          <cell r="F77">
            <v>1.98</v>
          </cell>
          <cell r="G77">
            <v>1.95</v>
          </cell>
          <cell r="H77">
            <v>1.89</v>
          </cell>
          <cell r="I77">
            <v>1.94</v>
          </cell>
          <cell r="J77">
            <v>1.88</v>
          </cell>
          <cell r="K77">
            <v>1.87</v>
          </cell>
          <cell r="L77">
            <v>1.9</v>
          </cell>
          <cell r="M77">
            <v>2.0299999999999998</v>
          </cell>
          <cell r="N77">
            <v>2.13</v>
          </cell>
          <cell r="O77">
            <v>2.17</v>
          </cell>
          <cell r="P77">
            <v>2.19</v>
          </cell>
          <cell r="Q77">
            <v>2.13</v>
          </cell>
          <cell r="R77">
            <v>2.06</v>
          </cell>
          <cell r="S77">
            <v>2.0699999999999998</v>
          </cell>
          <cell r="T77">
            <v>2.04</v>
          </cell>
          <cell r="U77">
            <v>2.0699999999999998</v>
          </cell>
          <cell r="V77">
            <v>2.06</v>
          </cell>
          <cell r="W77">
            <v>2.02</v>
          </cell>
          <cell r="X77">
            <v>2</v>
          </cell>
          <cell r="Y77">
            <v>2.02</v>
          </cell>
          <cell r="Z77">
            <v>2.0699999999999998</v>
          </cell>
          <cell r="AA77">
            <v>2.0699999999999998</v>
          </cell>
          <cell r="AB77">
            <v>2.16</v>
          </cell>
          <cell r="AC77">
            <v>2.17</v>
          </cell>
          <cell r="AD77">
            <v>2.13</v>
          </cell>
          <cell r="AE77">
            <v>2.1800000000000002</v>
          </cell>
          <cell r="AF77">
            <v>2.27</v>
          </cell>
          <cell r="AG77">
            <v>2.27</v>
          </cell>
          <cell r="AH77">
            <v>2.2200000000000002</v>
          </cell>
          <cell r="AI77">
            <v>2.0499999999999998</v>
          </cell>
          <cell r="AJ77">
            <v>1.8</v>
          </cell>
          <cell r="AK77">
            <v>1.71</v>
          </cell>
          <cell r="AL77">
            <v>1.49</v>
          </cell>
          <cell r="AM77">
            <v>1.42</v>
          </cell>
          <cell r="AN77">
            <v>1.38</v>
          </cell>
          <cell r="AO77">
            <v>1.37</v>
          </cell>
          <cell r="AP77">
            <v>1.32</v>
          </cell>
          <cell r="AQ77">
            <v>1.28</v>
          </cell>
          <cell r="AR77">
            <v>1.3</v>
          </cell>
          <cell r="AS77">
            <v>1.36</v>
          </cell>
          <cell r="AT77">
            <v>1.32</v>
          </cell>
          <cell r="AU77">
            <v>1.36</v>
          </cell>
          <cell r="AV77">
            <v>1.37</v>
          </cell>
          <cell r="AW77">
            <v>1.47</v>
          </cell>
          <cell r="AX77">
            <v>1.52</v>
          </cell>
          <cell r="AY77">
            <v>1.58</v>
          </cell>
          <cell r="AZ77">
            <v>1.69</v>
          </cell>
          <cell r="BA77">
            <v>1.72</v>
          </cell>
          <cell r="BB77">
            <v>1.7</v>
          </cell>
          <cell r="BC77">
            <v>1.72</v>
          </cell>
          <cell r="BD77">
            <v>1.61</v>
          </cell>
          <cell r="BE77">
            <v>1.56</v>
          </cell>
          <cell r="BF77">
            <v>1.52</v>
          </cell>
          <cell r="BG77">
            <v>1.54</v>
          </cell>
          <cell r="BH77">
            <v>1.58</v>
          </cell>
          <cell r="BI77">
            <v>1.6</v>
          </cell>
          <cell r="BJ77">
            <v>1.59</v>
          </cell>
          <cell r="BK77">
            <v>1.67</v>
          </cell>
          <cell r="BL77">
            <v>1.66</v>
          </cell>
          <cell r="BM77">
            <v>1.58</v>
          </cell>
          <cell r="BN77">
            <v>1.61</v>
          </cell>
        </row>
        <row r="78">
          <cell r="A78" t="str">
            <v>Ethiopia</v>
          </cell>
          <cell r="B78" t="str">
            <v>ETH</v>
          </cell>
          <cell r="C78" t="str">
            <v>Fertility rate, total (births per woman)</v>
          </cell>
          <cell r="D78" t="str">
            <v>SP.DYN.TFRT.IN</v>
          </cell>
          <cell r="E78">
            <v>6.88</v>
          </cell>
          <cell r="F78">
            <v>6.8769999999999998</v>
          </cell>
          <cell r="G78">
            <v>6.875</v>
          </cell>
          <cell r="H78">
            <v>6.8719999999999999</v>
          </cell>
          <cell r="I78">
            <v>6.867</v>
          </cell>
          <cell r="J78">
            <v>6.8639999999999999</v>
          </cell>
          <cell r="K78">
            <v>6.867</v>
          </cell>
          <cell r="L78">
            <v>6.88</v>
          </cell>
          <cell r="M78">
            <v>6.9029999999999996</v>
          </cell>
          <cell r="N78">
            <v>6.9370000000000003</v>
          </cell>
          <cell r="O78">
            <v>6.9779999999999998</v>
          </cell>
          <cell r="P78">
            <v>7.02</v>
          </cell>
          <cell r="Q78">
            <v>7.06</v>
          </cell>
          <cell r="R78">
            <v>7.0940000000000003</v>
          </cell>
          <cell r="S78">
            <v>7.1210000000000004</v>
          </cell>
          <cell r="T78">
            <v>7.1429999999999998</v>
          </cell>
          <cell r="U78">
            <v>7.1879999999999997</v>
          </cell>
          <cell r="V78">
            <v>7.2549999999999999</v>
          </cell>
          <cell r="W78">
            <v>7.2960000000000003</v>
          </cell>
          <cell r="X78">
            <v>7.31</v>
          </cell>
          <cell r="Y78">
            <v>7.3339999999999996</v>
          </cell>
          <cell r="Z78">
            <v>7.3570000000000002</v>
          </cell>
          <cell r="AA78">
            <v>7.3719999999999999</v>
          </cell>
          <cell r="AB78">
            <v>7.383</v>
          </cell>
          <cell r="AC78">
            <v>7.4</v>
          </cell>
          <cell r="AD78">
            <v>7.3780000000000001</v>
          </cell>
          <cell r="AE78">
            <v>7.359</v>
          </cell>
          <cell r="AF78">
            <v>7.3380000000000001</v>
          </cell>
          <cell r="AG78">
            <v>7.3029999999999999</v>
          </cell>
          <cell r="AH78">
            <v>7.2709999999999999</v>
          </cell>
          <cell r="AI78">
            <v>7.2380000000000004</v>
          </cell>
          <cell r="AJ78">
            <v>7.2069999999999999</v>
          </cell>
          <cell r="AK78">
            <v>7.157</v>
          </cell>
          <cell r="AL78">
            <v>7.125</v>
          </cell>
          <cell r="AM78">
            <v>7.0759999999999996</v>
          </cell>
          <cell r="AN78">
            <v>7.008</v>
          </cell>
          <cell r="AO78">
            <v>6.923</v>
          </cell>
          <cell r="AP78">
            <v>6.85</v>
          </cell>
          <cell r="AQ78">
            <v>6.7530000000000001</v>
          </cell>
          <cell r="AR78">
            <v>6.6459999999999999</v>
          </cell>
          <cell r="AS78">
            <v>6.56</v>
          </cell>
          <cell r="AT78">
            <v>6.4630000000000001</v>
          </cell>
          <cell r="AU78">
            <v>6.3739999999999997</v>
          </cell>
          <cell r="AV78">
            <v>6.24</v>
          </cell>
          <cell r="AW78">
            <v>6.1070000000000002</v>
          </cell>
          <cell r="AX78">
            <v>5.9729999999999999</v>
          </cell>
          <cell r="AY78">
            <v>5.8529999999999998</v>
          </cell>
          <cell r="AZ78">
            <v>5.74</v>
          </cell>
          <cell r="BA78">
            <v>5.5709999999999997</v>
          </cell>
          <cell r="BB78">
            <v>5.39</v>
          </cell>
          <cell r="BC78">
            <v>5.2169999999999996</v>
          </cell>
          <cell r="BD78">
            <v>5.05</v>
          </cell>
          <cell r="BE78">
            <v>4.883</v>
          </cell>
          <cell r="BF78">
            <v>4.7240000000000002</v>
          </cell>
          <cell r="BG78">
            <v>4.609</v>
          </cell>
          <cell r="BH78">
            <v>4.5309999999999997</v>
          </cell>
          <cell r="BI78">
            <v>4.4690000000000003</v>
          </cell>
          <cell r="BJ78">
            <v>4.3899999999999997</v>
          </cell>
          <cell r="BK78">
            <v>4.343</v>
          </cell>
          <cell r="BL78">
            <v>4.3230000000000004</v>
          </cell>
          <cell r="BM78">
            <v>4.2430000000000003</v>
          </cell>
          <cell r="BN78">
            <v>4.1589999999999998</v>
          </cell>
        </row>
        <row r="79">
          <cell r="A79" t="str">
            <v>European Union</v>
          </cell>
          <cell r="B79" t="str">
            <v>EUU</v>
          </cell>
          <cell r="C79" t="str">
            <v>Fertility rate, total (births per woman)</v>
          </cell>
          <cell r="D79" t="str">
            <v>SP.DYN.TFRT.IN</v>
          </cell>
          <cell r="E79">
            <v>2.5711864537910998</v>
          </cell>
          <cell r="F79">
            <v>2.5708505247595501</v>
          </cell>
          <cell r="G79">
            <v>2.55447172796717</v>
          </cell>
          <cell r="H79">
            <v>2.5881311670414</v>
          </cell>
          <cell r="I79">
            <v>2.61649091722823</v>
          </cell>
          <cell r="J79">
            <v>2.5625314675778901</v>
          </cell>
          <cell r="K79">
            <v>2.5285548788375598</v>
          </cell>
          <cell r="L79">
            <v>2.5865753072717399</v>
          </cell>
          <cell r="M79">
            <v>2.5241389189149599</v>
          </cell>
          <cell r="N79">
            <v>2.4448301332195101</v>
          </cell>
          <cell r="O79">
            <v>2.3538906953071899</v>
          </cell>
          <cell r="P79">
            <v>2.3122933081614798</v>
          </cell>
          <cell r="Q79">
            <v>2.2255936224494901</v>
          </cell>
          <cell r="R79">
            <v>2.1509886375012899</v>
          </cell>
          <cell r="S79">
            <v>2.1583281545741899</v>
          </cell>
          <cell r="T79">
            <v>2.0942905825010798</v>
          </cell>
          <cell r="U79">
            <v>2.0563913775345202</v>
          </cell>
          <cell r="V79">
            <v>1.9897242282031</v>
          </cell>
          <cell r="W79">
            <v>1.9390674454296</v>
          </cell>
          <cell r="X79">
            <v>1.9028705957905501</v>
          </cell>
          <cell r="Y79">
            <v>1.8691868877065001</v>
          </cell>
          <cell r="Z79">
            <v>1.81844575124789</v>
          </cell>
          <cell r="AA79">
            <v>1.7947752669069701</v>
          </cell>
          <cell r="AB79">
            <v>1.74937873769868</v>
          </cell>
          <cell r="AC79">
            <v>1.72896752831208</v>
          </cell>
          <cell r="AD79">
            <v>1.72262609847855</v>
          </cell>
          <cell r="AE79">
            <v>1.7097317410242601</v>
          </cell>
          <cell r="AF79">
            <v>1.6843604095273399</v>
          </cell>
          <cell r="AG79">
            <v>1.6872124511362301</v>
          </cell>
          <cell r="AH79">
            <v>1.6509578956164801</v>
          </cell>
          <cell r="AI79">
            <v>1.6352245832189301</v>
          </cell>
          <cell r="AJ79">
            <v>1.58411602578803</v>
          </cell>
          <cell r="AK79">
            <v>1.54536954281203</v>
          </cell>
          <cell r="AL79">
            <v>1.5027514113226099</v>
          </cell>
          <cell r="AM79">
            <v>1.45771932232697</v>
          </cell>
          <cell r="AN79">
            <v>1.41509002246975</v>
          </cell>
          <cell r="AO79">
            <v>1.4130784896694399</v>
          </cell>
          <cell r="AP79">
            <v>1.41545530734644</v>
          </cell>
          <cell r="AQ79">
            <v>1.4051982032450001</v>
          </cell>
          <cell r="AR79">
            <v>1.40753234789104</v>
          </cell>
          <cell r="AS79">
            <v>1.44091614987619</v>
          </cell>
          <cell r="AT79">
            <v>1.42263238685652</v>
          </cell>
          <cell r="AU79">
            <v>1.4208155397779001</v>
          </cell>
          <cell r="AV79">
            <v>1.4322235400337699</v>
          </cell>
          <cell r="AW79">
            <v>1.4558508027026</v>
          </cell>
          <cell r="AX79">
            <v>1.4678542825231899</v>
          </cell>
          <cell r="AY79">
            <v>1.49458007867262</v>
          </cell>
          <cell r="AZ79">
            <v>1.5164486819335901</v>
          </cell>
          <cell r="BA79">
            <v>1.5663734282742201</v>
          </cell>
          <cell r="BB79">
            <v>1.55894562557204</v>
          </cell>
          <cell r="BC79">
            <v>1.56645735383025</v>
          </cell>
          <cell r="BD79">
            <v>1.5326062511895899</v>
          </cell>
          <cell r="BE79">
            <v>1.53326479612932</v>
          </cell>
          <cell r="BF79">
            <v>1.5070844382681801</v>
          </cell>
          <cell r="BG79">
            <v>1.5351507043133901</v>
          </cell>
          <cell r="BH79">
            <v>1.53730158383717</v>
          </cell>
          <cell r="BI79">
            <v>1.5664994042729901</v>
          </cell>
          <cell r="BJ79">
            <v>1.55629652177003</v>
          </cell>
          <cell r="BK79">
            <v>1.54224471937495</v>
          </cell>
          <cell r="BL79">
            <v>1.52512774133301</v>
          </cell>
          <cell r="BM79">
            <v>1.50333217825054</v>
          </cell>
          <cell r="BN79">
            <v>1.5202891093558799</v>
          </cell>
        </row>
        <row r="80">
          <cell r="A80" t="str">
            <v>Fragile and conflict affected situations</v>
          </cell>
          <cell r="B80" t="str">
            <v>FCS</v>
          </cell>
          <cell r="C80" t="str">
            <v>Fertility rate, total (births per woman)</v>
          </cell>
          <cell r="D80" t="str">
            <v>SP.DYN.TFRT.IN</v>
          </cell>
          <cell r="E80">
            <v>5.6039335969500597</v>
          </cell>
          <cell r="F80">
            <v>5.6260962165543003</v>
          </cell>
          <cell r="G80">
            <v>5.6775680750334896</v>
          </cell>
          <cell r="H80">
            <v>5.6853875312504396</v>
          </cell>
          <cell r="I80">
            <v>5.6907538291661801</v>
          </cell>
          <cell r="J80">
            <v>5.7147680178907798</v>
          </cell>
          <cell r="K80">
            <v>5.7354714254907</v>
          </cell>
          <cell r="L80">
            <v>5.7462226798668796</v>
          </cell>
          <cell r="M80">
            <v>5.7583611617024602</v>
          </cell>
          <cell r="N80">
            <v>5.7801113076682897</v>
          </cell>
          <cell r="O80">
            <v>5.7969531499899398</v>
          </cell>
          <cell r="P80">
            <v>5.8184807613736496</v>
          </cell>
          <cell r="Q80">
            <v>5.8217216616707601</v>
          </cell>
          <cell r="R80">
            <v>5.8225518203127002</v>
          </cell>
          <cell r="S80">
            <v>5.8393157044025301</v>
          </cell>
          <cell r="T80">
            <v>5.8528085216881296</v>
          </cell>
          <cell r="U80">
            <v>5.8590505026485902</v>
          </cell>
          <cell r="V80">
            <v>5.8693693057306797</v>
          </cell>
          <cell r="W80">
            <v>5.8918895519952299</v>
          </cell>
          <cell r="X80">
            <v>5.8926930249177296</v>
          </cell>
          <cell r="Y80">
            <v>5.8778873827602904</v>
          </cell>
          <cell r="Z80">
            <v>5.8576979778776099</v>
          </cell>
          <cell r="AA80">
            <v>5.8529740530286301</v>
          </cell>
          <cell r="AB80">
            <v>5.8610881480792001</v>
          </cell>
          <cell r="AC80">
            <v>5.8414192035191599</v>
          </cell>
          <cell r="AD80">
            <v>5.8021074305148304</v>
          </cell>
          <cell r="AE80">
            <v>5.7719539385313698</v>
          </cell>
          <cell r="AF80">
            <v>5.7330902413865896</v>
          </cell>
          <cell r="AG80">
            <v>5.6972145613135297</v>
          </cell>
          <cell r="AH80">
            <v>5.6618775553341196</v>
          </cell>
          <cell r="AI80">
            <v>5.61801985064346</v>
          </cell>
          <cell r="AJ80">
            <v>5.5697256120925704</v>
          </cell>
          <cell r="AK80">
            <v>5.5177041030290601</v>
          </cell>
          <cell r="AL80">
            <v>5.4656969951293304</v>
          </cell>
          <cell r="AM80">
            <v>5.41897962164653</v>
          </cell>
          <cell r="AN80">
            <v>5.37218509277871</v>
          </cell>
          <cell r="AO80">
            <v>5.3118716735633598</v>
          </cell>
          <cell r="AP80">
            <v>5.25710918714055</v>
          </cell>
          <cell r="AQ80">
            <v>5.2046664964029397</v>
          </cell>
          <cell r="AR80">
            <v>5.1728282308305502</v>
          </cell>
          <cell r="AS80">
            <v>5.1523409729558303</v>
          </cell>
          <cell r="AT80">
            <v>5.1265702070967798</v>
          </cell>
          <cell r="AU80">
            <v>5.1023465515970399</v>
          </cell>
          <cell r="AV80">
            <v>5.07187528782916</v>
          </cell>
          <cell r="AW80">
            <v>5.03469548275931</v>
          </cell>
          <cell r="AX80">
            <v>4.9950178285845199</v>
          </cell>
          <cell r="AY80">
            <v>4.9758127851520699</v>
          </cell>
          <cell r="AZ80">
            <v>4.9512657680467198</v>
          </cell>
          <cell r="BA80">
            <v>4.9347096208274097</v>
          </cell>
          <cell r="BB80">
            <v>4.9069282813802699</v>
          </cell>
          <cell r="BC80">
            <v>4.8697881409998498</v>
          </cell>
          <cell r="BD80">
            <v>4.8331082703605901</v>
          </cell>
          <cell r="BE80">
            <v>4.7864467706696496</v>
          </cell>
          <cell r="BF80">
            <v>4.7328333657758099</v>
          </cell>
          <cell r="BG80">
            <v>4.6837534068727598</v>
          </cell>
          <cell r="BH80">
            <v>4.64227693964546</v>
          </cell>
          <cell r="BI80">
            <v>4.5991398820367699</v>
          </cell>
          <cell r="BJ80">
            <v>4.5454576602810599</v>
          </cell>
          <cell r="BK80">
            <v>4.5000801290492003</v>
          </cell>
          <cell r="BL80">
            <v>4.4595395062961298</v>
          </cell>
          <cell r="BM80">
            <v>4.4118937040027504</v>
          </cell>
          <cell r="BN80">
            <v>4.3586985347571003</v>
          </cell>
        </row>
        <row r="81">
          <cell r="A81" t="str">
            <v>Finland</v>
          </cell>
          <cell r="B81" t="str">
            <v>FIN</v>
          </cell>
          <cell r="C81" t="str">
            <v>Fertility rate, total (births per woman)</v>
          </cell>
          <cell r="D81" t="str">
            <v>SP.DYN.TFRT.IN</v>
          </cell>
          <cell r="E81">
            <v>2.72</v>
          </cell>
          <cell r="F81">
            <v>2.72</v>
          </cell>
          <cell r="G81">
            <v>2.68</v>
          </cell>
          <cell r="H81">
            <v>2.68</v>
          </cell>
          <cell r="I81">
            <v>2.59</v>
          </cell>
          <cell r="J81">
            <v>2.48</v>
          </cell>
          <cell r="K81">
            <v>2.41</v>
          </cell>
          <cell r="L81">
            <v>2.3199999999999998</v>
          </cell>
          <cell r="M81">
            <v>2.14</v>
          </cell>
          <cell r="N81">
            <v>1.93</v>
          </cell>
          <cell r="O81">
            <v>1.83</v>
          </cell>
          <cell r="P81">
            <v>1.68</v>
          </cell>
          <cell r="Q81">
            <v>1.58</v>
          </cell>
          <cell r="R81">
            <v>1.49</v>
          </cell>
          <cell r="S81">
            <v>1.61</v>
          </cell>
          <cell r="T81">
            <v>1.68</v>
          </cell>
          <cell r="U81">
            <v>1.7</v>
          </cell>
          <cell r="V81">
            <v>1.68</v>
          </cell>
          <cell r="W81">
            <v>1.64</v>
          </cell>
          <cell r="X81">
            <v>1.64</v>
          </cell>
          <cell r="Y81">
            <v>1.63</v>
          </cell>
          <cell r="Z81">
            <v>1.64</v>
          </cell>
          <cell r="AA81">
            <v>1.71</v>
          </cell>
          <cell r="AB81">
            <v>1.74</v>
          </cell>
          <cell r="AC81">
            <v>1.69</v>
          </cell>
          <cell r="AD81">
            <v>1.64</v>
          </cell>
          <cell r="AE81">
            <v>1.6</v>
          </cell>
          <cell r="AF81">
            <v>1.59</v>
          </cell>
          <cell r="AG81">
            <v>1.69</v>
          </cell>
          <cell r="AH81">
            <v>1.71</v>
          </cell>
          <cell r="AI81">
            <v>1.78</v>
          </cell>
          <cell r="AJ81">
            <v>1.79</v>
          </cell>
          <cell r="AK81">
            <v>1.85</v>
          </cell>
          <cell r="AL81">
            <v>1.81</v>
          </cell>
          <cell r="AM81">
            <v>1.85</v>
          </cell>
          <cell r="AN81">
            <v>1.81</v>
          </cell>
          <cell r="AO81">
            <v>1.78</v>
          </cell>
          <cell r="AP81">
            <v>1.75</v>
          </cell>
          <cell r="AQ81">
            <v>1.7</v>
          </cell>
          <cell r="AR81">
            <v>1.73</v>
          </cell>
          <cell r="AS81">
            <v>1.73</v>
          </cell>
          <cell r="AT81">
            <v>1.73</v>
          </cell>
          <cell r="AU81">
            <v>1.72</v>
          </cell>
          <cell r="AV81">
            <v>1.76</v>
          </cell>
          <cell r="AW81">
            <v>1.8</v>
          </cell>
          <cell r="AX81">
            <v>1.8</v>
          </cell>
          <cell r="AY81">
            <v>1.84</v>
          </cell>
          <cell r="AZ81">
            <v>1.83</v>
          </cell>
          <cell r="BA81">
            <v>1.85</v>
          </cell>
          <cell r="BB81">
            <v>1.86</v>
          </cell>
          <cell r="BC81">
            <v>1.87</v>
          </cell>
          <cell r="BD81">
            <v>1.83</v>
          </cell>
          <cell r="BE81">
            <v>1.8</v>
          </cell>
          <cell r="BF81">
            <v>1.75</v>
          </cell>
          <cell r="BG81">
            <v>1.71</v>
          </cell>
          <cell r="BH81">
            <v>1.65</v>
          </cell>
          <cell r="BI81">
            <v>1.57</v>
          </cell>
          <cell r="BJ81">
            <v>1.49</v>
          </cell>
          <cell r="BK81">
            <v>1.41</v>
          </cell>
          <cell r="BL81">
            <v>1.35</v>
          </cell>
          <cell r="BM81">
            <v>1.37</v>
          </cell>
          <cell r="BN81">
            <v>1.46</v>
          </cell>
        </row>
        <row r="82">
          <cell r="A82" t="str">
            <v>Fiji</v>
          </cell>
          <cell r="B82" t="str">
            <v>FJI</v>
          </cell>
          <cell r="C82" t="str">
            <v>Fertility rate, total (births per woman)</v>
          </cell>
          <cell r="D82" t="str">
            <v>SP.DYN.TFRT.IN</v>
          </cell>
          <cell r="E82">
            <v>6.4610000000000003</v>
          </cell>
          <cell r="F82">
            <v>6.2809999999999997</v>
          </cell>
          <cell r="G82">
            <v>6.085</v>
          </cell>
          <cell r="H82">
            <v>5.9580000000000002</v>
          </cell>
          <cell r="I82">
            <v>5.8239999999999998</v>
          </cell>
          <cell r="J82">
            <v>5.64</v>
          </cell>
          <cell r="K82">
            <v>5.4470000000000001</v>
          </cell>
          <cell r="L82">
            <v>5.2380000000000004</v>
          </cell>
          <cell r="M82">
            <v>5.03</v>
          </cell>
          <cell r="N82">
            <v>4.8360000000000003</v>
          </cell>
          <cell r="O82">
            <v>4.6589999999999998</v>
          </cell>
          <cell r="P82">
            <v>4.4880000000000004</v>
          </cell>
          <cell r="Q82">
            <v>4.298</v>
          </cell>
          <cell r="R82">
            <v>4.1580000000000004</v>
          </cell>
          <cell r="S82">
            <v>4.069</v>
          </cell>
          <cell r="T82">
            <v>4.0970000000000004</v>
          </cell>
          <cell r="U82">
            <v>4.0919999999999996</v>
          </cell>
          <cell r="V82">
            <v>4.069</v>
          </cell>
          <cell r="W82">
            <v>4.048</v>
          </cell>
          <cell r="X82">
            <v>4.0330000000000004</v>
          </cell>
          <cell r="Y82">
            <v>3.98</v>
          </cell>
          <cell r="Z82">
            <v>3.9239999999999999</v>
          </cell>
          <cell r="AA82">
            <v>3.87</v>
          </cell>
          <cell r="AB82">
            <v>3.7989999999999999</v>
          </cell>
          <cell r="AC82">
            <v>3.722</v>
          </cell>
          <cell r="AD82">
            <v>3.6240000000000001</v>
          </cell>
          <cell r="AE82">
            <v>3.5350000000000001</v>
          </cell>
          <cell r="AF82">
            <v>3.4969999999999999</v>
          </cell>
          <cell r="AG82">
            <v>3.4569999999999999</v>
          </cell>
          <cell r="AH82">
            <v>3.427</v>
          </cell>
          <cell r="AI82">
            <v>3.4140000000000001</v>
          </cell>
          <cell r="AJ82">
            <v>3.38</v>
          </cell>
          <cell r="AK82">
            <v>3.355</v>
          </cell>
          <cell r="AL82">
            <v>3.3149999999999999</v>
          </cell>
          <cell r="AM82">
            <v>3.2730000000000001</v>
          </cell>
          <cell r="AN82">
            <v>3.2669999999999999</v>
          </cell>
          <cell r="AO82">
            <v>3.262</v>
          </cell>
          <cell r="AP82">
            <v>3.2</v>
          </cell>
          <cell r="AQ82">
            <v>3.1280000000000001</v>
          </cell>
          <cell r="AR82">
            <v>3.073</v>
          </cell>
          <cell r="AS82">
            <v>3.0259999999999998</v>
          </cell>
          <cell r="AT82">
            <v>2.9990000000000001</v>
          </cell>
          <cell r="AU82">
            <v>2.976</v>
          </cell>
          <cell r="AV82">
            <v>2.956</v>
          </cell>
          <cell r="AW82">
            <v>2.9239999999999999</v>
          </cell>
          <cell r="AX82">
            <v>2.8849999999999998</v>
          </cell>
          <cell r="AY82">
            <v>2.911</v>
          </cell>
          <cell r="AZ82">
            <v>2.8860000000000001</v>
          </cell>
          <cell r="BA82">
            <v>2.859</v>
          </cell>
          <cell r="BB82">
            <v>2.806</v>
          </cell>
          <cell r="BC82">
            <v>2.746</v>
          </cell>
          <cell r="BD82">
            <v>2.6850000000000001</v>
          </cell>
          <cell r="BE82">
            <v>2.6659999999999999</v>
          </cell>
          <cell r="BF82">
            <v>2.6619999999999999</v>
          </cell>
          <cell r="BG82">
            <v>2.657</v>
          </cell>
          <cell r="BH82">
            <v>2.6419999999999999</v>
          </cell>
          <cell r="BI82">
            <v>2.605</v>
          </cell>
          <cell r="BJ82">
            <v>2.5569999999999999</v>
          </cell>
          <cell r="BK82">
            <v>2.5299999999999998</v>
          </cell>
          <cell r="BL82">
            <v>2.5190000000000001</v>
          </cell>
          <cell r="BM82">
            <v>2.4950000000000001</v>
          </cell>
          <cell r="BN82">
            <v>2.4750000000000001</v>
          </cell>
        </row>
        <row r="83">
          <cell r="A83" t="str">
            <v>France</v>
          </cell>
          <cell r="B83" t="str">
            <v>FRA</v>
          </cell>
          <cell r="C83" t="str">
            <v>Fertility rate, total (births per woman)</v>
          </cell>
          <cell r="D83" t="str">
            <v>SP.DYN.TFRT.IN</v>
          </cell>
          <cell r="E83">
            <v>2.85</v>
          </cell>
          <cell r="F83">
            <v>2.87</v>
          </cell>
          <cell r="G83">
            <v>2.89</v>
          </cell>
          <cell r="H83">
            <v>2.89</v>
          </cell>
          <cell r="I83">
            <v>2.87</v>
          </cell>
          <cell r="J83">
            <v>2.84</v>
          </cell>
          <cell r="K83">
            <v>2.8</v>
          </cell>
          <cell r="L83">
            <v>2.75</v>
          </cell>
          <cell r="M83">
            <v>2.69</v>
          </cell>
          <cell r="N83">
            <v>2.62</v>
          </cell>
          <cell r="O83">
            <v>2.5499999999999998</v>
          </cell>
          <cell r="P83">
            <v>2.4700000000000002</v>
          </cell>
          <cell r="Q83">
            <v>2.38</v>
          </cell>
          <cell r="R83">
            <v>2.2799999999999998</v>
          </cell>
          <cell r="S83">
            <v>2.1800000000000002</v>
          </cell>
          <cell r="T83">
            <v>2.09</v>
          </cell>
          <cell r="U83">
            <v>2.0099999999999998</v>
          </cell>
          <cell r="V83">
            <v>1.94</v>
          </cell>
          <cell r="W83">
            <v>1.89</v>
          </cell>
          <cell r="X83">
            <v>1.87</v>
          </cell>
          <cell r="Y83">
            <v>1.85</v>
          </cell>
          <cell r="Z83">
            <v>1.85</v>
          </cell>
          <cell r="AA83">
            <v>1.86</v>
          </cell>
          <cell r="AB83">
            <v>1.86</v>
          </cell>
          <cell r="AC83">
            <v>1.86</v>
          </cell>
          <cell r="AD83">
            <v>1.86</v>
          </cell>
          <cell r="AE83">
            <v>1.85</v>
          </cell>
          <cell r="AF83">
            <v>1.83</v>
          </cell>
          <cell r="AG83">
            <v>1.81</v>
          </cell>
          <cell r="AH83">
            <v>1.79</v>
          </cell>
          <cell r="AI83">
            <v>1.77</v>
          </cell>
          <cell r="AJ83">
            <v>1.75</v>
          </cell>
          <cell r="AK83">
            <v>1.74</v>
          </cell>
          <cell r="AL83">
            <v>1.73</v>
          </cell>
          <cell r="AM83">
            <v>1.73</v>
          </cell>
          <cell r="AN83">
            <v>1.74</v>
          </cell>
          <cell r="AO83">
            <v>1.75</v>
          </cell>
          <cell r="AP83">
            <v>1.77</v>
          </cell>
          <cell r="AQ83">
            <v>1.78</v>
          </cell>
          <cell r="AR83">
            <v>1.81</v>
          </cell>
          <cell r="AS83">
            <v>1.89</v>
          </cell>
          <cell r="AT83">
            <v>1.9</v>
          </cell>
          <cell r="AU83">
            <v>1.88</v>
          </cell>
          <cell r="AV83">
            <v>1.89</v>
          </cell>
          <cell r="AW83">
            <v>1.92</v>
          </cell>
          <cell r="AX83">
            <v>1.94</v>
          </cell>
          <cell r="AY83">
            <v>2</v>
          </cell>
          <cell r="AZ83">
            <v>1.98</v>
          </cell>
          <cell r="BA83">
            <v>2.0099999999999998</v>
          </cell>
          <cell r="BB83">
            <v>2</v>
          </cell>
          <cell r="BC83">
            <v>2.0299999999999998</v>
          </cell>
          <cell r="BD83">
            <v>2.0099999999999998</v>
          </cell>
          <cell r="BE83">
            <v>2.0099999999999998</v>
          </cell>
          <cell r="BF83">
            <v>1.99</v>
          </cell>
          <cell r="BG83">
            <v>2</v>
          </cell>
          <cell r="BH83">
            <v>1.96</v>
          </cell>
          <cell r="BI83">
            <v>1.92</v>
          </cell>
          <cell r="BJ83">
            <v>1.89</v>
          </cell>
          <cell r="BK83">
            <v>1.87</v>
          </cell>
          <cell r="BL83">
            <v>1.86</v>
          </cell>
          <cell r="BM83">
            <v>1.83</v>
          </cell>
          <cell r="BN83">
            <v>1.83</v>
          </cell>
        </row>
        <row r="84">
          <cell r="A84" t="str">
            <v>Faroe Islands</v>
          </cell>
          <cell r="B84" t="str">
            <v>FRO</v>
          </cell>
          <cell r="C84" t="str">
            <v>Fertility rate, total (births per woman)</v>
          </cell>
          <cell r="D84" t="str">
            <v>SP.DYN.TFRT.IN</v>
          </cell>
          <cell r="O84">
            <v>3.4180000000000001</v>
          </cell>
          <cell r="P84">
            <v>3.2149999999999999</v>
          </cell>
          <cell r="Q84">
            <v>3.2559999999999998</v>
          </cell>
          <cell r="R84">
            <v>3.22</v>
          </cell>
          <cell r="S84">
            <v>3.0649999999999999</v>
          </cell>
          <cell r="T84">
            <v>2.9020000000000001</v>
          </cell>
          <cell r="U84">
            <v>2.738</v>
          </cell>
          <cell r="V84">
            <v>2.6840000000000002</v>
          </cell>
          <cell r="W84">
            <v>2.597</v>
          </cell>
          <cell r="X84">
            <v>2.6960000000000002</v>
          </cell>
          <cell r="Y84">
            <v>2.4630000000000001</v>
          </cell>
          <cell r="Z84">
            <v>2.4670000000000001</v>
          </cell>
          <cell r="AA84">
            <v>2.3479999999999999</v>
          </cell>
          <cell r="AB84">
            <v>2.161</v>
          </cell>
          <cell r="AC84">
            <v>2.1669999999999998</v>
          </cell>
          <cell r="AD84">
            <v>2.2810000000000001</v>
          </cell>
          <cell r="AE84">
            <v>2.41</v>
          </cell>
          <cell r="AF84">
            <v>2.3620000000000001</v>
          </cell>
          <cell r="AG84">
            <v>2.5720000000000001</v>
          </cell>
          <cell r="AH84">
            <v>2.706</v>
          </cell>
          <cell r="AI84">
            <v>2.798</v>
          </cell>
          <cell r="AJ84">
            <v>2.6280000000000001</v>
          </cell>
          <cell r="AK84">
            <v>2.524</v>
          </cell>
          <cell r="AL84">
            <v>2.5089999999999999</v>
          </cell>
          <cell r="AM84">
            <v>2.3919999999999999</v>
          </cell>
          <cell r="AN84">
            <v>2.456</v>
          </cell>
          <cell r="AO84">
            <v>2.5840000000000001</v>
          </cell>
          <cell r="AP84">
            <v>2.5139999999999998</v>
          </cell>
          <cell r="AQ84">
            <v>2.3359999999999999</v>
          </cell>
          <cell r="AR84">
            <v>2.3250000000000002</v>
          </cell>
          <cell r="AS84">
            <v>2.5819999999999999</v>
          </cell>
          <cell r="AT84">
            <v>2.3359999999999999</v>
          </cell>
          <cell r="AU84">
            <v>2.5590000000000002</v>
          </cell>
          <cell r="AV84">
            <v>2.54</v>
          </cell>
          <cell r="AW84">
            <v>2.5920000000000001</v>
          </cell>
          <cell r="AX84">
            <v>2.637</v>
          </cell>
          <cell r="AY84">
            <v>2.5030000000000001</v>
          </cell>
          <cell r="AZ84">
            <v>2.5659999999999998</v>
          </cell>
          <cell r="BA84">
            <v>2.5790000000000002</v>
          </cell>
          <cell r="BB84">
            <v>2.375</v>
          </cell>
          <cell r="BC84">
            <v>2.5139999999999998</v>
          </cell>
          <cell r="BD84">
            <v>2.3109999999999999</v>
          </cell>
          <cell r="BE84">
            <v>2.5720000000000001</v>
          </cell>
          <cell r="BF84">
            <v>2.5369999999999999</v>
          </cell>
          <cell r="BG84">
            <v>2.5630000000000002</v>
          </cell>
          <cell r="BH84">
            <v>2.427</v>
          </cell>
          <cell r="BI84">
            <v>2.625</v>
          </cell>
          <cell r="BJ84">
            <v>2.4790000000000001</v>
          </cell>
          <cell r="BK84">
            <v>2.5009999999999999</v>
          </cell>
          <cell r="BL84">
            <v>2.4079999999999999</v>
          </cell>
          <cell r="BM84">
            <v>2.323</v>
          </cell>
          <cell r="BN84">
            <v>2.2930000000000001</v>
          </cell>
        </row>
        <row r="85">
          <cell r="A85" t="str">
            <v>Micronesia, Fed. Sts.</v>
          </cell>
          <cell r="B85" t="str">
            <v>FSM</v>
          </cell>
          <cell r="C85" t="str">
            <v>Fertility rate, total (births per woman)</v>
          </cell>
          <cell r="D85" t="str">
            <v>SP.DYN.TFRT.IN</v>
          </cell>
          <cell r="E85">
            <v>6.6859999999999999</v>
          </cell>
          <cell r="F85">
            <v>6.6970000000000001</v>
          </cell>
          <cell r="G85">
            <v>6.7</v>
          </cell>
          <cell r="H85">
            <v>6.7119999999999997</v>
          </cell>
          <cell r="I85">
            <v>6.734</v>
          </cell>
          <cell r="J85">
            <v>6.7329999999999997</v>
          </cell>
          <cell r="K85">
            <v>6.78</v>
          </cell>
          <cell r="L85">
            <v>6.8150000000000004</v>
          </cell>
          <cell r="M85">
            <v>6.86</v>
          </cell>
          <cell r="N85">
            <v>6.8890000000000002</v>
          </cell>
          <cell r="O85">
            <v>6.9379999999999997</v>
          </cell>
          <cell r="P85">
            <v>6.9249999999999998</v>
          </cell>
          <cell r="Q85">
            <v>6.8940000000000001</v>
          </cell>
          <cell r="R85">
            <v>6.8419999999999996</v>
          </cell>
          <cell r="S85">
            <v>6.77</v>
          </cell>
          <cell r="T85">
            <v>6.6820000000000004</v>
          </cell>
          <cell r="U85">
            <v>6.5860000000000003</v>
          </cell>
          <cell r="V85">
            <v>6.49</v>
          </cell>
          <cell r="W85">
            <v>6.3979999999999997</v>
          </cell>
          <cell r="X85">
            <v>6.3109999999999999</v>
          </cell>
          <cell r="Y85">
            <v>6.2229999999999999</v>
          </cell>
          <cell r="Z85">
            <v>6.1289999999999996</v>
          </cell>
          <cell r="AA85">
            <v>6.02</v>
          </cell>
          <cell r="AB85">
            <v>5.8940000000000001</v>
          </cell>
          <cell r="AC85">
            <v>5.7519999999999998</v>
          </cell>
          <cell r="AD85">
            <v>5.6</v>
          </cell>
          <cell r="AE85">
            <v>5.4459999999999997</v>
          </cell>
          <cell r="AF85">
            <v>5.2990000000000004</v>
          </cell>
          <cell r="AG85">
            <v>5.1669999999999998</v>
          </cell>
          <cell r="AH85">
            <v>5.0519999999999996</v>
          </cell>
          <cell r="AI85">
            <v>4.9580000000000002</v>
          </cell>
          <cell r="AJ85">
            <v>4.8819999999999997</v>
          </cell>
          <cell r="AK85">
            <v>4.82</v>
          </cell>
          <cell r="AL85">
            <v>4.766</v>
          </cell>
          <cell r="AM85">
            <v>4.7160000000000002</v>
          </cell>
          <cell r="AN85">
            <v>4.6550000000000002</v>
          </cell>
          <cell r="AO85">
            <v>4.617</v>
          </cell>
          <cell r="AP85">
            <v>4.55</v>
          </cell>
          <cell r="AQ85">
            <v>4.4790000000000001</v>
          </cell>
          <cell r="AR85">
            <v>4.3949999999999996</v>
          </cell>
          <cell r="AS85">
            <v>4.2789999999999999</v>
          </cell>
          <cell r="AT85">
            <v>4.1159999999999997</v>
          </cell>
          <cell r="AU85">
            <v>3.9609999999999999</v>
          </cell>
          <cell r="AV85">
            <v>3.82</v>
          </cell>
          <cell r="AW85">
            <v>3.706</v>
          </cell>
          <cell r="AX85">
            <v>3.5979999999999999</v>
          </cell>
          <cell r="AY85">
            <v>3.4889999999999999</v>
          </cell>
          <cell r="AZ85">
            <v>3.4089999999999998</v>
          </cell>
          <cell r="BA85">
            <v>3.3450000000000002</v>
          </cell>
          <cell r="BB85">
            <v>3.2949999999999999</v>
          </cell>
          <cell r="BC85">
            <v>3.2360000000000002</v>
          </cell>
          <cell r="BD85">
            <v>3.18</v>
          </cell>
          <cell r="BE85">
            <v>3.13</v>
          </cell>
          <cell r="BF85">
            <v>3.0870000000000002</v>
          </cell>
          <cell r="BG85">
            <v>3.032</v>
          </cell>
          <cell r="BH85">
            <v>2.9710000000000001</v>
          </cell>
          <cell r="BI85">
            <v>2.9420000000000002</v>
          </cell>
          <cell r="BJ85">
            <v>2.8929999999999998</v>
          </cell>
          <cell r="BK85">
            <v>2.84</v>
          </cell>
          <cell r="BL85">
            <v>2.8010000000000002</v>
          </cell>
          <cell r="BM85">
            <v>2.754</v>
          </cell>
          <cell r="BN85">
            <v>2.7109999999999999</v>
          </cell>
        </row>
        <row r="86">
          <cell r="A86" t="str">
            <v>Gabon</v>
          </cell>
          <cell r="B86" t="str">
            <v>GAB</v>
          </cell>
          <cell r="C86" t="str">
            <v>Fertility rate, total (births per woman)</v>
          </cell>
          <cell r="D86" t="str">
            <v>SP.DYN.TFRT.IN</v>
          </cell>
          <cell r="E86">
            <v>4.4219999999999997</v>
          </cell>
          <cell r="F86">
            <v>4.5039999999999996</v>
          </cell>
          <cell r="G86">
            <v>4.5869999999999997</v>
          </cell>
          <cell r="H86">
            <v>4.649</v>
          </cell>
          <cell r="I86">
            <v>4.7130000000000001</v>
          </cell>
          <cell r="J86">
            <v>4.7850000000000001</v>
          </cell>
          <cell r="K86">
            <v>4.8609999999999998</v>
          </cell>
          <cell r="L86">
            <v>4.9189999999999996</v>
          </cell>
          <cell r="M86">
            <v>4.984</v>
          </cell>
          <cell r="N86">
            <v>5.0490000000000004</v>
          </cell>
          <cell r="O86">
            <v>5.0970000000000004</v>
          </cell>
          <cell r="P86">
            <v>5.1630000000000003</v>
          </cell>
          <cell r="Q86">
            <v>5.2370000000000001</v>
          </cell>
          <cell r="R86">
            <v>5.2869999999999999</v>
          </cell>
          <cell r="S86">
            <v>5.327</v>
          </cell>
          <cell r="T86">
            <v>5.391</v>
          </cell>
          <cell r="U86">
            <v>5.4569999999999999</v>
          </cell>
          <cell r="V86">
            <v>5.516</v>
          </cell>
          <cell r="W86">
            <v>5.5679999999999996</v>
          </cell>
          <cell r="X86">
            <v>5.6079999999999997</v>
          </cell>
          <cell r="Y86">
            <v>5.6639999999999997</v>
          </cell>
          <cell r="Z86">
            <v>5.726</v>
          </cell>
          <cell r="AA86">
            <v>5.74</v>
          </cell>
          <cell r="AB86">
            <v>5.7590000000000003</v>
          </cell>
          <cell r="AC86">
            <v>5.7329999999999997</v>
          </cell>
          <cell r="AD86">
            <v>5.7130000000000001</v>
          </cell>
          <cell r="AE86">
            <v>5.6879999999999997</v>
          </cell>
          <cell r="AF86">
            <v>5.6669999999999998</v>
          </cell>
          <cell r="AG86">
            <v>5.6230000000000002</v>
          </cell>
          <cell r="AH86">
            <v>5.55</v>
          </cell>
          <cell r="AI86">
            <v>5.4589999999999996</v>
          </cell>
          <cell r="AJ86">
            <v>5.3730000000000002</v>
          </cell>
          <cell r="AK86">
            <v>5.2889999999999997</v>
          </cell>
          <cell r="AL86">
            <v>5.1859999999999999</v>
          </cell>
          <cell r="AM86">
            <v>5.0439999999999996</v>
          </cell>
          <cell r="AN86">
            <v>4.8840000000000003</v>
          </cell>
          <cell r="AO86">
            <v>4.742</v>
          </cell>
          <cell r="AP86">
            <v>4.657</v>
          </cell>
          <cell r="AQ86">
            <v>4.5759999999999996</v>
          </cell>
          <cell r="AR86">
            <v>4.5019999999999998</v>
          </cell>
          <cell r="AS86">
            <v>4.4690000000000003</v>
          </cell>
          <cell r="AT86">
            <v>4.4169999999999998</v>
          </cell>
          <cell r="AU86">
            <v>4.3600000000000003</v>
          </cell>
          <cell r="AV86">
            <v>4.2990000000000004</v>
          </cell>
          <cell r="AW86">
            <v>4.2519999999999998</v>
          </cell>
          <cell r="AX86">
            <v>4.21</v>
          </cell>
          <cell r="AY86">
            <v>4.17</v>
          </cell>
          <cell r="AZ86">
            <v>4.1420000000000003</v>
          </cell>
          <cell r="BA86">
            <v>4.1180000000000003</v>
          </cell>
          <cell r="BB86">
            <v>4.1379999999999999</v>
          </cell>
          <cell r="BC86">
            <v>4.1529999999999996</v>
          </cell>
          <cell r="BD86">
            <v>4.1509999999999998</v>
          </cell>
          <cell r="BE86">
            <v>4.0860000000000003</v>
          </cell>
          <cell r="BF86">
            <v>4.0190000000000001</v>
          </cell>
          <cell r="BG86">
            <v>3.9529999999999998</v>
          </cell>
          <cell r="BH86">
            <v>3.8889999999999998</v>
          </cell>
          <cell r="BI86">
            <v>3.8170000000000002</v>
          </cell>
          <cell r="BJ86">
            <v>3.7519999999999998</v>
          </cell>
          <cell r="BK86">
            <v>3.6789999999999998</v>
          </cell>
          <cell r="BL86">
            <v>3.6150000000000002</v>
          </cell>
          <cell r="BM86">
            <v>3.548</v>
          </cell>
          <cell r="BN86">
            <v>3.4910000000000001</v>
          </cell>
        </row>
        <row r="87">
          <cell r="A87" t="str">
            <v>Great Britain</v>
          </cell>
          <cell r="B87" t="str">
            <v>GBR</v>
          </cell>
          <cell r="C87" t="str">
            <v>Fertility rate, total (births per woman)</v>
          </cell>
          <cell r="D87" t="str">
            <v>SP.DYN.TFRT.IN</v>
          </cell>
          <cell r="E87">
            <v>2.69</v>
          </cell>
          <cell r="F87">
            <v>2.78</v>
          </cell>
          <cell r="G87">
            <v>2.86</v>
          </cell>
          <cell r="H87">
            <v>2.88</v>
          </cell>
          <cell r="I87">
            <v>2.93</v>
          </cell>
          <cell r="J87">
            <v>2.86</v>
          </cell>
          <cell r="K87">
            <v>2.78</v>
          </cell>
          <cell r="L87">
            <v>2.68</v>
          </cell>
          <cell r="M87">
            <v>2.6</v>
          </cell>
          <cell r="N87">
            <v>2.5099999999999998</v>
          </cell>
          <cell r="O87">
            <v>2.44</v>
          </cell>
          <cell r="P87">
            <v>2.41</v>
          </cell>
          <cell r="Q87">
            <v>2.2000000000000002</v>
          </cell>
          <cell r="R87">
            <v>2.04</v>
          </cell>
          <cell r="S87">
            <v>1.92</v>
          </cell>
          <cell r="T87">
            <v>1.81</v>
          </cell>
          <cell r="U87">
            <v>1.74</v>
          </cell>
          <cell r="V87">
            <v>1.69</v>
          </cell>
          <cell r="W87">
            <v>1.75</v>
          </cell>
          <cell r="X87">
            <v>1.86</v>
          </cell>
          <cell r="Y87">
            <v>1.9</v>
          </cell>
          <cell r="Z87">
            <v>1.82</v>
          </cell>
          <cell r="AA87">
            <v>1.78</v>
          </cell>
          <cell r="AB87">
            <v>1.77</v>
          </cell>
          <cell r="AC87">
            <v>1.77</v>
          </cell>
          <cell r="AD87">
            <v>1.79</v>
          </cell>
          <cell r="AE87">
            <v>1.78</v>
          </cell>
          <cell r="AF87">
            <v>1.81</v>
          </cell>
          <cell r="AG87">
            <v>1.82</v>
          </cell>
          <cell r="AH87">
            <v>1.79</v>
          </cell>
          <cell r="AI87">
            <v>1.83</v>
          </cell>
          <cell r="AJ87">
            <v>1.82</v>
          </cell>
          <cell r="AK87">
            <v>1.79</v>
          </cell>
          <cell r="AL87">
            <v>1.76</v>
          </cell>
          <cell r="AM87">
            <v>1.74</v>
          </cell>
          <cell r="AN87">
            <v>1.71</v>
          </cell>
          <cell r="AO87">
            <v>1.73</v>
          </cell>
          <cell r="AP87">
            <v>1.72</v>
          </cell>
          <cell r="AQ87">
            <v>1.71</v>
          </cell>
          <cell r="AR87">
            <v>1.68</v>
          </cell>
          <cell r="AS87">
            <v>1.64</v>
          </cell>
          <cell r="AT87">
            <v>1.63</v>
          </cell>
          <cell r="AU87">
            <v>1.63</v>
          </cell>
          <cell r="AV87">
            <v>1.7</v>
          </cell>
          <cell r="AW87">
            <v>1.75</v>
          </cell>
          <cell r="AX87">
            <v>1.76</v>
          </cell>
          <cell r="AY87">
            <v>1.82</v>
          </cell>
          <cell r="AZ87">
            <v>1.86</v>
          </cell>
          <cell r="BA87">
            <v>1.91</v>
          </cell>
          <cell r="BB87">
            <v>1.89</v>
          </cell>
          <cell r="BC87">
            <v>1.92</v>
          </cell>
          <cell r="BD87">
            <v>1.91</v>
          </cell>
          <cell r="BE87">
            <v>1.92</v>
          </cell>
          <cell r="BF87">
            <v>1.83</v>
          </cell>
          <cell r="BG87">
            <v>1.81</v>
          </cell>
          <cell r="BH87">
            <v>1.8</v>
          </cell>
          <cell r="BI87">
            <v>1.79</v>
          </cell>
          <cell r="BJ87">
            <v>1.74</v>
          </cell>
          <cell r="BK87">
            <v>1.68</v>
          </cell>
          <cell r="BL87">
            <v>1.63</v>
          </cell>
          <cell r="BM87">
            <v>1.56</v>
          </cell>
          <cell r="BN87">
            <v>1.56</v>
          </cell>
        </row>
        <row r="88">
          <cell r="A88" t="str">
            <v>Georgia</v>
          </cell>
          <cell r="B88" t="str">
            <v>GEO</v>
          </cell>
          <cell r="C88" t="str">
            <v>Fertility rate, total (births per woman)</v>
          </cell>
          <cell r="D88" t="str">
            <v>SP.DYN.TFRT.IN</v>
          </cell>
          <cell r="E88">
            <v>2.9420000000000002</v>
          </cell>
          <cell r="F88">
            <v>2.9430000000000001</v>
          </cell>
          <cell r="G88">
            <v>2.9369999999999998</v>
          </cell>
          <cell r="H88">
            <v>2.9489999999999998</v>
          </cell>
          <cell r="I88">
            <v>2.87</v>
          </cell>
          <cell r="J88">
            <v>2.7810000000000001</v>
          </cell>
          <cell r="K88">
            <v>2.7290000000000001</v>
          </cell>
          <cell r="L88">
            <v>2.7320000000000002</v>
          </cell>
          <cell r="M88">
            <v>2.6789999999999998</v>
          </cell>
          <cell r="N88">
            <v>2.6669999999999998</v>
          </cell>
          <cell r="O88">
            <v>2.67</v>
          </cell>
          <cell r="P88">
            <v>2.677</v>
          </cell>
          <cell r="Q88">
            <v>2.6579999999999999</v>
          </cell>
          <cell r="R88">
            <v>2.6059999999999999</v>
          </cell>
          <cell r="S88">
            <v>2.5499999999999998</v>
          </cell>
          <cell r="T88">
            <v>2.5299999999999998</v>
          </cell>
          <cell r="U88">
            <v>2.4870000000000001</v>
          </cell>
          <cell r="V88">
            <v>2.427</v>
          </cell>
          <cell r="W88">
            <v>2.399</v>
          </cell>
          <cell r="X88">
            <v>2.3639999999999999</v>
          </cell>
          <cell r="Y88">
            <v>2.327</v>
          </cell>
          <cell r="Z88">
            <v>2.3109999999999999</v>
          </cell>
          <cell r="AA88">
            <v>2.2949999999999999</v>
          </cell>
          <cell r="AB88">
            <v>2.3090000000000002</v>
          </cell>
          <cell r="AC88">
            <v>2.3370000000000002</v>
          </cell>
          <cell r="AD88">
            <v>2.3439999999999999</v>
          </cell>
          <cell r="AE88">
            <v>2.3210000000000002</v>
          </cell>
          <cell r="AF88">
            <v>2.2530000000000001</v>
          </cell>
          <cell r="AG88">
            <v>2.2320000000000002</v>
          </cell>
          <cell r="AH88">
            <v>2.2589999999999999</v>
          </cell>
          <cell r="AI88">
            <v>2.306</v>
          </cell>
          <cell r="AJ88">
            <v>2.262</v>
          </cell>
          <cell r="AK88">
            <v>2.1339999999999999</v>
          </cell>
          <cell r="AL88">
            <v>2.012</v>
          </cell>
          <cell r="AM88">
            <v>1.917</v>
          </cell>
          <cell r="AN88">
            <v>1.853</v>
          </cell>
          <cell r="AO88">
            <v>1.792</v>
          </cell>
          <cell r="AP88">
            <v>1.742</v>
          </cell>
          <cell r="AQ88">
            <v>1.6870000000000001</v>
          </cell>
          <cell r="AR88">
            <v>1.629</v>
          </cell>
          <cell r="AS88">
            <v>1.601</v>
          </cell>
          <cell r="AT88">
            <v>1.57</v>
          </cell>
          <cell r="AU88">
            <v>1.5629999999999999</v>
          </cell>
          <cell r="AV88">
            <v>1.55</v>
          </cell>
          <cell r="AW88">
            <v>1.5920000000000001</v>
          </cell>
          <cell r="AX88">
            <v>1.61</v>
          </cell>
          <cell r="AY88">
            <v>1.6220000000000001</v>
          </cell>
          <cell r="AZ88">
            <v>1.6739999999999999</v>
          </cell>
          <cell r="BA88">
            <v>1.762</v>
          </cell>
          <cell r="BB88">
            <v>1.871</v>
          </cell>
          <cell r="BC88">
            <v>1.919</v>
          </cell>
          <cell r="BD88">
            <v>1.9179999999999999</v>
          </cell>
          <cell r="BE88">
            <v>1.9379999999999999</v>
          </cell>
          <cell r="BF88">
            <v>2.0169999999999999</v>
          </cell>
          <cell r="BG88">
            <v>2.1150000000000002</v>
          </cell>
          <cell r="BH88">
            <v>2.2040000000000002</v>
          </cell>
          <cell r="BI88">
            <v>2.198</v>
          </cell>
          <cell r="BJ88">
            <v>2.1440000000000001</v>
          </cell>
          <cell r="BK88">
            <v>2.1139999999999999</v>
          </cell>
          <cell r="BL88">
            <v>2.0110000000000001</v>
          </cell>
          <cell r="BM88">
            <v>1.9710000000000001</v>
          </cell>
          <cell r="BN88">
            <v>2.081</v>
          </cell>
        </row>
        <row r="89">
          <cell r="A89" t="str">
            <v>Ghana</v>
          </cell>
          <cell r="B89" t="str">
            <v>GHA</v>
          </cell>
          <cell r="C89" t="str">
            <v>Fertility rate, total (births per woman)</v>
          </cell>
          <cell r="D89" t="str">
            <v>SP.DYN.TFRT.IN</v>
          </cell>
          <cell r="E89">
            <v>6.8470000000000004</v>
          </cell>
          <cell r="F89">
            <v>6.8860000000000001</v>
          </cell>
          <cell r="G89">
            <v>6.9470000000000001</v>
          </cell>
          <cell r="H89">
            <v>6.98</v>
          </cell>
          <cell r="I89">
            <v>6.931</v>
          </cell>
          <cell r="J89">
            <v>6.89</v>
          </cell>
          <cell r="K89">
            <v>6.875</v>
          </cell>
          <cell r="L89">
            <v>6.91</v>
          </cell>
          <cell r="M89">
            <v>6.9109999999999996</v>
          </cell>
          <cell r="N89">
            <v>6.9610000000000003</v>
          </cell>
          <cell r="O89">
            <v>6.9530000000000003</v>
          </cell>
          <cell r="P89">
            <v>6.9370000000000003</v>
          </cell>
          <cell r="Q89">
            <v>6.907</v>
          </cell>
          <cell r="R89">
            <v>6.8710000000000004</v>
          </cell>
          <cell r="S89">
            <v>6.827</v>
          </cell>
          <cell r="T89">
            <v>6.77</v>
          </cell>
          <cell r="U89">
            <v>6.7229999999999999</v>
          </cell>
          <cell r="V89">
            <v>6.6790000000000003</v>
          </cell>
          <cell r="W89">
            <v>6.6109999999999998</v>
          </cell>
          <cell r="X89">
            <v>6.5590000000000002</v>
          </cell>
          <cell r="Y89">
            <v>6.52</v>
          </cell>
          <cell r="Z89">
            <v>6.4740000000000002</v>
          </cell>
          <cell r="AA89">
            <v>6.3769999999999998</v>
          </cell>
          <cell r="AB89">
            <v>6.3109999999999999</v>
          </cell>
          <cell r="AC89">
            <v>6.24</v>
          </cell>
          <cell r="AD89">
            <v>6.1929999999999996</v>
          </cell>
          <cell r="AE89">
            <v>6.1449999999999996</v>
          </cell>
          <cell r="AF89">
            <v>6.0860000000000003</v>
          </cell>
          <cell r="AG89">
            <v>5.96</v>
          </cell>
          <cell r="AH89">
            <v>5.8289999999999997</v>
          </cell>
          <cell r="AI89">
            <v>5.7119999999999997</v>
          </cell>
          <cell r="AJ89">
            <v>5.5869999999999997</v>
          </cell>
          <cell r="AK89">
            <v>5.4649999999999999</v>
          </cell>
          <cell r="AL89">
            <v>5.3620000000000001</v>
          </cell>
          <cell r="AM89">
            <v>5.19</v>
          </cell>
          <cell r="AN89">
            <v>5.0670000000000002</v>
          </cell>
          <cell r="AO89">
            <v>4.931</v>
          </cell>
          <cell r="AP89">
            <v>4.8650000000000002</v>
          </cell>
          <cell r="AQ89">
            <v>4.8360000000000003</v>
          </cell>
          <cell r="AR89">
            <v>4.8380000000000001</v>
          </cell>
          <cell r="AS89">
            <v>4.8540000000000001</v>
          </cell>
          <cell r="AT89">
            <v>4.7939999999999996</v>
          </cell>
          <cell r="AU89">
            <v>4.7229999999999999</v>
          </cell>
          <cell r="AV89">
            <v>4.6269999999999998</v>
          </cell>
          <cell r="AW89">
            <v>4.5309999999999997</v>
          </cell>
          <cell r="AX89">
            <v>4.5380000000000003</v>
          </cell>
          <cell r="AY89">
            <v>4.41</v>
          </cell>
          <cell r="AZ89">
            <v>4.3070000000000004</v>
          </cell>
          <cell r="BA89">
            <v>4.25</v>
          </cell>
          <cell r="BB89">
            <v>4.2140000000000004</v>
          </cell>
          <cell r="BC89">
            <v>4.2060000000000004</v>
          </cell>
          <cell r="BD89">
            <v>4.1929999999999996</v>
          </cell>
          <cell r="BE89">
            <v>4.1829999999999998</v>
          </cell>
          <cell r="BF89">
            <v>4.1360000000000001</v>
          </cell>
          <cell r="BG89">
            <v>4.05</v>
          </cell>
          <cell r="BH89">
            <v>4.05</v>
          </cell>
          <cell r="BI89">
            <v>3.911</v>
          </cell>
          <cell r="BJ89">
            <v>3.7130000000000001</v>
          </cell>
          <cell r="BK89">
            <v>3.7309999999999999</v>
          </cell>
          <cell r="BL89">
            <v>3.6829999999999998</v>
          </cell>
          <cell r="BM89">
            <v>3.6230000000000002</v>
          </cell>
          <cell r="BN89">
            <v>3.5630000000000002</v>
          </cell>
        </row>
        <row r="90">
          <cell r="A90" t="str">
            <v>Gibraltar</v>
          </cell>
          <cell r="B90" t="str">
            <v>GIB</v>
          </cell>
          <cell r="C90" t="str">
            <v>Fertility rate, total (births per woman)</v>
          </cell>
          <cell r="D90" t="str">
            <v>SP.DYN.TFRT.IN</v>
          </cell>
          <cell r="E90">
            <v>3.012</v>
          </cell>
          <cell r="F90">
            <v>3.177</v>
          </cell>
          <cell r="G90">
            <v>3.5169999999999999</v>
          </cell>
          <cell r="H90">
            <v>3.9990000000000001</v>
          </cell>
          <cell r="I90">
            <v>3.819</v>
          </cell>
          <cell r="J90">
            <v>3.9239999999999999</v>
          </cell>
          <cell r="K90">
            <v>3.3490000000000002</v>
          </cell>
          <cell r="L90">
            <v>2.8980000000000001</v>
          </cell>
          <cell r="M90">
            <v>2.802</v>
          </cell>
          <cell r="N90">
            <v>2.78</v>
          </cell>
          <cell r="O90">
            <v>2.794</v>
          </cell>
          <cell r="P90">
            <v>2.79</v>
          </cell>
          <cell r="Q90">
            <v>2.7170000000000001</v>
          </cell>
          <cell r="R90">
            <v>2.6680000000000001</v>
          </cell>
          <cell r="S90">
            <v>2.637</v>
          </cell>
          <cell r="T90">
            <v>2.6179999999999999</v>
          </cell>
          <cell r="U90">
            <v>2.6120000000000001</v>
          </cell>
          <cell r="V90">
            <v>2.6349999999999998</v>
          </cell>
          <cell r="W90">
            <v>2.6659999999999999</v>
          </cell>
          <cell r="X90">
            <v>2.7290000000000001</v>
          </cell>
          <cell r="Y90">
            <v>2.7989999999999999</v>
          </cell>
          <cell r="Z90">
            <v>2.7250000000000001</v>
          </cell>
          <cell r="AA90">
            <v>2.6429999999999998</v>
          </cell>
          <cell r="AB90">
            <v>2.5659999999999998</v>
          </cell>
          <cell r="AC90">
            <v>2.512</v>
          </cell>
          <cell r="AD90">
            <v>2.4689999999999999</v>
          </cell>
          <cell r="AE90">
            <v>2.4420000000000002</v>
          </cell>
          <cell r="AF90">
            <v>2.4220000000000002</v>
          </cell>
          <cell r="AG90">
            <v>2.411</v>
          </cell>
          <cell r="AH90">
            <v>2.4209999999999998</v>
          </cell>
          <cell r="AI90">
            <v>2.4430000000000001</v>
          </cell>
          <cell r="AJ90">
            <v>2.464</v>
          </cell>
          <cell r="AK90">
            <v>2.484</v>
          </cell>
          <cell r="AL90">
            <v>2.4980000000000002</v>
          </cell>
          <cell r="AM90">
            <v>2.5179999999999998</v>
          </cell>
          <cell r="AN90">
            <v>2.536</v>
          </cell>
          <cell r="AO90">
            <v>2.52</v>
          </cell>
          <cell r="AP90">
            <v>2.335</v>
          </cell>
          <cell r="AQ90">
            <v>2.1779999999999999</v>
          </cell>
          <cell r="AR90">
            <v>2.0409999999999999</v>
          </cell>
          <cell r="AS90">
            <v>1.919</v>
          </cell>
          <cell r="AT90">
            <v>1.8</v>
          </cell>
          <cell r="AU90">
            <v>1.6659999999999999</v>
          </cell>
          <cell r="AV90">
            <v>1.659</v>
          </cell>
          <cell r="AW90">
            <v>1.6779999999999999</v>
          </cell>
          <cell r="AX90">
            <v>1.6970000000000001</v>
          </cell>
          <cell r="AY90">
            <v>1.7130000000000001</v>
          </cell>
          <cell r="AZ90">
            <v>1.736</v>
          </cell>
          <cell r="BA90">
            <v>1.762</v>
          </cell>
          <cell r="BB90">
            <v>1.7969999999999999</v>
          </cell>
          <cell r="BC90">
            <v>1.8380000000000001</v>
          </cell>
          <cell r="BD90">
            <v>1.8720000000000001</v>
          </cell>
          <cell r="BE90">
            <v>1.893</v>
          </cell>
          <cell r="BF90">
            <v>1.8340000000000001</v>
          </cell>
          <cell r="BG90">
            <v>2.0139999999999998</v>
          </cell>
          <cell r="BH90">
            <v>2.1859999999999999</v>
          </cell>
          <cell r="BI90">
            <v>1.94</v>
          </cell>
          <cell r="BJ90">
            <v>1.895</v>
          </cell>
          <cell r="BK90">
            <v>1.879</v>
          </cell>
          <cell r="BL90">
            <v>1.863</v>
          </cell>
          <cell r="BM90">
            <v>1.855</v>
          </cell>
          <cell r="BN90">
            <v>1.8480000000000001</v>
          </cell>
        </row>
        <row r="91">
          <cell r="A91" t="str">
            <v>Guinea</v>
          </cell>
          <cell r="B91" t="str">
            <v>GIN</v>
          </cell>
          <cell r="C91" t="str">
            <v>Fertility rate, total (births per woman)</v>
          </cell>
          <cell r="D91" t="str">
            <v>SP.DYN.TFRT.IN</v>
          </cell>
          <cell r="E91">
            <v>6.1120000000000001</v>
          </cell>
          <cell r="F91">
            <v>6.1260000000000003</v>
          </cell>
          <cell r="G91">
            <v>6.14</v>
          </cell>
          <cell r="H91">
            <v>6.1529999999999996</v>
          </cell>
          <cell r="I91">
            <v>6.1660000000000004</v>
          </cell>
          <cell r="J91">
            <v>6.1779999999999999</v>
          </cell>
          <cell r="K91">
            <v>6.19</v>
          </cell>
          <cell r="L91">
            <v>6.202</v>
          </cell>
          <cell r="M91">
            <v>6.2140000000000004</v>
          </cell>
          <cell r="N91">
            <v>6.2279999999999998</v>
          </cell>
          <cell r="O91">
            <v>6.2430000000000003</v>
          </cell>
          <cell r="P91">
            <v>6.2619999999999996</v>
          </cell>
          <cell r="Q91">
            <v>6.2830000000000004</v>
          </cell>
          <cell r="R91">
            <v>6.3079999999999998</v>
          </cell>
          <cell r="S91">
            <v>6.3360000000000003</v>
          </cell>
          <cell r="T91">
            <v>6.367</v>
          </cell>
          <cell r="U91">
            <v>6.4</v>
          </cell>
          <cell r="V91">
            <v>6.4340000000000002</v>
          </cell>
          <cell r="W91">
            <v>6.4669999999999996</v>
          </cell>
          <cell r="X91">
            <v>6.5369999999999999</v>
          </cell>
          <cell r="Y91">
            <v>6.5410000000000004</v>
          </cell>
          <cell r="Z91">
            <v>6.556</v>
          </cell>
          <cell r="AA91">
            <v>6.5750000000000002</v>
          </cell>
          <cell r="AB91">
            <v>6.5860000000000003</v>
          </cell>
          <cell r="AC91">
            <v>6.5970000000000004</v>
          </cell>
          <cell r="AD91">
            <v>6.61</v>
          </cell>
          <cell r="AE91">
            <v>6.641</v>
          </cell>
          <cell r="AF91">
            <v>6.6669999999999998</v>
          </cell>
          <cell r="AG91">
            <v>6.6639999999999997</v>
          </cell>
          <cell r="AH91">
            <v>6.6550000000000002</v>
          </cell>
          <cell r="AI91">
            <v>6.6269999999999998</v>
          </cell>
          <cell r="AJ91">
            <v>6.5919999999999996</v>
          </cell>
          <cell r="AK91">
            <v>6.5529999999999999</v>
          </cell>
          <cell r="AL91">
            <v>6.492</v>
          </cell>
          <cell r="AM91">
            <v>6.4089999999999998</v>
          </cell>
          <cell r="AN91">
            <v>6.335</v>
          </cell>
          <cell r="AO91">
            <v>6.2489999999999997</v>
          </cell>
          <cell r="AP91">
            <v>6.1619999999999999</v>
          </cell>
          <cell r="AQ91">
            <v>6.0759999999999996</v>
          </cell>
          <cell r="AR91">
            <v>6.0090000000000003</v>
          </cell>
          <cell r="AS91">
            <v>5.9359999999999999</v>
          </cell>
          <cell r="AT91">
            <v>5.85</v>
          </cell>
          <cell r="AU91">
            <v>5.7930000000000001</v>
          </cell>
          <cell r="AV91">
            <v>5.7370000000000001</v>
          </cell>
          <cell r="AW91">
            <v>5.7190000000000003</v>
          </cell>
          <cell r="AX91">
            <v>5.6980000000000004</v>
          </cell>
          <cell r="AY91">
            <v>5.6589999999999998</v>
          </cell>
          <cell r="AZ91">
            <v>5.617</v>
          </cell>
          <cell r="BA91">
            <v>5.5579999999999998</v>
          </cell>
          <cell r="BB91">
            <v>5.508</v>
          </cell>
          <cell r="BC91">
            <v>5.3970000000000002</v>
          </cell>
          <cell r="BD91">
            <v>5.2960000000000003</v>
          </cell>
          <cell r="BE91">
            <v>5.1950000000000003</v>
          </cell>
          <cell r="BF91">
            <v>5.1159999999999997</v>
          </cell>
          <cell r="BG91">
            <v>5.0490000000000004</v>
          </cell>
          <cell r="BH91">
            <v>5.0220000000000002</v>
          </cell>
          <cell r="BI91">
            <v>4.9260000000000002</v>
          </cell>
          <cell r="BJ91">
            <v>4.7889999999999997</v>
          </cell>
          <cell r="BK91">
            <v>4.6689999999999996</v>
          </cell>
          <cell r="BL91">
            <v>4.5759999999999996</v>
          </cell>
          <cell r="BM91">
            <v>4.4889999999999999</v>
          </cell>
          <cell r="BN91">
            <v>4.399</v>
          </cell>
        </row>
        <row r="92">
          <cell r="A92" t="str">
            <v>Gambia, The</v>
          </cell>
          <cell r="B92" t="str">
            <v>GMB</v>
          </cell>
          <cell r="C92" t="str">
            <v>Fertility rate, total (births per woman)</v>
          </cell>
          <cell r="D92" t="str">
            <v>SP.DYN.TFRT.IN</v>
          </cell>
          <cell r="E92">
            <v>6.2460000000000004</v>
          </cell>
          <cell r="F92">
            <v>6.2279999999999998</v>
          </cell>
          <cell r="G92">
            <v>6.2130000000000001</v>
          </cell>
          <cell r="H92">
            <v>6.202</v>
          </cell>
          <cell r="I92">
            <v>6.1950000000000003</v>
          </cell>
          <cell r="J92">
            <v>6.1920000000000002</v>
          </cell>
          <cell r="K92">
            <v>6.1829999999999998</v>
          </cell>
          <cell r="L92">
            <v>6.2060000000000004</v>
          </cell>
          <cell r="M92">
            <v>6.2210000000000001</v>
          </cell>
          <cell r="N92">
            <v>6.2460000000000004</v>
          </cell>
          <cell r="O92">
            <v>6.2569999999999997</v>
          </cell>
          <cell r="P92">
            <v>6.2750000000000004</v>
          </cell>
          <cell r="Q92">
            <v>6.3209999999999997</v>
          </cell>
          <cell r="R92">
            <v>6.367</v>
          </cell>
          <cell r="S92">
            <v>6.3819999999999997</v>
          </cell>
          <cell r="T92">
            <v>6.4050000000000002</v>
          </cell>
          <cell r="U92">
            <v>6.4329999999999998</v>
          </cell>
          <cell r="V92">
            <v>6.4290000000000003</v>
          </cell>
          <cell r="W92">
            <v>6.4210000000000003</v>
          </cell>
          <cell r="X92">
            <v>6.41</v>
          </cell>
          <cell r="Y92">
            <v>6.4039999999999999</v>
          </cell>
          <cell r="Z92">
            <v>6.4</v>
          </cell>
          <cell r="AA92">
            <v>6.3879999999999999</v>
          </cell>
          <cell r="AB92">
            <v>6.3780000000000001</v>
          </cell>
          <cell r="AC92">
            <v>6.3650000000000002</v>
          </cell>
          <cell r="AD92">
            <v>6.3440000000000003</v>
          </cell>
          <cell r="AE92">
            <v>6.3319999999999999</v>
          </cell>
          <cell r="AF92">
            <v>6.2930000000000001</v>
          </cell>
          <cell r="AG92">
            <v>6.2610000000000001</v>
          </cell>
          <cell r="AH92">
            <v>6.2380000000000004</v>
          </cell>
          <cell r="AI92">
            <v>6.218</v>
          </cell>
          <cell r="AJ92">
            <v>6.173</v>
          </cell>
          <cell r="AK92">
            <v>6.1050000000000004</v>
          </cell>
          <cell r="AL92">
            <v>6.0430000000000001</v>
          </cell>
          <cell r="AM92">
            <v>6.0369999999999999</v>
          </cell>
          <cell r="AN92">
            <v>6.008</v>
          </cell>
          <cell r="AO92">
            <v>5.9560000000000004</v>
          </cell>
          <cell r="AP92">
            <v>5.9219999999999997</v>
          </cell>
          <cell r="AQ92">
            <v>5.93</v>
          </cell>
          <cell r="AR92">
            <v>5.8710000000000004</v>
          </cell>
          <cell r="AS92">
            <v>5.8010000000000002</v>
          </cell>
          <cell r="AT92">
            <v>5.7519999999999998</v>
          </cell>
          <cell r="AU92">
            <v>5.7279999999999998</v>
          </cell>
          <cell r="AV92">
            <v>5.6989999999999998</v>
          </cell>
          <cell r="AW92">
            <v>5.7050000000000001</v>
          </cell>
          <cell r="AX92">
            <v>5.7190000000000003</v>
          </cell>
          <cell r="AY92">
            <v>5.7569999999999997</v>
          </cell>
          <cell r="AZ92">
            <v>5.734</v>
          </cell>
          <cell r="BA92">
            <v>5.7080000000000002</v>
          </cell>
          <cell r="BB92">
            <v>5.6849999999999996</v>
          </cell>
          <cell r="BC92">
            <v>5.6689999999999996</v>
          </cell>
          <cell r="BD92">
            <v>5.64</v>
          </cell>
          <cell r="BE92">
            <v>5.5860000000000003</v>
          </cell>
          <cell r="BF92">
            <v>5.51</v>
          </cell>
          <cell r="BG92">
            <v>5.4160000000000004</v>
          </cell>
          <cell r="BH92">
            <v>5.3140000000000001</v>
          </cell>
          <cell r="BI92">
            <v>5.1970000000000001</v>
          </cell>
          <cell r="BJ92">
            <v>5.0910000000000002</v>
          </cell>
          <cell r="BK92">
            <v>4.9720000000000004</v>
          </cell>
          <cell r="BL92">
            <v>4.8689999999999998</v>
          </cell>
          <cell r="BM92">
            <v>4.7770000000000001</v>
          </cell>
          <cell r="BN92">
            <v>4.6840000000000002</v>
          </cell>
        </row>
        <row r="93">
          <cell r="A93" t="str">
            <v>Guinea-Bissau</v>
          </cell>
          <cell r="B93" t="str">
            <v>GNB</v>
          </cell>
          <cell r="C93" t="str">
            <v>Fertility rate, total (births per woman)</v>
          </cell>
          <cell r="D93" t="str">
            <v>SP.DYN.TFRT.IN</v>
          </cell>
          <cell r="E93">
            <v>5.9210000000000003</v>
          </cell>
          <cell r="F93">
            <v>5.931</v>
          </cell>
          <cell r="G93">
            <v>5.9409999999999998</v>
          </cell>
          <cell r="H93">
            <v>5.9509999999999996</v>
          </cell>
          <cell r="I93">
            <v>5.9610000000000003</v>
          </cell>
          <cell r="J93">
            <v>5.9710000000000001</v>
          </cell>
          <cell r="K93">
            <v>5.9820000000000002</v>
          </cell>
          <cell r="L93">
            <v>5.9939999999999998</v>
          </cell>
          <cell r="M93">
            <v>6.008</v>
          </cell>
          <cell r="N93">
            <v>6.024</v>
          </cell>
          <cell r="O93">
            <v>6.0410000000000004</v>
          </cell>
          <cell r="P93">
            <v>6.06</v>
          </cell>
          <cell r="Q93">
            <v>6.0780000000000003</v>
          </cell>
          <cell r="R93">
            <v>6.0979999999999999</v>
          </cell>
          <cell r="S93">
            <v>6.12</v>
          </cell>
          <cell r="T93">
            <v>6.15</v>
          </cell>
          <cell r="U93">
            <v>6.1920000000000002</v>
          </cell>
          <cell r="V93">
            <v>6.2489999999999997</v>
          </cell>
          <cell r="W93">
            <v>6.32</v>
          </cell>
          <cell r="X93">
            <v>6.4009999999999998</v>
          </cell>
          <cell r="Y93">
            <v>6.4870000000000001</v>
          </cell>
          <cell r="Z93">
            <v>6.569</v>
          </cell>
          <cell r="AA93">
            <v>6.64</v>
          </cell>
          <cell r="AB93">
            <v>6.694</v>
          </cell>
          <cell r="AC93">
            <v>6.7270000000000003</v>
          </cell>
          <cell r="AD93">
            <v>6.7389999999999999</v>
          </cell>
          <cell r="AE93">
            <v>6.734</v>
          </cell>
          <cell r="AF93">
            <v>6.7169999999999996</v>
          </cell>
          <cell r="AG93">
            <v>6.6929999999999996</v>
          </cell>
          <cell r="AH93">
            <v>6.6630000000000003</v>
          </cell>
          <cell r="AI93">
            <v>6.5069999999999997</v>
          </cell>
          <cell r="AJ93">
            <v>6.452</v>
          </cell>
          <cell r="AK93">
            <v>6.4020000000000001</v>
          </cell>
          <cell r="AL93">
            <v>6.3230000000000004</v>
          </cell>
          <cell r="AM93">
            <v>6.258</v>
          </cell>
          <cell r="AN93">
            <v>6.1719999999999997</v>
          </cell>
          <cell r="AO93">
            <v>6.0919999999999996</v>
          </cell>
          <cell r="AP93">
            <v>6.008</v>
          </cell>
          <cell r="AQ93">
            <v>5.8979999999999997</v>
          </cell>
          <cell r="AR93">
            <v>5.7930000000000001</v>
          </cell>
          <cell r="AS93">
            <v>5.72</v>
          </cell>
          <cell r="AT93">
            <v>5.63</v>
          </cell>
          <cell r="AU93">
            <v>5.6120000000000001</v>
          </cell>
          <cell r="AV93">
            <v>5.5659999999999998</v>
          </cell>
          <cell r="AW93">
            <v>5.5</v>
          </cell>
          <cell r="AX93">
            <v>5.4539999999999997</v>
          </cell>
          <cell r="AY93">
            <v>5.4169999999999998</v>
          </cell>
          <cell r="AZ93">
            <v>5.399</v>
          </cell>
          <cell r="BA93">
            <v>5.274</v>
          </cell>
          <cell r="BB93">
            <v>5.1520000000000001</v>
          </cell>
          <cell r="BC93">
            <v>5.0609999999999999</v>
          </cell>
          <cell r="BD93">
            <v>5.0469999999999997</v>
          </cell>
          <cell r="BE93">
            <v>5.0030000000000001</v>
          </cell>
          <cell r="BF93">
            <v>4.9370000000000003</v>
          </cell>
          <cell r="BG93">
            <v>4.8019999999999996</v>
          </cell>
          <cell r="BH93">
            <v>4.6710000000000003</v>
          </cell>
          <cell r="BI93">
            <v>4.5309999999999997</v>
          </cell>
          <cell r="BJ93">
            <v>4.3579999999999997</v>
          </cell>
          <cell r="BK93">
            <v>4.2629999999999999</v>
          </cell>
          <cell r="BL93">
            <v>4.1719999999999997</v>
          </cell>
          <cell r="BM93">
            <v>4.0940000000000003</v>
          </cell>
          <cell r="BN93">
            <v>4.0049999999999999</v>
          </cell>
        </row>
        <row r="94">
          <cell r="A94" t="str">
            <v>Equatorial Guinea</v>
          </cell>
          <cell r="B94" t="str">
            <v>GNQ</v>
          </cell>
          <cell r="C94" t="str">
            <v>Fertility rate, total (births per woman)</v>
          </cell>
          <cell r="D94" t="str">
            <v>SP.DYN.TFRT.IN</v>
          </cell>
          <cell r="E94">
            <v>5.6529999999999996</v>
          </cell>
          <cell r="F94">
            <v>5.6609999999999996</v>
          </cell>
          <cell r="G94">
            <v>5.673</v>
          </cell>
          <cell r="H94">
            <v>5.69</v>
          </cell>
          <cell r="I94">
            <v>5.7110000000000003</v>
          </cell>
          <cell r="J94">
            <v>5.734</v>
          </cell>
          <cell r="K94">
            <v>5.7560000000000002</v>
          </cell>
          <cell r="L94">
            <v>5.7759999999999998</v>
          </cell>
          <cell r="M94">
            <v>5.7910000000000004</v>
          </cell>
          <cell r="N94">
            <v>5.8019999999999996</v>
          </cell>
          <cell r="O94">
            <v>5.8079999999999998</v>
          </cell>
          <cell r="P94">
            <v>5.8079999999999998</v>
          </cell>
          <cell r="Q94">
            <v>5.8049999999999997</v>
          </cell>
          <cell r="R94">
            <v>5.8</v>
          </cell>
          <cell r="S94">
            <v>5.7949999999999999</v>
          </cell>
          <cell r="T94">
            <v>5.7910000000000004</v>
          </cell>
          <cell r="U94">
            <v>5.7910000000000004</v>
          </cell>
          <cell r="V94">
            <v>5.7949999999999999</v>
          </cell>
          <cell r="W94">
            <v>5.8040000000000003</v>
          </cell>
          <cell r="X94">
            <v>5.8170000000000002</v>
          </cell>
          <cell r="Y94">
            <v>5.835</v>
          </cell>
          <cell r="Z94">
            <v>5.8559999999999999</v>
          </cell>
          <cell r="AA94">
            <v>5.88</v>
          </cell>
          <cell r="AB94">
            <v>5.9029999999999996</v>
          </cell>
          <cell r="AC94">
            <v>5.9260000000000002</v>
          </cell>
          <cell r="AD94">
            <v>5.9459999999999997</v>
          </cell>
          <cell r="AE94">
            <v>5.9619999999999997</v>
          </cell>
          <cell r="AF94">
            <v>5.9740000000000002</v>
          </cell>
          <cell r="AG94">
            <v>5.9820000000000002</v>
          </cell>
          <cell r="AH94">
            <v>5.9859999999999998</v>
          </cell>
          <cell r="AI94">
            <v>5.9870000000000001</v>
          </cell>
          <cell r="AJ94">
            <v>5.9850000000000003</v>
          </cell>
          <cell r="AK94">
            <v>5.984</v>
          </cell>
          <cell r="AL94">
            <v>5.9809999999999999</v>
          </cell>
          <cell r="AM94">
            <v>5.9779999999999998</v>
          </cell>
          <cell r="AN94">
            <v>5.9710000000000001</v>
          </cell>
          <cell r="AO94">
            <v>5.96</v>
          </cell>
          <cell r="AP94">
            <v>5.9409999999999998</v>
          </cell>
          <cell r="AQ94">
            <v>5.9139999999999997</v>
          </cell>
          <cell r="AR94">
            <v>5.8780000000000001</v>
          </cell>
          <cell r="AS94">
            <v>5.8339999999999996</v>
          </cell>
          <cell r="AT94">
            <v>5.7850000000000001</v>
          </cell>
          <cell r="AU94">
            <v>5.7309999999999999</v>
          </cell>
          <cell r="AV94">
            <v>5.6749999999999998</v>
          </cell>
          <cell r="AW94">
            <v>5.6180000000000003</v>
          </cell>
          <cell r="AX94">
            <v>5.5590000000000002</v>
          </cell>
          <cell r="AY94">
            <v>5.4980000000000002</v>
          </cell>
          <cell r="AZ94">
            <v>5.4329999999999998</v>
          </cell>
          <cell r="BA94">
            <v>5.3630000000000004</v>
          </cell>
          <cell r="BB94">
            <v>5.2880000000000003</v>
          </cell>
          <cell r="BC94">
            <v>5.2089999999999996</v>
          </cell>
          <cell r="BD94">
            <v>5.1260000000000003</v>
          </cell>
          <cell r="BE94">
            <v>5.04</v>
          </cell>
          <cell r="BF94">
            <v>4.952</v>
          </cell>
          <cell r="BG94">
            <v>4.8630000000000004</v>
          </cell>
          <cell r="BH94">
            <v>4.774</v>
          </cell>
          <cell r="BI94">
            <v>4.6859999999999999</v>
          </cell>
          <cell r="BJ94">
            <v>4.5990000000000002</v>
          </cell>
          <cell r="BK94">
            <v>4.5129999999999999</v>
          </cell>
          <cell r="BL94">
            <v>4.4290000000000003</v>
          </cell>
          <cell r="BM94">
            <v>4.3460000000000001</v>
          </cell>
          <cell r="BN94">
            <v>4.266</v>
          </cell>
        </row>
        <row r="95">
          <cell r="A95" t="str">
            <v>Greece</v>
          </cell>
          <cell r="B95" t="str">
            <v>GRC</v>
          </cell>
          <cell r="C95" t="str">
            <v>Fertility rate, total (births per woman)</v>
          </cell>
          <cell r="D95" t="str">
            <v>SP.DYN.TFRT.IN</v>
          </cell>
          <cell r="E95">
            <v>2.23</v>
          </cell>
          <cell r="F95">
            <v>2.13</v>
          </cell>
          <cell r="G95">
            <v>2.16</v>
          </cell>
          <cell r="H95">
            <v>2.14</v>
          </cell>
          <cell r="I95">
            <v>2.2400000000000002</v>
          </cell>
          <cell r="J95">
            <v>2.25</v>
          </cell>
          <cell r="K95">
            <v>2.3199999999999998</v>
          </cell>
          <cell r="L95">
            <v>2.4500000000000002</v>
          </cell>
          <cell r="M95">
            <v>2.42</v>
          </cell>
          <cell r="N95">
            <v>2.36</v>
          </cell>
          <cell r="O95">
            <v>2.4</v>
          </cell>
          <cell r="P95">
            <v>2.3199999999999998</v>
          </cell>
          <cell r="Q95">
            <v>2.3199999999999998</v>
          </cell>
          <cell r="R95">
            <v>2.27</v>
          </cell>
          <cell r="S95">
            <v>2.38</v>
          </cell>
          <cell r="T95">
            <v>2.33</v>
          </cell>
          <cell r="U95">
            <v>2.35</v>
          </cell>
          <cell r="V95">
            <v>2.27</v>
          </cell>
          <cell r="W95">
            <v>2.2799999999999998</v>
          </cell>
          <cell r="X95">
            <v>2.2599999999999998</v>
          </cell>
          <cell r="Y95">
            <v>2.23</v>
          </cell>
          <cell r="Z95">
            <v>2.09</v>
          </cell>
          <cell r="AA95">
            <v>2.0299999999999998</v>
          </cell>
          <cell r="AB95">
            <v>1.94</v>
          </cell>
          <cell r="AC95">
            <v>1.83</v>
          </cell>
          <cell r="AD95">
            <v>1.67</v>
          </cell>
          <cell r="AE95">
            <v>1.6</v>
          </cell>
          <cell r="AF95">
            <v>1.5</v>
          </cell>
          <cell r="AG95">
            <v>1.5</v>
          </cell>
          <cell r="AH95">
            <v>1.4</v>
          </cell>
          <cell r="AI95">
            <v>1.39</v>
          </cell>
          <cell r="AJ95">
            <v>1.37</v>
          </cell>
          <cell r="AK95">
            <v>1.36</v>
          </cell>
          <cell r="AL95">
            <v>1.32</v>
          </cell>
          <cell r="AM95">
            <v>1.33</v>
          </cell>
          <cell r="AN95">
            <v>1.28</v>
          </cell>
          <cell r="AO95">
            <v>1.26</v>
          </cell>
          <cell r="AP95">
            <v>1.27</v>
          </cell>
          <cell r="AQ95">
            <v>1.24</v>
          </cell>
          <cell r="AR95">
            <v>1.23</v>
          </cell>
          <cell r="AS95">
            <v>1.25</v>
          </cell>
          <cell r="AT95">
            <v>1.25</v>
          </cell>
          <cell r="AU95">
            <v>1.28</v>
          </cell>
          <cell r="AV95">
            <v>1.29</v>
          </cell>
          <cell r="AW95">
            <v>1.31</v>
          </cell>
          <cell r="AX95">
            <v>1.34</v>
          </cell>
          <cell r="AY95">
            <v>1.4</v>
          </cell>
          <cell r="AZ95">
            <v>1.41</v>
          </cell>
          <cell r="BA95">
            <v>1.5</v>
          </cell>
          <cell r="BB95">
            <v>1.5</v>
          </cell>
          <cell r="BC95">
            <v>1.48</v>
          </cell>
          <cell r="BD95">
            <v>1.4</v>
          </cell>
          <cell r="BE95">
            <v>1.34</v>
          </cell>
          <cell r="BF95">
            <v>1.29</v>
          </cell>
          <cell r="BG95">
            <v>1.3</v>
          </cell>
          <cell r="BH95">
            <v>1.33</v>
          </cell>
          <cell r="BI95">
            <v>1.38</v>
          </cell>
          <cell r="BJ95">
            <v>1.35</v>
          </cell>
          <cell r="BK95">
            <v>1.35</v>
          </cell>
          <cell r="BL95">
            <v>1.34</v>
          </cell>
          <cell r="BM95">
            <v>1.39</v>
          </cell>
          <cell r="BN95">
            <v>1.39</v>
          </cell>
        </row>
        <row r="96">
          <cell r="A96" t="str">
            <v>Grenada</v>
          </cell>
          <cell r="B96" t="str">
            <v>GRD</v>
          </cell>
          <cell r="C96" t="str">
            <v>Fertility rate, total (births per woman)</v>
          </cell>
          <cell r="D96" t="str">
            <v>SP.DYN.TFRT.IN</v>
          </cell>
          <cell r="E96">
            <v>6.7430000000000003</v>
          </cell>
          <cell r="F96">
            <v>6.6269999999999998</v>
          </cell>
          <cell r="G96">
            <v>6.4420000000000002</v>
          </cell>
          <cell r="H96">
            <v>6.1959999999999997</v>
          </cell>
          <cell r="I96">
            <v>5.9059999999999997</v>
          </cell>
          <cell r="J96">
            <v>5.5970000000000004</v>
          </cell>
          <cell r="K96">
            <v>5.3</v>
          </cell>
          <cell r="L96">
            <v>5.04</v>
          </cell>
          <cell r="M96">
            <v>4.835</v>
          </cell>
          <cell r="N96">
            <v>4.6900000000000004</v>
          </cell>
          <cell r="O96">
            <v>4.516</v>
          </cell>
          <cell r="P96">
            <v>4.4269999999999996</v>
          </cell>
          <cell r="Q96">
            <v>4.3369999999999997</v>
          </cell>
          <cell r="R96">
            <v>4.258</v>
          </cell>
          <cell r="S96">
            <v>4.1669999999999998</v>
          </cell>
          <cell r="T96">
            <v>4.0229999999999997</v>
          </cell>
          <cell r="U96">
            <v>3.8809999999999998</v>
          </cell>
          <cell r="V96">
            <v>3.75</v>
          </cell>
          <cell r="W96">
            <v>3.6749999999999998</v>
          </cell>
          <cell r="X96">
            <v>3.68</v>
          </cell>
          <cell r="Y96">
            <v>3.6320000000000001</v>
          </cell>
          <cell r="Z96">
            <v>3.2040000000000002</v>
          </cell>
          <cell r="AA96">
            <v>3.3319999999999999</v>
          </cell>
          <cell r="AB96">
            <v>3.4470000000000001</v>
          </cell>
          <cell r="AC96">
            <v>3.3159999999999998</v>
          </cell>
          <cell r="AD96">
            <v>3.54</v>
          </cell>
          <cell r="AE96">
            <v>3.698</v>
          </cell>
          <cell r="AF96">
            <v>3.7719999999999998</v>
          </cell>
          <cell r="AG96">
            <v>3.4289999999999998</v>
          </cell>
          <cell r="AH96">
            <v>3.5830000000000002</v>
          </cell>
          <cell r="AI96">
            <v>3.4889999999999999</v>
          </cell>
          <cell r="AJ96">
            <v>3.5059999999999998</v>
          </cell>
          <cell r="AK96">
            <v>3.323</v>
          </cell>
          <cell r="AL96">
            <v>3.109</v>
          </cell>
          <cell r="AM96">
            <v>3.0350000000000001</v>
          </cell>
          <cell r="AN96">
            <v>2.9889999999999999</v>
          </cell>
          <cell r="AO96">
            <v>2.9870000000000001</v>
          </cell>
          <cell r="AP96">
            <v>2.9889999999999999</v>
          </cell>
          <cell r="AQ96">
            <v>2.6520000000000001</v>
          </cell>
          <cell r="AR96">
            <v>2.536</v>
          </cell>
          <cell r="AS96">
            <v>2.5819999999999999</v>
          </cell>
          <cell r="AT96">
            <v>2.512</v>
          </cell>
          <cell r="AU96">
            <v>2.4550000000000001</v>
          </cell>
          <cell r="AV96">
            <v>2.4089999999999998</v>
          </cell>
          <cell r="AW96">
            <v>2.3730000000000002</v>
          </cell>
          <cell r="AX96">
            <v>2.3439999999999999</v>
          </cell>
          <cell r="AY96">
            <v>2.3210000000000002</v>
          </cell>
          <cell r="AZ96">
            <v>2.3010000000000002</v>
          </cell>
          <cell r="BA96">
            <v>2.282</v>
          </cell>
          <cell r="BB96">
            <v>2.262</v>
          </cell>
          <cell r="BC96">
            <v>2.2400000000000002</v>
          </cell>
          <cell r="BD96">
            <v>2.2170000000000001</v>
          </cell>
          <cell r="BE96">
            <v>2.194</v>
          </cell>
          <cell r="BF96">
            <v>2.1709999999999998</v>
          </cell>
          <cell r="BG96">
            <v>2.1480000000000001</v>
          </cell>
          <cell r="BH96">
            <v>2.1259999999999999</v>
          </cell>
          <cell r="BI96">
            <v>2.1040000000000001</v>
          </cell>
          <cell r="BJ96">
            <v>2.0830000000000002</v>
          </cell>
          <cell r="BK96">
            <v>2.0630000000000002</v>
          </cell>
          <cell r="BL96">
            <v>2.0419999999999998</v>
          </cell>
          <cell r="BM96">
            <v>2.0230000000000001</v>
          </cell>
          <cell r="BN96">
            <v>2.004</v>
          </cell>
        </row>
        <row r="97">
          <cell r="A97" t="str">
            <v>Greenland</v>
          </cell>
          <cell r="B97" t="str">
            <v>GRL</v>
          </cell>
          <cell r="C97" t="str">
            <v>Fertility rate, total (births per woman)</v>
          </cell>
          <cell r="D97" t="str">
            <v>SP.DYN.TFRT.IN</v>
          </cell>
          <cell r="T97">
            <v>2.3450000000000002</v>
          </cell>
          <cell r="U97">
            <v>2.2549999999999999</v>
          </cell>
          <cell r="V97">
            <v>2.3490000000000002</v>
          </cell>
          <cell r="W97">
            <v>2.1970000000000001</v>
          </cell>
          <cell r="X97">
            <v>2.1869999999999998</v>
          </cell>
          <cell r="Y97">
            <v>2.4350000000000001</v>
          </cell>
          <cell r="Z97">
            <v>2.3319999999999999</v>
          </cell>
          <cell r="AA97">
            <v>2.2360000000000002</v>
          </cell>
          <cell r="AB97">
            <v>2.0539999999999998</v>
          </cell>
          <cell r="AC97">
            <v>2.1070000000000002</v>
          </cell>
          <cell r="AD97">
            <v>2.2410000000000001</v>
          </cell>
          <cell r="AE97">
            <v>2.044</v>
          </cell>
          <cell r="AF97">
            <v>2.0830000000000002</v>
          </cell>
          <cell r="AG97">
            <v>2.3170000000000002</v>
          </cell>
          <cell r="AH97">
            <v>2.2989999999999999</v>
          </cell>
          <cell r="AI97">
            <v>2.444</v>
          </cell>
          <cell r="AJ97">
            <v>2.4209999999999998</v>
          </cell>
          <cell r="AK97">
            <v>2.6070000000000002</v>
          </cell>
          <cell r="AL97">
            <v>2.5779999999999998</v>
          </cell>
          <cell r="AM97">
            <v>2.5270000000000001</v>
          </cell>
          <cell r="AN97">
            <v>2.512</v>
          </cell>
          <cell r="AO97">
            <v>2.4929999999999999</v>
          </cell>
          <cell r="AP97">
            <v>2.69</v>
          </cell>
          <cell r="AQ97">
            <v>2.4569999999999999</v>
          </cell>
          <cell r="AR97">
            <v>2.415</v>
          </cell>
          <cell r="AS97">
            <v>2.3290000000000002</v>
          </cell>
          <cell r="AT97">
            <v>2.5099999999999998</v>
          </cell>
          <cell r="AU97">
            <v>2.5659999999999998</v>
          </cell>
          <cell r="AV97">
            <v>2.3719999999999999</v>
          </cell>
          <cell r="AW97">
            <v>2.415</v>
          </cell>
          <cell r="AX97">
            <v>2.3769999999999998</v>
          </cell>
          <cell r="AY97">
            <v>2.2559999999999998</v>
          </cell>
          <cell r="AZ97">
            <v>2.2989999999999999</v>
          </cell>
          <cell r="BA97">
            <v>2.2469999999999999</v>
          </cell>
          <cell r="BB97">
            <v>2.359</v>
          </cell>
          <cell r="BC97">
            <v>2.1949999999999998</v>
          </cell>
          <cell r="BD97">
            <v>2.117</v>
          </cell>
          <cell r="BE97">
            <v>2.0190000000000001</v>
          </cell>
          <cell r="BF97">
            <v>2.077</v>
          </cell>
          <cell r="BG97">
            <v>2.0369999999999999</v>
          </cell>
          <cell r="BH97">
            <v>2.0099999999999998</v>
          </cell>
          <cell r="BI97">
            <v>2</v>
          </cell>
          <cell r="BJ97">
            <v>2.09</v>
          </cell>
          <cell r="BK97">
            <v>2</v>
          </cell>
          <cell r="BL97">
            <v>2.08</v>
          </cell>
          <cell r="BM97">
            <v>2.0190000000000001</v>
          </cell>
          <cell r="BN97">
            <v>1.8</v>
          </cell>
        </row>
        <row r="98">
          <cell r="A98" t="str">
            <v>Guatemala</v>
          </cell>
          <cell r="B98" t="str">
            <v>GTM</v>
          </cell>
          <cell r="C98" t="str">
            <v>Fertility rate, total (births per woman)</v>
          </cell>
          <cell r="D98" t="str">
            <v>SP.DYN.TFRT.IN</v>
          </cell>
          <cell r="E98">
            <v>6.9550000000000001</v>
          </cell>
          <cell r="F98">
            <v>6.9329999999999998</v>
          </cell>
          <cell r="G98">
            <v>6.89</v>
          </cell>
          <cell r="H98">
            <v>6.8689999999999998</v>
          </cell>
          <cell r="I98">
            <v>6.8470000000000004</v>
          </cell>
          <cell r="J98">
            <v>6.8230000000000004</v>
          </cell>
          <cell r="K98">
            <v>6.7990000000000004</v>
          </cell>
          <cell r="L98">
            <v>6.7539999999999996</v>
          </cell>
          <cell r="M98">
            <v>6.7060000000000004</v>
          </cell>
          <cell r="N98">
            <v>6.6550000000000002</v>
          </cell>
          <cell r="O98">
            <v>6.6</v>
          </cell>
          <cell r="P98">
            <v>6.5460000000000003</v>
          </cell>
          <cell r="Q98">
            <v>6.5110000000000001</v>
          </cell>
          <cell r="R98">
            <v>6.4870000000000001</v>
          </cell>
          <cell r="S98">
            <v>6.4580000000000002</v>
          </cell>
          <cell r="T98">
            <v>6.41</v>
          </cell>
          <cell r="U98">
            <v>6.3680000000000003</v>
          </cell>
          <cell r="V98">
            <v>6.319</v>
          </cell>
          <cell r="W98">
            <v>6.2610000000000001</v>
          </cell>
          <cell r="X98">
            <v>6.2160000000000002</v>
          </cell>
          <cell r="Y98">
            <v>6.1710000000000003</v>
          </cell>
          <cell r="Z98">
            <v>6.1210000000000004</v>
          </cell>
          <cell r="AA98">
            <v>6.0570000000000004</v>
          </cell>
          <cell r="AB98">
            <v>5.976</v>
          </cell>
          <cell r="AC98">
            <v>5.8550000000000004</v>
          </cell>
          <cell r="AD98">
            <v>5.7290000000000001</v>
          </cell>
          <cell r="AE98">
            <v>5.6630000000000003</v>
          </cell>
          <cell r="AF98">
            <v>5.6390000000000002</v>
          </cell>
          <cell r="AG98">
            <v>5.6210000000000004</v>
          </cell>
          <cell r="AH98">
            <v>5.5590000000000002</v>
          </cell>
          <cell r="AI98">
            <v>5.48</v>
          </cell>
          <cell r="AJ98">
            <v>5.3769999999999998</v>
          </cell>
          <cell r="AK98">
            <v>5.3140000000000001</v>
          </cell>
          <cell r="AL98">
            <v>5.2539999999999996</v>
          </cell>
          <cell r="AM98">
            <v>5.1909999999999998</v>
          </cell>
          <cell r="AN98">
            <v>5.1050000000000004</v>
          </cell>
          <cell r="AO98">
            <v>5.008</v>
          </cell>
          <cell r="AP98">
            <v>4.9059999999999997</v>
          </cell>
          <cell r="AQ98">
            <v>4.8</v>
          </cell>
          <cell r="AR98">
            <v>4.6870000000000003</v>
          </cell>
          <cell r="AS98">
            <v>4.5830000000000002</v>
          </cell>
          <cell r="AT98">
            <v>4.5019999999999998</v>
          </cell>
          <cell r="AU98">
            <v>4.3710000000000004</v>
          </cell>
          <cell r="AV98">
            <v>4.25</v>
          </cell>
          <cell r="AW98">
            <v>4.1340000000000003</v>
          </cell>
          <cell r="AX98">
            <v>3.9740000000000002</v>
          </cell>
          <cell r="AY98">
            <v>3.8450000000000002</v>
          </cell>
          <cell r="AZ98">
            <v>3.7160000000000002</v>
          </cell>
          <cell r="BA98">
            <v>3.5710000000000002</v>
          </cell>
          <cell r="BB98">
            <v>3.4649999999999999</v>
          </cell>
          <cell r="BC98">
            <v>3.375</v>
          </cell>
          <cell r="BD98">
            <v>3.2919999999999998</v>
          </cell>
          <cell r="BE98">
            <v>3.2189999999999999</v>
          </cell>
          <cell r="BF98">
            <v>3.1509999999999998</v>
          </cell>
          <cell r="BG98">
            <v>3.0880000000000001</v>
          </cell>
          <cell r="BH98">
            <v>3.0289999999999999</v>
          </cell>
          <cell r="BI98">
            <v>2.9729999999999999</v>
          </cell>
          <cell r="BJ98">
            <v>2.8570000000000002</v>
          </cell>
          <cell r="BK98">
            <v>2.7429999999999999</v>
          </cell>
          <cell r="BL98">
            <v>2.61</v>
          </cell>
          <cell r="BM98">
            <v>2.484</v>
          </cell>
          <cell r="BN98">
            <v>2.395</v>
          </cell>
        </row>
        <row r="99">
          <cell r="A99" t="str">
            <v>Guam</v>
          </cell>
          <cell r="B99" t="str">
            <v>GUM</v>
          </cell>
          <cell r="C99" t="str">
            <v>Fertility rate, total (births per woman)</v>
          </cell>
          <cell r="D99" t="str">
            <v>SP.DYN.TFRT.IN</v>
          </cell>
          <cell r="E99">
            <v>5.9059999999999997</v>
          </cell>
          <cell r="F99">
            <v>5.9420000000000002</v>
          </cell>
          <cell r="G99">
            <v>5.9139999999999997</v>
          </cell>
          <cell r="H99">
            <v>5.5590000000000002</v>
          </cell>
          <cell r="I99">
            <v>5.375</v>
          </cell>
          <cell r="J99">
            <v>5.1429999999999998</v>
          </cell>
          <cell r="K99">
            <v>5.1849999999999996</v>
          </cell>
          <cell r="L99">
            <v>4.7990000000000004</v>
          </cell>
          <cell r="M99">
            <v>4.5549999999999997</v>
          </cell>
          <cell r="N99">
            <v>4.6740000000000004</v>
          </cell>
          <cell r="O99">
            <v>4.5359999999999996</v>
          </cell>
          <cell r="P99">
            <v>4.3710000000000004</v>
          </cell>
          <cell r="Q99">
            <v>4.1980000000000004</v>
          </cell>
          <cell r="R99">
            <v>4.0410000000000004</v>
          </cell>
          <cell r="S99">
            <v>3.9660000000000002</v>
          </cell>
          <cell r="T99">
            <v>3.911</v>
          </cell>
          <cell r="U99">
            <v>3.8380000000000001</v>
          </cell>
          <cell r="V99">
            <v>3.6360000000000001</v>
          </cell>
          <cell r="W99">
            <v>3.35</v>
          </cell>
          <cell r="X99">
            <v>3.27</v>
          </cell>
          <cell r="Y99">
            <v>3.2480000000000002</v>
          </cell>
          <cell r="Z99">
            <v>3.1560000000000001</v>
          </cell>
          <cell r="AA99">
            <v>3.081</v>
          </cell>
          <cell r="AB99">
            <v>3.2189999999999999</v>
          </cell>
          <cell r="AC99">
            <v>3.0590000000000002</v>
          </cell>
          <cell r="AD99">
            <v>3.1429999999999998</v>
          </cell>
          <cell r="AE99">
            <v>3.1890000000000001</v>
          </cell>
          <cell r="AF99">
            <v>3.1389999999999998</v>
          </cell>
          <cell r="AG99">
            <v>3.0830000000000002</v>
          </cell>
          <cell r="AH99">
            <v>3.0649999999999999</v>
          </cell>
          <cell r="AI99">
            <v>3.048</v>
          </cell>
          <cell r="AJ99">
            <v>3.0409999999999999</v>
          </cell>
          <cell r="AK99">
            <v>3.0339999999999998</v>
          </cell>
          <cell r="AL99">
            <v>3.0270000000000001</v>
          </cell>
          <cell r="AM99">
            <v>3.0259999999999998</v>
          </cell>
          <cell r="AN99">
            <v>3.024</v>
          </cell>
          <cell r="AO99">
            <v>3.0329999999999999</v>
          </cell>
          <cell r="AP99">
            <v>3.0350000000000001</v>
          </cell>
          <cell r="AQ99">
            <v>3.0449999999999999</v>
          </cell>
          <cell r="AR99">
            <v>3.0259999999999998</v>
          </cell>
          <cell r="AS99">
            <v>3.0070000000000001</v>
          </cell>
          <cell r="AT99">
            <v>2.9569999999999999</v>
          </cell>
          <cell r="AU99">
            <v>2.706</v>
          </cell>
          <cell r="AV99">
            <v>2.782</v>
          </cell>
          <cell r="AW99">
            <v>2.9129999999999998</v>
          </cell>
          <cell r="AX99">
            <v>2.7629999999999999</v>
          </cell>
          <cell r="AY99">
            <v>2.9420000000000002</v>
          </cell>
          <cell r="AZ99">
            <v>3.0339999999999998</v>
          </cell>
          <cell r="BA99">
            <v>3.02</v>
          </cell>
          <cell r="BB99">
            <v>2.9870000000000001</v>
          </cell>
          <cell r="BC99">
            <v>2.9729999999999999</v>
          </cell>
          <cell r="BD99">
            <v>2.8650000000000002</v>
          </cell>
          <cell r="BE99">
            <v>3.1150000000000002</v>
          </cell>
          <cell r="BF99">
            <v>2.8740000000000001</v>
          </cell>
          <cell r="BG99">
            <v>2.9430000000000001</v>
          </cell>
          <cell r="BH99">
            <v>2.9220000000000002</v>
          </cell>
          <cell r="BI99">
            <v>2.952</v>
          </cell>
          <cell r="BJ99">
            <v>2.8050000000000002</v>
          </cell>
          <cell r="BK99">
            <v>2.6709999999999998</v>
          </cell>
          <cell r="BL99">
            <v>2.6230000000000002</v>
          </cell>
          <cell r="BM99">
            <v>2.593</v>
          </cell>
          <cell r="BN99">
            <v>2.569</v>
          </cell>
        </row>
        <row r="100">
          <cell r="A100" t="str">
            <v>Guyana</v>
          </cell>
          <cell r="B100" t="str">
            <v>GUY</v>
          </cell>
          <cell r="C100" t="str">
            <v>Fertility rate, total (births per woman)</v>
          </cell>
          <cell r="D100" t="str">
            <v>SP.DYN.TFRT.IN</v>
          </cell>
          <cell r="E100">
            <v>6.3719999999999999</v>
          </cell>
          <cell r="F100">
            <v>6.3049999999999997</v>
          </cell>
          <cell r="G100">
            <v>6.226</v>
          </cell>
          <cell r="H100">
            <v>6.14</v>
          </cell>
          <cell r="I100">
            <v>6.05</v>
          </cell>
          <cell r="J100">
            <v>5.9569999999999999</v>
          </cell>
          <cell r="K100">
            <v>5.86</v>
          </cell>
          <cell r="L100">
            <v>5.7560000000000002</v>
          </cell>
          <cell r="M100">
            <v>5.6420000000000003</v>
          </cell>
          <cell r="N100">
            <v>5.5170000000000003</v>
          </cell>
          <cell r="O100">
            <v>5.38</v>
          </cell>
          <cell r="P100">
            <v>5.226</v>
          </cell>
          <cell r="Q100">
            <v>5.0570000000000004</v>
          </cell>
          <cell r="R100">
            <v>4.8769999999999998</v>
          </cell>
          <cell r="S100">
            <v>4.6890000000000001</v>
          </cell>
          <cell r="T100">
            <v>4.5030000000000001</v>
          </cell>
          <cell r="U100">
            <v>4.327</v>
          </cell>
          <cell r="V100">
            <v>4.1689999999999996</v>
          </cell>
          <cell r="W100">
            <v>4.0309999999999997</v>
          </cell>
          <cell r="X100">
            <v>3.915</v>
          </cell>
          <cell r="Y100">
            <v>3.8170000000000002</v>
          </cell>
          <cell r="Z100">
            <v>3.7280000000000002</v>
          </cell>
          <cell r="AA100">
            <v>3.64</v>
          </cell>
          <cell r="AB100">
            <v>3.548</v>
          </cell>
          <cell r="AC100">
            <v>3.452</v>
          </cell>
          <cell r="AD100">
            <v>3.3540000000000001</v>
          </cell>
          <cell r="AE100">
            <v>3.2629999999999999</v>
          </cell>
          <cell r="AF100">
            <v>3.1859999999999999</v>
          </cell>
          <cell r="AG100">
            <v>3.1269999999999998</v>
          </cell>
          <cell r="AH100">
            <v>3.089</v>
          </cell>
          <cell r="AI100">
            <v>3.069</v>
          </cell>
          <cell r="AJ100">
            <v>3.0630000000000002</v>
          </cell>
          <cell r="AK100">
            <v>3.0659999999999998</v>
          </cell>
          <cell r="AL100">
            <v>3.0710000000000002</v>
          </cell>
          <cell r="AM100">
            <v>3.0739999999999998</v>
          </cell>
          <cell r="AN100">
            <v>3.0739999999999998</v>
          </cell>
          <cell r="AO100">
            <v>3.069</v>
          </cell>
          <cell r="AP100">
            <v>3.0609999999999999</v>
          </cell>
          <cell r="AQ100">
            <v>3.05</v>
          </cell>
          <cell r="AR100">
            <v>3.036</v>
          </cell>
          <cell r="AS100">
            <v>3.0169999999999999</v>
          </cell>
          <cell r="AT100">
            <v>2.992</v>
          </cell>
          <cell r="AU100">
            <v>2.9609999999999999</v>
          </cell>
          <cell r="AV100">
            <v>2.9239999999999999</v>
          </cell>
          <cell r="AW100">
            <v>2.883</v>
          </cell>
          <cell r="AX100">
            <v>2.84</v>
          </cell>
          <cell r="AY100">
            <v>2.7970000000000002</v>
          </cell>
          <cell r="AZ100">
            <v>2.7549999999999999</v>
          </cell>
          <cell r="BA100">
            <v>2.718</v>
          </cell>
          <cell r="BB100">
            <v>2.6840000000000002</v>
          </cell>
          <cell r="BC100">
            <v>2.6549999999999998</v>
          </cell>
          <cell r="BD100">
            <v>2.63</v>
          </cell>
          <cell r="BE100">
            <v>2.6059999999999999</v>
          </cell>
          <cell r="BF100">
            <v>2.5819999999999999</v>
          </cell>
          <cell r="BG100">
            <v>2.5579999999999998</v>
          </cell>
          <cell r="BH100">
            <v>2.5339999999999998</v>
          </cell>
          <cell r="BI100">
            <v>2.5089999999999999</v>
          </cell>
          <cell r="BJ100">
            <v>2.4849999999999999</v>
          </cell>
          <cell r="BK100">
            <v>2.4620000000000002</v>
          </cell>
          <cell r="BL100">
            <v>2.44</v>
          </cell>
          <cell r="BM100">
            <v>2.4180000000000001</v>
          </cell>
          <cell r="BN100">
            <v>2.3969999999999998</v>
          </cell>
        </row>
        <row r="101">
          <cell r="A101" t="str">
            <v>High income</v>
          </cell>
          <cell r="B101" t="str">
            <v>HIC</v>
          </cell>
          <cell r="C101" t="str">
            <v>Fertility rate, total (births per woman)</v>
          </cell>
          <cell r="D101" t="str">
            <v>SP.DYN.TFRT.IN</v>
          </cell>
          <cell r="E101">
            <v>3.02158021530966</v>
          </cell>
          <cell r="F101">
            <v>3.0126592170647699</v>
          </cell>
          <cell r="G101">
            <v>2.9697533307965198</v>
          </cell>
          <cell r="H101">
            <v>2.9486537324997801</v>
          </cell>
          <cell r="I101">
            <v>2.9269059547413301</v>
          </cell>
          <cell r="J101">
            <v>2.8301618143082901</v>
          </cell>
          <cell r="K101">
            <v>2.6681340306729502</v>
          </cell>
          <cell r="L101">
            <v>2.7173734204435802</v>
          </cell>
          <cell r="M101">
            <v>2.6376033117281201</v>
          </cell>
          <cell r="N101">
            <v>2.5890332347590301</v>
          </cell>
          <cell r="O101">
            <v>2.5481723553397599</v>
          </cell>
          <cell r="P101">
            <v>2.4795816442028902</v>
          </cell>
          <cell r="Q101">
            <v>2.3394553688242699</v>
          </cell>
          <cell r="R101">
            <v>2.253452454988</v>
          </cell>
          <cell r="S101">
            <v>2.2069277513201602</v>
          </cell>
          <cell r="T101">
            <v>2.1160186258451699</v>
          </cell>
          <cell r="U101">
            <v>2.0637079226665498</v>
          </cell>
          <cell r="V101">
            <v>2.0287176044433601</v>
          </cell>
          <cell r="W101">
            <v>1.9867899912987701</v>
          </cell>
          <cell r="X101">
            <v>1.99522788131439</v>
          </cell>
          <cell r="Y101">
            <v>1.9831782129731801</v>
          </cell>
          <cell r="Z101">
            <v>1.9380455904317799</v>
          </cell>
          <cell r="AA101">
            <v>1.92298590605761</v>
          </cell>
          <cell r="AB101">
            <v>1.88126719009049</v>
          </cell>
          <cell r="AC101">
            <v>1.8566872972722099</v>
          </cell>
          <cell r="AD101">
            <v>1.85337691186978</v>
          </cell>
          <cell r="AE101">
            <v>1.8311004510837801</v>
          </cell>
          <cell r="AF101">
            <v>1.8257106433947601</v>
          </cell>
          <cell r="AG101">
            <v>1.8451108642495</v>
          </cell>
          <cell r="AH101">
            <v>1.8368036954515301</v>
          </cell>
          <cell r="AI101">
            <v>1.8517277947721</v>
          </cell>
          <cell r="AJ101">
            <v>1.82477480202876</v>
          </cell>
          <cell r="AK101">
            <v>1.8029025009711801</v>
          </cell>
          <cell r="AL101">
            <v>1.7670581383319599</v>
          </cell>
          <cell r="AM101">
            <v>1.7477275300687201</v>
          </cell>
          <cell r="AN101">
            <v>1.71079176583443</v>
          </cell>
          <cell r="AO101">
            <v>1.70361111095253</v>
          </cell>
          <cell r="AP101">
            <v>1.69329413705266</v>
          </cell>
          <cell r="AQ101">
            <v>1.68047470581664</v>
          </cell>
          <cell r="AR101">
            <v>1.6757234080507899</v>
          </cell>
          <cell r="AS101">
            <v>1.7062886241123401</v>
          </cell>
          <cell r="AT101">
            <v>1.6694838424818299</v>
          </cell>
          <cell r="AU101">
            <v>1.6534788216838101</v>
          </cell>
          <cell r="AV101">
            <v>1.6609010750483</v>
          </cell>
          <cell r="AW101">
            <v>1.6692412547605899</v>
          </cell>
          <cell r="AX101">
            <v>1.66804804843802</v>
          </cell>
          <cell r="AY101">
            <v>1.70821341244931</v>
          </cell>
          <cell r="AZ101">
            <v>1.7343720436355501</v>
          </cell>
          <cell r="BA101">
            <v>1.74353757668953</v>
          </cell>
          <cell r="BB101">
            <v>1.7168830918120399</v>
          </cell>
          <cell r="BC101">
            <v>1.7034508282157399</v>
          </cell>
          <cell r="BD101">
            <v>1.6853244081582599</v>
          </cell>
          <cell r="BE101">
            <v>1.69295568534451</v>
          </cell>
          <cell r="BF101">
            <v>1.6599995531933001</v>
          </cell>
          <cell r="BG101">
            <v>1.6725301694364201</v>
          </cell>
          <cell r="BH101">
            <v>1.67028988123449</v>
          </cell>
          <cell r="BI101">
            <v>1.6655880567130099</v>
          </cell>
          <cell r="BJ101">
            <v>1.6329842364073199</v>
          </cell>
          <cell r="BK101">
            <v>1.6057562983318301</v>
          </cell>
          <cell r="BL101">
            <v>1.57705398797209</v>
          </cell>
          <cell r="BM101">
            <v>1.53373792454555</v>
          </cell>
          <cell r="BN101">
            <v>1.54547787489466</v>
          </cell>
        </row>
        <row r="102">
          <cell r="A102" t="str">
            <v>Hong Kong SAR, China</v>
          </cell>
          <cell r="B102" t="str">
            <v>HKG</v>
          </cell>
          <cell r="C102" t="str">
            <v>Fertility rate, total (births per woman)</v>
          </cell>
          <cell r="D102" t="str">
            <v>SP.DYN.TFRT.IN</v>
          </cell>
          <cell r="E102">
            <v>5.0670000000000002</v>
          </cell>
          <cell r="F102">
            <v>5.1680000000000001</v>
          </cell>
          <cell r="G102">
            <v>5.1449999999999996</v>
          </cell>
          <cell r="H102">
            <v>5.0890000000000004</v>
          </cell>
          <cell r="I102">
            <v>5.0119999999999996</v>
          </cell>
          <cell r="J102">
            <v>4.92</v>
          </cell>
          <cell r="K102">
            <v>4.4589999999999996</v>
          </cell>
          <cell r="L102">
            <v>4.0430000000000001</v>
          </cell>
          <cell r="M102">
            <v>3.76</v>
          </cell>
          <cell r="N102">
            <v>3.7160000000000002</v>
          </cell>
          <cell r="O102">
            <v>3.4849999999999999</v>
          </cell>
          <cell r="P102">
            <v>3.4590000000000001</v>
          </cell>
          <cell r="Q102">
            <v>3.3149999999999999</v>
          </cell>
          <cell r="R102">
            <v>3.177</v>
          </cell>
          <cell r="S102">
            <v>2.9670000000000001</v>
          </cell>
          <cell r="T102">
            <v>2.6659999999999999</v>
          </cell>
          <cell r="U102">
            <v>2.48</v>
          </cell>
          <cell r="V102">
            <v>2.3759999999999999</v>
          </cell>
          <cell r="W102">
            <v>2.2719999999999998</v>
          </cell>
          <cell r="X102">
            <v>2.12</v>
          </cell>
          <cell r="Y102">
            <v>2.0470000000000002</v>
          </cell>
          <cell r="Z102">
            <v>1.9330000000000001</v>
          </cell>
          <cell r="AA102">
            <v>1.86</v>
          </cell>
          <cell r="AB102">
            <v>1.722</v>
          </cell>
          <cell r="AC102">
            <v>1.5589999999999999</v>
          </cell>
          <cell r="AD102">
            <v>1.4910000000000001</v>
          </cell>
          <cell r="AE102">
            <v>1.367</v>
          </cell>
          <cell r="AF102">
            <v>1.3109999999999999</v>
          </cell>
          <cell r="AG102">
            <v>1.4</v>
          </cell>
          <cell r="AH102">
            <v>1.296</v>
          </cell>
          <cell r="AI102">
            <v>1.272</v>
          </cell>
          <cell r="AJ102">
            <v>1.2809999999999999</v>
          </cell>
          <cell r="AK102">
            <v>1.347</v>
          </cell>
          <cell r="AL102">
            <v>1.3420000000000001</v>
          </cell>
          <cell r="AM102">
            <v>1.355</v>
          </cell>
          <cell r="AN102">
            <v>1.2949999999999999</v>
          </cell>
          <cell r="AO102">
            <v>1.1910000000000001</v>
          </cell>
          <cell r="AP102">
            <v>1.127</v>
          </cell>
          <cell r="AQ102">
            <v>1.016</v>
          </cell>
          <cell r="AR102">
            <v>0.98099999999999998</v>
          </cell>
          <cell r="AS102">
            <v>1.032</v>
          </cell>
          <cell r="AT102">
            <v>0.93100000000000005</v>
          </cell>
          <cell r="AU102">
            <v>0.94099999999999995</v>
          </cell>
          <cell r="AV102">
            <v>0.90100000000000002</v>
          </cell>
          <cell r="AW102">
            <v>0.92200000000000004</v>
          </cell>
          <cell r="AX102">
            <v>0.95899999999999996</v>
          </cell>
          <cell r="AY102">
            <v>0.98399999999999999</v>
          </cell>
          <cell r="AZ102">
            <v>1.028</v>
          </cell>
          <cell r="BA102">
            <v>1.0640000000000001</v>
          </cell>
          <cell r="BB102">
            <v>1.0549999999999999</v>
          </cell>
          <cell r="BC102">
            <v>1.127</v>
          </cell>
          <cell r="BD102">
            <v>1.204</v>
          </cell>
          <cell r="BE102">
            <v>1.2849999999999999</v>
          </cell>
          <cell r="BF102">
            <v>1.125</v>
          </cell>
          <cell r="BG102">
            <v>1.2350000000000001</v>
          </cell>
          <cell r="BH102">
            <v>1.196</v>
          </cell>
          <cell r="BI102">
            <v>1.2050000000000001</v>
          </cell>
          <cell r="BJ102">
            <v>1.1279999999999999</v>
          </cell>
          <cell r="BK102">
            <v>1.08</v>
          </cell>
          <cell r="BL102">
            <v>1.0640000000000001</v>
          </cell>
          <cell r="BM102">
            <v>0.88300000000000001</v>
          </cell>
          <cell r="BN102">
            <v>0.77200000000000002</v>
          </cell>
        </row>
        <row r="103">
          <cell r="A103" t="str">
            <v>Honduras</v>
          </cell>
          <cell r="B103" t="str">
            <v>HND</v>
          </cell>
          <cell r="C103" t="str">
            <v>Fertility rate, total (births per woman)</v>
          </cell>
          <cell r="D103" t="str">
            <v>SP.DYN.TFRT.IN</v>
          </cell>
          <cell r="E103">
            <v>7.4580000000000002</v>
          </cell>
          <cell r="F103">
            <v>7.4480000000000004</v>
          </cell>
          <cell r="G103">
            <v>7.4429999999999996</v>
          </cell>
          <cell r="H103">
            <v>7.4409999999999998</v>
          </cell>
          <cell r="I103">
            <v>7.4429999999999996</v>
          </cell>
          <cell r="J103">
            <v>7.4420000000000002</v>
          </cell>
          <cell r="K103">
            <v>7.3840000000000003</v>
          </cell>
          <cell r="L103">
            <v>7.3339999999999996</v>
          </cell>
          <cell r="M103">
            <v>7.2889999999999997</v>
          </cell>
          <cell r="N103">
            <v>7.2290000000000001</v>
          </cell>
          <cell r="O103">
            <v>7.17</v>
          </cell>
          <cell r="P103">
            <v>7.1239999999999997</v>
          </cell>
          <cell r="Q103">
            <v>7.0819999999999999</v>
          </cell>
          <cell r="R103">
            <v>7.008</v>
          </cell>
          <cell r="S103">
            <v>6.9210000000000003</v>
          </cell>
          <cell r="T103">
            <v>6.8579999999999997</v>
          </cell>
          <cell r="U103">
            <v>6.7939999999999996</v>
          </cell>
          <cell r="V103">
            <v>6.7009999999999996</v>
          </cell>
          <cell r="W103">
            <v>6.6040000000000001</v>
          </cell>
          <cell r="X103">
            <v>6.4989999999999997</v>
          </cell>
          <cell r="Y103">
            <v>6.3929999999999998</v>
          </cell>
          <cell r="Z103">
            <v>6.282</v>
          </cell>
          <cell r="AA103">
            <v>6.1639999999999997</v>
          </cell>
          <cell r="AB103">
            <v>6.048</v>
          </cell>
          <cell r="AC103">
            <v>5.9210000000000003</v>
          </cell>
          <cell r="AD103">
            <v>5.806</v>
          </cell>
          <cell r="AE103">
            <v>5.7069999999999999</v>
          </cell>
          <cell r="AF103">
            <v>5.6040000000000001</v>
          </cell>
          <cell r="AG103">
            <v>5.4960000000000004</v>
          </cell>
          <cell r="AH103">
            <v>5.3949999999999996</v>
          </cell>
          <cell r="AI103">
            <v>5.2910000000000004</v>
          </cell>
          <cell r="AJ103">
            <v>5.1829999999999998</v>
          </cell>
          <cell r="AK103">
            <v>5.0890000000000004</v>
          </cell>
          <cell r="AL103">
            <v>4.9950000000000001</v>
          </cell>
          <cell r="AM103">
            <v>4.891</v>
          </cell>
          <cell r="AN103">
            <v>4.758</v>
          </cell>
          <cell r="AO103">
            <v>4.6390000000000002</v>
          </cell>
          <cell r="AP103">
            <v>4.5270000000000001</v>
          </cell>
          <cell r="AQ103">
            <v>4.4480000000000004</v>
          </cell>
          <cell r="AR103">
            <v>4.3609999999999998</v>
          </cell>
          <cell r="AS103">
            <v>4.2370000000000001</v>
          </cell>
          <cell r="AT103">
            <v>4.0979999999999999</v>
          </cell>
          <cell r="AU103">
            <v>3.956</v>
          </cell>
          <cell r="AV103">
            <v>3.8149999999999999</v>
          </cell>
          <cell r="AW103">
            <v>3.677</v>
          </cell>
          <cell r="AX103">
            <v>3.5449999999999999</v>
          </cell>
          <cell r="AY103">
            <v>3.419</v>
          </cell>
          <cell r="AZ103">
            <v>3.2959999999999998</v>
          </cell>
          <cell r="BA103">
            <v>3.177</v>
          </cell>
          <cell r="BB103">
            <v>3.0630000000000002</v>
          </cell>
          <cell r="BC103">
            <v>2.9569999999999999</v>
          </cell>
          <cell r="BD103">
            <v>2.86</v>
          </cell>
          <cell r="BE103">
            <v>2.774</v>
          </cell>
          <cell r="BF103">
            <v>2.6989999999999998</v>
          </cell>
          <cell r="BG103">
            <v>2.6349999999999998</v>
          </cell>
          <cell r="BH103">
            <v>2.581</v>
          </cell>
          <cell r="BI103">
            <v>2.536</v>
          </cell>
          <cell r="BJ103">
            <v>2.496</v>
          </cell>
          <cell r="BK103">
            <v>2.46</v>
          </cell>
          <cell r="BL103">
            <v>2.427</v>
          </cell>
          <cell r="BM103">
            <v>2.3940000000000001</v>
          </cell>
          <cell r="BN103">
            <v>2.363</v>
          </cell>
        </row>
        <row r="104">
          <cell r="A104" t="str">
            <v>Heavily indebted poor countries (HIPC)</v>
          </cell>
          <cell r="B104" t="str">
            <v>HPC</v>
          </cell>
          <cell r="C104" t="str">
            <v>Fertility rate, total (births per woman)</v>
          </cell>
          <cell r="D104" t="str">
            <v>SP.DYN.TFRT.IN</v>
          </cell>
          <cell r="E104">
            <v>6.7028204999525904</v>
          </cell>
          <cell r="F104">
            <v>6.72226561546473</v>
          </cell>
          <cell r="G104">
            <v>6.74450689786699</v>
          </cell>
          <cell r="H104">
            <v>6.7647253774169398</v>
          </cell>
          <cell r="I104">
            <v>6.77909476395814</v>
          </cell>
          <cell r="J104">
            <v>6.7936233349568003</v>
          </cell>
          <cell r="K104">
            <v>6.8120748725369298</v>
          </cell>
          <cell r="L104">
            <v>6.8330592232143603</v>
          </cell>
          <cell r="M104">
            <v>6.8549354052912603</v>
          </cell>
          <cell r="N104">
            <v>6.8736587244579104</v>
          </cell>
          <cell r="O104">
            <v>6.8893830436815904</v>
          </cell>
          <cell r="P104">
            <v>6.9067861156009602</v>
          </cell>
          <cell r="Q104">
            <v>6.9181726486350001</v>
          </cell>
          <cell r="R104">
            <v>6.9210074752930701</v>
          </cell>
          <cell r="S104">
            <v>6.9279453028538098</v>
          </cell>
          <cell r="T104">
            <v>6.9307367198554903</v>
          </cell>
          <cell r="U104">
            <v>6.9325272205128003</v>
          </cell>
          <cell r="V104">
            <v>6.9377169636106597</v>
          </cell>
          <cell r="W104">
            <v>6.9335237573879898</v>
          </cell>
          <cell r="X104">
            <v>6.9257513593716302</v>
          </cell>
          <cell r="Y104">
            <v>6.9092143931329097</v>
          </cell>
          <cell r="Z104">
            <v>6.8890920019243698</v>
          </cell>
          <cell r="AA104">
            <v>6.8619702904732502</v>
          </cell>
          <cell r="AB104">
            <v>6.8392867031405702</v>
          </cell>
          <cell r="AC104">
            <v>6.8160224480864899</v>
          </cell>
          <cell r="AD104">
            <v>6.7885034109390503</v>
          </cell>
          <cell r="AE104">
            <v>6.7615094385876198</v>
          </cell>
          <cell r="AF104">
            <v>6.7318292837007503</v>
          </cell>
          <cell r="AG104">
            <v>6.6828943688090101</v>
          </cell>
          <cell r="AH104">
            <v>6.6354204370091496</v>
          </cell>
          <cell r="AI104">
            <v>6.5817661036100903</v>
          </cell>
          <cell r="AJ104">
            <v>6.5282353987085697</v>
          </cell>
          <cell r="AK104">
            <v>6.4783054269454396</v>
          </cell>
          <cell r="AL104">
            <v>6.4271817516294796</v>
          </cell>
          <cell r="AM104">
            <v>6.3697898783410896</v>
          </cell>
          <cell r="AN104">
            <v>6.3195553215382301</v>
          </cell>
          <cell r="AO104">
            <v>6.2627775865728799</v>
          </cell>
          <cell r="AP104">
            <v>6.2123275720358002</v>
          </cell>
          <cell r="AQ104">
            <v>6.1576142280165396</v>
          </cell>
          <cell r="AR104">
            <v>6.1044862731694698</v>
          </cell>
          <cell r="AS104">
            <v>6.0470380141229203</v>
          </cell>
          <cell r="AT104">
            <v>5.98707640287593</v>
          </cell>
          <cell r="AU104">
            <v>5.9307002221456404</v>
          </cell>
          <cell r="AV104">
            <v>5.8719084078771804</v>
          </cell>
          <cell r="AW104">
            <v>5.8100551965090004</v>
          </cell>
          <cell r="AX104">
            <v>5.7557251017548303</v>
          </cell>
          <cell r="AY104">
            <v>5.6972545961729297</v>
          </cell>
          <cell r="AZ104">
            <v>5.6296461011443899</v>
          </cell>
          <cell r="BA104">
            <v>5.5611826111544804</v>
          </cell>
          <cell r="BB104">
            <v>5.4953620216723396</v>
          </cell>
          <cell r="BC104">
            <v>5.4227917269078798</v>
          </cell>
          <cell r="BD104">
            <v>5.3402810517026902</v>
          </cell>
          <cell r="BE104">
            <v>5.2521987154714802</v>
          </cell>
          <cell r="BF104">
            <v>5.1762377878799404</v>
          </cell>
          <cell r="BG104">
            <v>5.09924950551755</v>
          </cell>
          <cell r="BH104">
            <v>5.0327471018966303</v>
          </cell>
          <cell r="BI104">
            <v>4.9625580346189002</v>
          </cell>
          <cell r="BJ104">
            <v>4.8890331978889501</v>
          </cell>
          <cell r="BK104">
            <v>4.8237427222177001</v>
          </cell>
          <cell r="BL104">
            <v>4.7624117467234504</v>
          </cell>
          <cell r="BM104">
            <v>4.6915403764833501</v>
          </cell>
          <cell r="BN104">
            <v>4.6202996771492799</v>
          </cell>
        </row>
        <row r="105">
          <cell r="A105" t="str">
            <v>Croatia</v>
          </cell>
          <cell r="B105" t="str">
            <v>HRV</v>
          </cell>
          <cell r="C105" t="str">
            <v>Fertility rate, total (births per woman)</v>
          </cell>
          <cell r="D105" t="str">
            <v>SP.DYN.TFRT.IN</v>
          </cell>
          <cell r="E105">
            <v>2.2320000000000002</v>
          </cell>
          <cell r="F105">
            <v>2.218</v>
          </cell>
          <cell r="G105">
            <v>2.1960000000000002</v>
          </cell>
          <cell r="H105">
            <v>2.1709999999999998</v>
          </cell>
          <cell r="I105">
            <v>2.173</v>
          </cell>
          <cell r="J105">
            <v>2.2109999999999999</v>
          </cell>
          <cell r="K105">
            <v>2.1930000000000001</v>
          </cell>
          <cell r="L105">
            <v>2.1070000000000002</v>
          </cell>
          <cell r="M105">
            <v>2.0259999999999998</v>
          </cell>
          <cell r="N105">
            <v>1.9530000000000001</v>
          </cell>
          <cell r="O105">
            <v>1.917</v>
          </cell>
          <cell r="P105">
            <v>1.9610000000000001</v>
          </cell>
          <cell r="Q105">
            <v>1.992</v>
          </cell>
          <cell r="R105">
            <v>1.998</v>
          </cell>
          <cell r="S105">
            <v>1.9770000000000001</v>
          </cell>
          <cell r="T105">
            <v>1.956</v>
          </cell>
          <cell r="U105">
            <v>1.9419999999999999</v>
          </cell>
          <cell r="V105">
            <v>1.946</v>
          </cell>
          <cell r="W105">
            <v>1.946</v>
          </cell>
          <cell r="X105">
            <v>1.9339999999999999</v>
          </cell>
          <cell r="Y105">
            <v>1.92</v>
          </cell>
          <cell r="Z105">
            <v>1.913</v>
          </cell>
          <cell r="AA105">
            <v>1.9</v>
          </cell>
          <cell r="AB105">
            <v>1.88</v>
          </cell>
          <cell r="AC105">
            <v>1.87</v>
          </cell>
          <cell r="AD105">
            <v>1.82</v>
          </cell>
          <cell r="AE105">
            <v>1.76</v>
          </cell>
          <cell r="AF105">
            <v>1.64</v>
          </cell>
          <cell r="AG105">
            <v>1.79</v>
          </cell>
          <cell r="AH105">
            <v>1.63</v>
          </cell>
          <cell r="AI105">
            <v>1.63</v>
          </cell>
          <cell r="AJ105">
            <v>1.53</v>
          </cell>
          <cell r="AK105">
            <v>1.48</v>
          </cell>
          <cell r="AL105">
            <v>1.52</v>
          </cell>
          <cell r="AM105">
            <v>1.47</v>
          </cell>
          <cell r="AN105">
            <v>1.58</v>
          </cell>
          <cell r="AO105">
            <v>1.67</v>
          </cell>
          <cell r="AP105">
            <v>1.69</v>
          </cell>
          <cell r="AQ105">
            <v>1.45</v>
          </cell>
          <cell r="AR105">
            <v>1.38</v>
          </cell>
          <cell r="AS105">
            <v>1.39</v>
          </cell>
          <cell r="AT105">
            <v>1.46</v>
          </cell>
          <cell r="AU105">
            <v>1.42</v>
          </cell>
          <cell r="AV105">
            <v>1.41</v>
          </cell>
          <cell r="AW105">
            <v>1.43</v>
          </cell>
          <cell r="AX105">
            <v>1.5</v>
          </cell>
          <cell r="AY105">
            <v>1.47</v>
          </cell>
          <cell r="AZ105">
            <v>1.48</v>
          </cell>
          <cell r="BA105">
            <v>1.47</v>
          </cell>
          <cell r="BB105">
            <v>1.5</v>
          </cell>
          <cell r="BC105">
            <v>1.46</v>
          </cell>
          <cell r="BD105">
            <v>1.41</v>
          </cell>
          <cell r="BE105">
            <v>1.52</v>
          </cell>
          <cell r="BF105">
            <v>1.46</v>
          </cell>
          <cell r="BG105">
            <v>1.46</v>
          </cell>
          <cell r="BH105">
            <v>1.41</v>
          </cell>
          <cell r="BI105">
            <v>1.43</v>
          </cell>
          <cell r="BJ105">
            <v>1.42</v>
          </cell>
          <cell r="BK105">
            <v>1.47</v>
          </cell>
          <cell r="BL105">
            <v>1.47</v>
          </cell>
          <cell r="BM105">
            <v>1.48</v>
          </cell>
          <cell r="BN105">
            <v>1.62</v>
          </cell>
        </row>
        <row r="106">
          <cell r="A106" t="str">
            <v>Haiti</v>
          </cell>
          <cell r="B106" t="str">
            <v>HTI</v>
          </cell>
          <cell r="C106" t="str">
            <v>Fertility rate, total (births per woman)</v>
          </cell>
          <cell r="D106" t="str">
            <v>SP.DYN.TFRT.IN</v>
          </cell>
          <cell r="E106">
            <v>6.2080000000000002</v>
          </cell>
          <cell r="F106">
            <v>6.2</v>
          </cell>
          <cell r="G106">
            <v>6.194</v>
          </cell>
          <cell r="H106">
            <v>6.1820000000000004</v>
          </cell>
          <cell r="I106">
            <v>6.1749999999999998</v>
          </cell>
          <cell r="J106">
            <v>6.1230000000000002</v>
          </cell>
          <cell r="K106">
            <v>6.0709999999999997</v>
          </cell>
          <cell r="L106">
            <v>6.0270000000000001</v>
          </cell>
          <cell r="M106">
            <v>5.9740000000000002</v>
          </cell>
          <cell r="N106">
            <v>5.9249999999999998</v>
          </cell>
          <cell r="O106">
            <v>5.87</v>
          </cell>
          <cell r="P106">
            <v>5.7969999999999997</v>
          </cell>
          <cell r="Q106">
            <v>5.7220000000000004</v>
          </cell>
          <cell r="R106">
            <v>5.6479999999999997</v>
          </cell>
          <cell r="S106">
            <v>5.6630000000000003</v>
          </cell>
          <cell r="T106">
            <v>5.6870000000000003</v>
          </cell>
          <cell r="U106">
            <v>5.6909999999999998</v>
          </cell>
          <cell r="V106">
            <v>5.681</v>
          </cell>
          <cell r="W106">
            <v>5.673</v>
          </cell>
          <cell r="X106">
            <v>5.6689999999999996</v>
          </cell>
          <cell r="Y106">
            <v>5.65</v>
          </cell>
          <cell r="Z106">
            <v>5.673</v>
          </cell>
          <cell r="AA106">
            <v>5.6970000000000001</v>
          </cell>
          <cell r="AB106">
            <v>5.6559999999999997</v>
          </cell>
          <cell r="AC106">
            <v>5.6319999999999997</v>
          </cell>
          <cell r="AD106">
            <v>5.6239999999999997</v>
          </cell>
          <cell r="AE106">
            <v>5.6070000000000002</v>
          </cell>
          <cell r="AF106">
            <v>5.593</v>
          </cell>
          <cell r="AG106">
            <v>5.5659999999999998</v>
          </cell>
          <cell r="AH106">
            <v>5.532</v>
          </cell>
          <cell r="AI106">
            <v>5.4829999999999997</v>
          </cell>
          <cell r="AJ106">
            <v>5.3170000000000002</v>
          </cell>
          <cell r="AK106">
            <v>5.2080000000000002</v>
          </cell>
          <cell r="AL106">
            <v>5.0990000000000002</v>
          </cell>
          <cell r="AM106">
            <v>4.9909999999999997</v>
          </cell>
          <cell r="AN106">
            <v>4.8840000000000003</v>
          </cell>
          <cell r="AO106">
            <v>4.7770000000000001</v>
          </cell>
          <cell r="AP106">
            <v>4.6689999999999996</v>
          </cell>
          <cell r="AQ106">
            <v>4.5609999999999999</v>
          </cell>
          <cell r="AR106">
            <v>4.452</v>
          </cell>
          <cell r="AS106">
            <v>4.3899999999999997</v>
          </cell>
          <cell r="AT106">
            <v>4.2480000000000002</v>
          </cell>
          <cell r="AU106">
            <v>4.125</v>
          </cell>
          <cell r="AV106">
            <v>4.0380000000000003</v>
          </cell>
          <cell r="AW106">
            <v>3.9390000000000001</v>
          </cell>
          <cell r="AX106">
            <v>3.8330000000000002</v>
          </cell>
          <cell r="AY106">
            <v>3.7349999999999999</v>
          </cell>
          <cell r="AZ106">
            <v>3.6429999999999998</v>
          </cell>
          <cell r="BA106">
            <v>3.5670000000000002</v>
          </cell>
          <cell r="BB106">
            <v>3.508</v>
          </cell>
          <cell r="BC106">
            <v>3.47</v>
          </cell>
          <cell r="BD106">
            <v>3.411</v>
          </cell>
          <cell r="BE106">
            <v>3.302</v>
          </cell>
          <cell r="BF106">
            <v>3.2160000000000002</v>
          </cell>
          <cell r="BG106">
            <v>3.157</v>
          </cell>
          <cell r="BH106">
            <v>3.1080000000000001</v>
          </cell>
          <cell r="BI106">
            <v>3.0619999999999998</v>
          </cell>
          <cell r="BJ106">
            <v>3.016</v>
          </cell>
          <cell r="BK106">
            <v>2.9590000000000001</v>
          </cell>
          <cell r="BL106">
            <v>2.919</v>
          </cell>
          <cell r="BM106">
            <v>2.8690000000000002</v>
          </cell>
          <cell r="BN106">
            <v>2.8140000000000001</v>
          </cell>
        </row>
        <row r="107">
          <cell r="A107" t="str">
            <v>Hungary</v>
          </cell>
          <cell r="B107" t="str">
            <v>HUN</v>
          </cell>
          <cell r="C107" t="str">
            <v>Fertility rate, total (births per woman)</v>
          </cell>
          <cell r="D107" t="str">
            <v>SP.DYN.TFRT.IN</v>
          </cell>
          <cell r="E107">
            <v>2.02</v>
          </cell>
          <cell r="F107">
            <v>1.94</v>
          </cell>
          <cell r="G107">
            <v>1.79</v>
          </cell>
          <cell r="H107">
            <v>1.82</v>
          </cell>
          <cell r="I107">
            <v>1.82</v>
          </cell>
          <cell r="J107">
            <v>1.82</v>
          </cell>
          <cell r="K107">
            <v>1.89</v>
          </cell>
          <cell r="L107">
            <v>2.0099999999999998</v>
          </cell>
          <cell r="M107">
            <v>2.06</v>
          </cell>
          <cell r="N107">
            <v>2.04</v>
          </cell>
          <cell r="O107">
            <v>1.98</v>
          </cell>
          <cell r="P107">
            <v>1.93</v>
          </cell>
          <cell r="Q107">
            <v>1.93</v>
          </cell>
          <cell r="R107">
            <v>1.93</v>
          </cell>
          <cell r="S107">
            <v>2.27</v>
          </cell>
          <cell r="T107">
            <v>2.35</v>
          </cell>
          <cell r="U107">
            <v>2.23</v>
          </cell>
          <cell r="V107">
            <v>2.15</v>
          </cell>
          <cell r="W107">
            <v>2.06</v>
          </cell>
          <cell r="X107">
            <v>2.0099999999999998</v>
          </cell>
          <cell r="Y107">
            <v>1.91</v>
          </cell>
          <cell r="Z107">
            <v>1.88</v>
          </cell>
          <cell r="AA107">
            <v>1.8</v>
          </cell>
          <cell r="AB107">
            <v>1.75</v>
          </cell>
          <cell r="AC107">
            <v>1.75</v>
          </cell>
          <cell r="AD107">
            <v>1.85</v>
          </cell>
          <cell r="AE107">
            <v>1.84</v>
          </cell>
          <cell r="AF107">
            <v>1.82</v>
          </cell>
          <cell r="AG107">
            <v>1.81</v>
          </cell>
          <cell r="AH107">
            <v>1.82</v>
          </cell>
          <cell r="AI107">
            <v>1.87</v>
          </cell>
          <cell r="AJ107">
            <v>1.87</v>
          </cell>
          <cell r="AK107">
            <v>1.77</v>
          </cell>
          <cell r="AL107">
            <v>1.68</v>
          </cell>
          <cell r="AM107">
            <v>1.64</v>
          </cell>
          <cell r="AN107">
            <v>1.57</v>
          </cell>
          <cell r="AO107">
            <v>1.46</v>
          </cell>
          <cell r="AP107">
            <v>1.37</v>
          </cell>
          <cell r="AQ107">
            <v>1.32</v>
          </cell>
          <cell r="AR107">
            <v>1.28</v>
          </cell>
          <cell r="AS107">
            <v>1.32</v>
          </cell>
          <cell r="AT107">
            <v>1.31</v>
          </cell>
          <cell r="AU107">
            <v>1.3</v>
          </cell>
          <cell r="AV107">
            <v>1.27</v>
          </cell>
          <cell r="AW107">
            <v>1.28</v>
          </cell>
          <cell r="AX107">
            <v>1.31</v>
          </cell>
          <cell r="AY107">
            <v>1.34</v>
          </cell>
          <cell r="AZ107">
            <v>1.32</v>
          </cell>
          <cell r="BA107">
            <v>1.35</v>
          </cell>
          <cell r="BB107">
            <v>1.32</v>
          </cell>
          <cell r="BC107">
            <v>1.25</v>
          </cell>
          <cell r="BD107">
            <v>1.23</v>
          </cell>
          <cell r="BE107">
            <v>1.34</v>
          </cell>
          <cell r="BF107">
            <v>1.35</v>
          </cell>
          <cell r="BG107">
            <v>1.44</v>
          </cell>
          <cell r="BH107">
            <v>1.45</v>
          </cell>
          <cell r="BI107">
            <v>1.53</v>
          </cell>
          <cell r="BJ107">
            <v>1.54</v>
          </cell>
          <cell r="BK107">
            <v>1.55</v>
          </cell>
          <cell r="BL107">
            <v>1.55</v>
          </cell>
          <cell r="BM107">
            <v>1.59</v>
          </cell>
          <cell r="BN107">
            <v>1.59</v>
          </cell>
        </row>
        <row r="108">
          <cell r="A108" t="str">
            <v>IBRD only</v>
          </cell>
          <cell r="B108" t="str">
            <v>IBD</v>
          </cell>
          <cell r="C108" t="str">
            <v>Fertility rate, total (births per woman)</v>
          </cell>
          <cell r="D108" t="str">
            <v>SP.DYN.TFRT.IN</v>
          </cell>
          <cell r="E108">
            <v>4.9700945988072203</v>
          </cell>
          <cell r="F108">
            <v>4.76777405543731</v>
          </cell>
          <cell r="G108">
            <v>5.5128353805478802</v>
          </cell>
          <cell r="H108">
            <v>5.9771087848256998</v>
          </cell>
          <cell r="I108">
            <v>5.68264153685117</v>
          </cell>
          <cell r="J108">
            <v>5.6347156153710403</v>
          </cell>
          <cell r="K108">
            <v>5.5025374700842704</v>
          </cell>
          <cell r="L108">
            <v>5.3181410835886904</v>
          </cell>
          <cell r="M108">
            <v>5.5163117975832403</v>
          </cell>
          <cell r="N108">
            <v>5.3668149758571397</v>
          </cell>
          <cell r="O108">
            <v>5.3027075957387702</v>
          </cell>
          <cell r="P108">
            <v>5.0801451243584301</v>
          </cell>
          <cell r="Q108">
            <v>4.8991626600764899</v>
          </cell>
          <cell r="R108">
            <v>4.7247678428349396</v>
          </cell>
          <cell r="S108">
            <v>4.4895652405076101</v>
          </cell>
          <cell r="T108">
            <v>4.2318394418587202</v>
          </cell>
          <cell r="U108">
            <v>4.0807847047244197</v>
          </cell>
          <cell r="V108">
            <v>3.8930845385035902</v>
          </cell>
          <cell r="W108">
            <v>3.7949211322310599</v>
          </cell>
          <cell r="X108">
            <v>3.7590875408286699</v>
          </cell>
          <cell r="Y108">
            <v>3.7186951002116002</v>
          </cell>
          <cell r="Z108">
            <v>3.6903332794775299</v>
          </cell>
          <cell r="AA108">
            <v>3.7175030511688898</v>
          </cell>
          <cell r="AB108">
            <v>3.5363195286762799</v>
          </cell>
          <cell r="AC108">
            <v>3.5079668802962001</v>
          </cell>
          <cell r="AD108">
            <v>3.4576309783790502</v>
          </cell>
          <cell r="AE108">
            <v>3.4493252754819199</v>
          </cell>
          <cell r="AF108">
            <v>3.4126854316685602</v>
          </cell>
          <cell r="AG108">
            <v>3.2762817980049799</v>
          </cell>
          <cell r="AH108">
            <v>3.2084911760600701</v>
          </cell>
          <cell r="AI108">
            <v>3.1460757786293199</v>
          </cell>
          <cell r="AJ108">
            <v>2.8890190934912501</v>
          </cell>
          <cell r="AK108">
            <v>2.7743535127567802</v>
          </cell>
          <cell r="AL108">
            <v>2.6896018748668098</v>
          </cell>
          <cell r="AM108">
            <v>2.6206867799405802</v>
          </cell>
          <cell r="AN108">
            <v>2.5555965229886501</v>
          </cell>
          <cell r="AO108">
            <v>2.49682783775904</v>
          </cell>
          <cell r="AP108">
            <v>2.44272187984182</v>
          </cell>
          <cell r="AQ108">
            <v>2.4006564525731302</v>
          </cell>
          <cell r="AR108">
            <v>2.3640047987524899</v>
          </cell>
          <cell r="AS108">
            <v>2.3741414723535401</v>
          </cell>
          <cell r="AT108">
            <v>2.3299331034398798</v>
          </cell>
          <cell r="AU108">
            <v>2.2960355671257502</v>
          </cell>
          <cell r="AV108">
            <v>2.26583728907899</v>
          </cell>
          <cell r="AW108">
            <v>2.25724344794514</v>
          </cell>
          <cell r="AX108">
            <v>2.2376757362248099</v>
          </cell>
          <cell r="AY108">
            <v>2.2207132940037901</v>
          </cell>
          <cell r="AZ108">
            <v>2.21373450782272</v>
          </cell>
          <cell r="BA108">
            <v>2.2153617102869698</v>
          </cell>
          <cell r="BB108">
            <v>2.2070246580598001</v>
          </cell>
          <cell r="BC108">
            <v>2.18063557693648</v>
          </cell>
          <cell r="BD108">
            <v>2.1604216917937702</v>
          </cell>
          <cell r="BE108">
            <v>2.1910006155352999</v>
          </cell>
          <cell r="BF108">
            <v>2.1483709979240402</v>
          </cell>
          <cell r="BG108">
            <v>2.1401816258119402</v>
          </cell>
          <cell r="BH108">
            <v>2.1005420383441198</v>
          </cell>
          <cell r="BI108">
            <v>2.1106751627995499</v>
          </cell>
          <cell r="BJ108">
            <v>2.0907247203428199</v>
          </cell>
          <cell r="BK108">
            <v>2.0013729736423902</v>
          </cell>
          <cell r="BL108">
            <v>1.9503039322247799</v>
          </cell>
          <cell r="BM108">
            <v>1.86703726374514</v>
          </cell>
          <cell r="BN108">
            <v>1.82439286871436</v>
          </cell>
        </row>
        <row r="109">
          <cell r="A109" t="str">
            <v>IDA &amp; IBRD total</v>
          </cell>
          <cell r="B109" t="str">
            <v>IBT</v>
          </cell>
          <cell r="C109" t="str">
            <v>Fertility rate, total (births per woman)</v>
          </cell>
          <cell r="D109" t="str">
            <v>SP.DYN.TFRT.IN</v>
          </cell>
          <cell r="E109">
            <v>5.25116197406747</v>
          </cell>
          <cell r="F109">
            <v>5.0891961725718504</v>
          </cell>
          <cell r="G109">
            <v>5.71057801537901</v>
          </cell>
          <cell r="H109">
            <v>6.0954468937534996</v>
          </cell>
          <cell r="I109">
            <v>5.8542906321496604</v>
          </cell>
          <cell r="J109">
            <v>5.8157135598238296</v>
          </cell>
          <cell r="K109">
            <v>5.7067122779114596</v>
          </cell>
          <cell r="L109">
            <v>5.5557084980747096</v>
          </cell>
          <cell r="M109">
            <v>5.7187670827389896</v>
          </cell>
          <cell r="N109">
            <v>5.5951164026485003</v>
          </cell>
          <cell r="O109">
            <v>5.54244993925243</v>
          </cell>
          <cell r="P109">
            <v>5.35852480343351</v>
          </cell>
          <cell r="Q109">
            <v>5.2077476650757202</v>
          </cell>
          <cell r="R109">
            <v>5.0604107848993598</v>
          </cell>
          <cell r="S109">
            <v>4.8643328735879496</v>
          </cell>
          <cell r="T109">
            <v>4.6505761414502098</v>
          </cell>
          <cell r="U109">
            <v>4.5247461056968303</v>
          </cell>
          <cell r="V109">
            <v>4.3675533256215404</v>
          </cell>
          <cell r="W109">
            <v>4.2848867912264001</v>
          </cell>
          <cell r="X109">
            <v>4.2528404530929702</v>
          </cell>
          <cell r="Y109">
            <v>4.2155072143699801</v>
          </cell>
          <cell r="Z109">
            <v>4.1864678039727199</v>
          </cell>
          <cell r="AA109">
            <v>4.2020489378603196</v>
          </cell>
          <cell r="AB109">
            <v>4.0444267325143999</v>
          </cell>
          <cell r="AC109">
            <v>4.0120417519774296</v>
          </cell>
          <cell r="AD109">
            <v>3.9594841506091498</v>
          </cell>
          <cell r="AE109">
            <v>3.94088550736944</v>
          </cell>
          <cell r="AF109">
            <v>3.8985166696277398</v>
          </cell>
          <cell r="AG109">
            <v>3.7737850213750499</v>
          </cell>
          <cell r="AH109">
            <v>3.7082503081803599</v>
          </cell>
          <cell r="AI109">
            <v>3.6453702593419202</v>
          </cell>
          <cell r="AJ109">
            <v>3.4238460278403902</v>
          </cell>
          <cell r="AK109">
            <v>3.3179527458672098</v>
          </cell>
          <cell r="AL109">
            <v>3.23751886972074</v>
          </cell>
          <cell r="AM109">
            <v>3.1715901040037999</v>
          </cell>
          <cell r="AN109">
            <v>3.10851845982415</v>
          </cell>
          <cell r="AO109">
            <v>3.04810856331722</v>
          </cell>
          <cell r="AP109">
            <v>2.9943728763592201</v>
          </cell>
          <cell r="AQ109">
            <v>2.94932108874039</v>
          </cell>
          <cell r="AR109">
            <v>2.9132355818207301</v>
          </cell>
          <cell r="AS109">
            <v>2.9149650720148901</v>
          </cell>
          <cell r="AT109">
            <v>2.8735878530292802</v>
          </cell>
          <cell r="AU109">
            <v>2.8414010261864799</v>
          </cell>
          <cell r="AV109">
            <v>2.8090553294195799</v>
          </cell>
          <cell r="AW109">
            <v>2.7948199681313199</v>
          </cell>
          <cell r="AX109">
            <v>2.7717100129930698</v>
          </cell>
          <cell r="AY109">
            <v>2.7532926446844899</v>
          </cell>
          <cell r="AZ109">
            <v>2.7462250916554698</v>
          </cell>
          <cell r="BA109">
            <v>2.7432403444932798</v>
          </cell>
          <cell r="BB109">
            <v>2.7305124143459101</v>
          </cell>
          <cell r="BC109">
            <v>2.7018445428940501</v>
          </cell>
          <cell r="BD109">
            <v>2.67777311796576</v>
          </cell>
          <cell r="BE109">
            <v>2.6931018397624702</v>
          </cell>
          <cell r="BF109">
            <v>2.65546844481235</v>
          </cell>
          <cell r="BG109">
            <v>2.64322518637815</v>
          </cell>
          <cell r="BH109">
            <v>2.6086351860897499</v>
          </cell>
          <cell r="BI109">
            <v>2.6125094119324501</v>
          </cell>
          <cell r="BJ109">
            <v>2.5916066541177698</v>
          </cell>
          <cell r="BK109">
            <v>2.52290083312143</v>
          </cell>
          <cell r="BL109">
            <v>2.4836908491202898</v>
          </cell>
          <cell r="BM109">
            <v>2.4189262645071401</v>
          </cell>
          <cell r="BN109">
            <v>2.3845571017627201</v>
          </cell>
        </row>
        <row r="110">
          <cell r="A110" t="str">
            <v>IDA total</v>
          </cell>
          <cell r="B110" t="str">
            <v>IDA</v>
          </cell>
          <cell r="C110" t="str">
            <v>Fertility rate, total (births per woman)</v>
          </cell>
          <cell r="D110" t="str">
            <v>SP.DYN.TFRT.IN</v>
          </cell>
          <cell r="E110">
            <v>6.62290372657157</v>
          </cell>
          <cell r="F110">
            <v>6.6376793000919596</v>
          </cell>
          <cell r="G110">
            <v>6.6553487576520496</v>
          </cell>
          <cell r="H110">
            <v>6.6575434542557304</v>
          </cell>
          <cell r="I110">
            <v>6.6657973536259698</v>
          </cell>
          <cell r="J110">
            <v>6.6698692070179799</v>
          </cell>
          <cell r="K110">
            <v>6.6706920480504097</v>
          </cell>
          <cell r="L110">
            <v>6.6794003122660399</v>
          </cell>
          <cell r="M110">
            <v>6.6782456715281304</v>
          </cell>
          <cell r="N110">
            <v>6.6790036635424403</v>
          </cell>
          <cell r="O110">
            <v>6.6844904505447804</v>
          </cell>
          <cell r="P110">
            <v>6.6894034332855696</v>
          </cell>
          <cell r="Q110">
            <v>6.68687729024641</v>
          </cell>
          <cell r="R110">
            <v>6.6697035247292096</v>
          </cell>
          <cell r="S110">
            <v>6.6537972824032199</v>
          </cell>
          <cell r="T110">
            <v>6.6364653334017003</v>
          </cell>
          <cell r="U110">
            <v>6.6153897017348999</v>
          </cell>
          <cell r="V110">
            <v>6.5921668273648599</v>
          </cell>
          <cell r="W110">
            <v>6.5807509642497202</v>
          </cell>
          <cell r="X110">
            <v>6.5636518923331497</v>
          </cell>
          <cell r="Y110">
            <v>6.5344141425417304</v>
          </cell>
          <cell r="Z110">
            <v>6.4958780395190798</v>
          </cell>
          <cell r="AA110">
            <v>6.4485253282214003</v>
          </cell>
          <cell r="AB110">
            <v>6.3927237836726496</v>
          </cell>
          <cell r="AC110">
            <v>6.3383405321493598</v>
          </cell>
          <cell r="AD110">
            <v>6.2697367317682096</v>
          </cell>
          <cell r="AE110">
            <v>6.1952196451182298</v>
          </cell>
          <cell r="AF110">
            <v>6.1148524484392803</v>
          </cell>
          <cell r="AG110">
            <v>6.02962388408009</v>
          </cell>
          <cell r="AH110">
            <v>5.9586645745963303</v>
          </cell>
          <cell r="AI110">
            <v>5.8763880278559899</v>
          </cell>
          <cell r="AJ110">
            <v>5.7936626937510303</v>
          </cell>
          <cell r="AK110">
            <v>5.7050326476336304</v>
          </cell>
          <cell r="AL110">
            <v>5.6197104763685397</v>
          </cell>
          <cell r="AM110">
            <v>5.5417080336519904</v>
          </cell>
          <cell r="AN110">
            <v>5.4632882881902303</v>
          </cell>
          <cell r="AO110">
            <v>5.3733213135223696</v>
          </cell>
          <cell r="AP110">
            <v>5.2996627129285203</v>
          </cell>
          <cell r="AQ110">
            <v>5.2175066232653</v>
          </cell>
          <cell r="AR110">
            <v>5.1553050916903302</v>
          </cell>
          <cell r="AS110">
            <v>5.0924363614943502</v>
          </cell>
          <cell r="AT110">
            <v>5.0324288923341998</v>
          </cell>
          <cell r="AU110">
            <v>4.9781999986110597</v>
          </cell>
          <cell r="AV110">
            <v>4.9088259900667897</v>
          </cell>
          <cell r="AW110">
            <v>4.8444499725071699</v>
          </cell>
          <cell r="AX110">
            <v>4.7793756361116904</v>
          </cell>
          <cell r="AY110">
            <v>4.7244972705209403</v>
          </cell>
          <cell r="AZ110">
            <v>4.6829787933909497</v>
          </cell>
          <cell r="BA110">
            <v>4.6304934094238304</v>
          </cell>
          <cell r="BB110">
            <v>4.5710292272561297</v>
          </cell>
          <cell r="BC110">
            <v>4.5029697672850801</v>
          </cell>
          <cell r="BD110">
            <v>4.43540938773371</v>
          </cell>
          <cell r="BE110">
            <v>4.3699575760696501</v>
          </cell>
          <cell r="BF110">
            <v>4.3182112965743098</v>
          </cell>
          <cell r="BG110">
            <v>4.2616495763879199</v>
          </cell>
          <cell r="BH110">
            <v>4.2117628747871398</v>
          </cell>
          <cell r="BI110">
            <v>4.1630949494546297</v>
          </cell>
          <cell r="BJ110">
            <v>4.1058226551738999</v>
          </cell>
          <cell r="BK110">
            <v>4.06330611123889</v>
          </cell>
          <cell r="BL110">
            <v>4.0211806570985198</v>
          </cell>
          <cell r="BM110">
            <v>3.9707178174755202</v>
          </cell>
          <cell r="BN110">
            <v>3.9209793598156599</v>
          </cell>
        </row>
        <row r="111">
          <cell r="A111" t="str">
            <v>IDA blend</v>
          </cell>
          <cell r="B111" t="str">
            <v>IDB</v>
          </cell>
          <cell r="C111" t="str">
            <v>Fertility rate, total (births per woman)</v>
          </cell>
          <cell r="D111" t="str">
            <v>SP.DYN.TFRT.IN</v>
          </cell>
          <cell r="E111">
            <v>6.6070806494518601</v>
          </cell>
          <cell r="F111">
            <v>6.6214156472373604</v>
          </cell>
          <cell r="G111">
            <v>6.6411272226747204</v>
          </cell>
          <cell r="H111">
            <v>6.6415924237763599</v>
          </cell>
          <cell r="I111">
            <v>6.6560806419945502</v>
          </cell>
          <cell r="J111">
            <v>6.6682987622821797</v>
          </cell>
          <cell r="K111">
            <v>6.6706083625433301</v>
          </cell>
          <cell r="L111">
            <v>6.6710187025444201</v>
          </cell>
          <cell r="M111">
            <v>6.6680072272878199</v>
          </cell>
          <cell r="N111">
            <v>6.6725152778904304</v>
          </cell>
          <cell r="O111">
            <v>6.68222200738502</v>
          </cell>
          <cell r="P111">
            <v>6.7030843404128602</v>
          </cell>
          <cell r="Q111">
            <v>6.7151890101502802</v>
          </cell>
          <cell r="R111">
            <v>6.7261600404991597</v>
          </cell>
          <cell r="S111">
            <v>6.7405878493549398</v>
          </cell>
          <cell r="T111">
            <v>6.7526258503241303</v>
          </cell>
          <cell r="U111">
            <v>6.7474439759994098</v>
          </cell>
          <cell r="V111">
            <v>6.74328986287804</v>
          </cell>
          <cell r="W111">
            <v>6.73345020431963</v>
          </cell>
          <cell r="X111">
            <v>6.6957867815980601</v>
          </cell>
          <cell r="Y111">
            <v>6.6525235873687301</v>
          </cell>
          <cell r="Z111">
            <v>6.6103571421938003</v>
          </cell>
          <cell r="AA111">
            <v>6.57036286784626</v>
          </cell>
          <cell r="AB111">
            <v>6.52721911681751</v>
          </cell>
          <cell r="AC111">
            <v>6.4713322232540298</v>
          </cell>
          <cell r="AD111">
            <v>6.4090592749919404</v>
          </cell>
          <cell r="AE111">
            <v>6.3580512987218896</v>
          </cell>
          <cell r="AF111">
            <v>6.2918098627293899</v>
          </cell>
          <cell r="AG111">
            <v>6.2315200807273801</v>
          </cell>
          <cell r="AH111">
            <v>6.1769177755797102</v>
          </cell>
          <cell r="AI111">
            <v>6.1072159093304501</v>
          </cell>
          <cell r="AJ111">
            <v>6.0518592935182296</v>
          </cell>
          <cell r="AK111">
            <v>5.9658992228747802</v>
          </cell>
          <cell r="AL111">
            <v>5.8730865108166199</v>
          </cell>
          <cell r="AM111">
            <v>5.7792049000856798</v>
          </cell>
          <cell r="AN111">
            <v>5.7052072518409203</v>
          </cell>
          <cell r="AO111">
            <v>5.6035073721359501</v>
          </cell>
          <cell r="AP111">
            <v>5.4963594524972104</v>
          </cell>
          <cell r="AQ111">
            <v>5.3936105956420102</v>
          </cell>
          <cell r="AR111">
            <v>5.3359529330484996</v>
          </cell>
          <cell r="AS111">
            <v>5.2739789793056397</v>
          </cell>
          <cell r="AT111">
            <v>5.20641416196246</v>
          </cell>
          <cell r="AU111">
            <v>5.1537952528777602</v>
          </cell>
          <cell r="AV111">
            <v>5.0715949508997902</v>
          </cell>
          <cell r="AW111">
            <v>5.00635471027325</v>
          </cell>
          <cell r="AX111">
            <v>4.9370304674191701</v>
          </cell>
          <cell r="AY111">
            <v>4.8905043844834903</v>
          </cell>
          <cell r="AZ111">
            <v>4.8919532444425604</v>
          </cell>
          <cell r="BA111">
            <v>4.8604039178821399</v>
          </cell>
          <cell r="BB111">
            <v>4.8015919017145299</v>
          </cell>
          <cell r="BC111">
            <v>4.7278183178000397</v>
          </cell>
          <cell r="BD111">
            <v>4.6575450922145496</v>
          </cell>
          <cell r="BE111">
            <v>4.58688557734538</v>
          </cell>
          <cell r="BF111">
            <v>4.5275655016853298</v>
          </cell>
          <cell r="BG111">
            <v>4.457277106057</v>
          </cell>
          <cell r="BH111">
            <v>4.3972997650344103</v>
          </cell>
          <cell r="BI111">
            <v>4.3457162492064398</v>
          </cell>
          <cell r="BJ111">
            <v>4.2869655643881801</v>
          </cell>
          <cell r="BK111">
            <v>4.2355739613214496</v>
          </cell>
          <cell r="BL111">
            <v>4.1847894452630499</v>
          </cell>
          <cell r="BM111">
            <v>4.1324421196034899</v>
          </cell>
          <cell r="BN111">
            <v>4.0809362099937099</v>
          </cell>
        </row>
        <row r="112">
          <cell r="A112" t="str">
            <v>Indonesia</v>
          </cell>
          <cell r="B112" t="str">
            <v>IDN</v>
          </cell>
          <cell r="C112" t="str">
            <v>Fertility rate, total (births per woman)</v>
          </cell>
          <cell r="D112" t="str">
            <v>SP.DYN.TFRT.IN</v>
          </cell>
          <cell r="E112">
            <v>5.5469999999999997</v>
          </cell>
          <cell r="F112">
            <v>5.57</v>
          </cell>
          <cell r="G112">
            <v>5.5890000000000004</v>
          </cell>
          <cell r="H112">
            <v>5.6040000000000001</v>
          </cell>
          <cell r="I112">
            <v>5.6139999999999999</v>
          </cell>
          <cell r="J112">
            <v>5.6159999999999997</v>
          </cell>
          <cell r="K112">
            <v>5.601</v>
          </cell>
          <cell r="L112">
            <v>5.577</v>
          </cell>
          <cell r="M112">
            <v>5.54</v>
          </cell>
          <cell r="N112">
            <v>5.5060000000000002</v>
          </cell>
          <cell r="O112">
            <v>5.4470000000000001</v>
          </cell>
          <cell r="P112">
            <v>5.3630000000000004</v>
          </cell>
          <cell r="Q112">
            <v>5.2910000000000004</v>
          </cell>
          <cell r="R112">
            <v>5.2169999999999996</v>
          </cell>
          <cell r="S112">
            <v>5.093</v>
          </cell>
          <cell r="T112">
            <v>5.0350000000000001</v>
          </cell>
          <cell r="U112">
            <v>4.923</v>
          </cell>
          <cell r="V112">
            <v>4.8090000000000002</v>
          </cell>
          <cell r="W112">
            <v>4.7149999999999999</v>
          </cell>
          <cell r="X112">
            <v>4.6130000000000004</v>
          </cell>
          <cell r="Y112">
            <v>4.4930000000000003</v>
          </cell>
          <cell r="Z112">
            <v>4.359</v>
          </cell>
          <cell r="AA112">
            <v>4.2489999999999997</v>
          </cell>
          <cell r="AB112">
            <v>4.0949999999999998</v>
          </cell>
          <cell r="AC112">
            <v>3.9409999999999998</v>
          </cell>
          <cell r="AD112">
            <v>3.7109999999999999</v>
          </cell>
          <cell r="AE112">
            <v>3.5270000000000001</v>
          </cell>
          <cell r="AF112">
            <v>3.42</v>
          </cell>
          <cell r="AG112">
            <v>3.331</v>
          </cell>
          <cell r="AH112">
            <v>3.2229999999999999</v>
          </cell>
          <cell r="AI112">
            <v>3.0979999999999999</v>
          </cell>
          <cell r="AJ112">
            <v>3.056</v>
          </cell>
          <cell r="AK112">
            <v>2.9420000000000002</v>
          </cell>
          <cell r="AL112">
            <v>2.8820000000000001</v>
          </cell>
          <cell r="AM112">
            <v>2.8380000000000001</v>
          </cell>
          <cell r="AN112">
            <v>2.798</v>
          </cell>
          <cell r="AO112">
            <v>2.77</v>
          </cell>
          <cell r="AP112">
            <v>2.738</v>
          </cell>
          <cell r="AQ112">
            <v>2.6549999999999998</v>
          </cell>
          <cell r="AR112">
            <v>2.5779999999999998</v>
          </cell>
          <cell r="AS112">
            <v>2.536</v>
          </cell>
          <cell r="AT112">
            <v>2.4969999999999999</v>
          </cell>
          <cell r="AU112">
            <v>2.456</v>
          </cell>
          <cell r="AV112">
            <v>2.4279999999999999</v>
          </cell>
          <cell r="AW112">
            <v>2.4180000000000001</v>
          </cell>
          <cell r="AX112">
            <v>2.4329999999999998</v>
          </cell>
          <cell r="AY112">
            <v>2.4529999999999998</v>
          </cell>
          <cell r="AZ112">
            <v>2.4910000000000001</v>
          </cell>
          <cell r="BA112">
            <v>2.4790000000000001</v>
          </cell>
          <cell r="BB112">
            <v>2.4590000000000001</v>
          </cell>
          <cell r="BC112">
            <v>2.452</v>
          </cell>
          <cell r="BD112">
            <v>2.4990000000000001</v>
          </cell>
          <cell r="BE112">
            <v>2.4900000000000002</v>
          </cell>
          <cell r="BF112">
            <v>2.427</v>
          </cell>
          <cell r="BG112">
            <v>2.3889999999999998</v>
          </cell>
          <cell r="BH112">
            <v>2.3450000000000002</v>
          </cell>
          <cell r="BI112">
            <v>2.3090000000000002</v>
          </cell>
          <cell r="BJ112">
            <v>2.262</v>
          </cell>
          <cell r="BK112">
            <v>2.234</v>
          </cell>
          <cell r="BL112">
            <v>2.2149999999999999</v>
          </cell>
          <cell r="BM112">
            <v>2.194</v>
          </cell>
          <cell r="BN112">
            <v>2.1749999999999998</v>
          </cell>
        </row>
        <row r="113">
          <cell r="A113" t="str">
            <v>IDA only</v>
          </cell>
          <cell r="B113" t="str">
            <v>IDX</v>
          </cell>
          <cell r="C113" t="str">
            <v>Fertility rate, total (births per woman)</v>
          </cell>
          <cell r="D113" t="str">
            <v>SP.DYN.TFRT.IN</v>
          </cell>
          <cell r="E113">
            <v>6.6297526475112996</v>
          </cell>
          <cell r="F113">
            <v>6.6447179939316499</v>
          </cell>
          <cell r="G113">
            <v>6.6614956363069302</v>
          </cell>
          <cell r="H113">
            <v>6.6644286400180803</v>
          </cell>
          <cell r="I113">
            <v>6.6699846106935201</v>
          </cell>
          <cell r="J113">
            <v>6.6705448334441702</v>
          </cell>
          <cell r="K113">
            <v>6.6707280086993697</v>
          </cell>
          <cell r="L113">
            <v>6.6829987856452098</v>
          </cell>
          <cell r="M113">
            <v>6.6826392879023899</v>
          </cell>
          <cell r="N113">
            <v>6.68178938412054</v>
          </cell>
          <cell r="O113">
            <v>6.6854663547310196</v>
          </cell>
          <cell r="P113">
            <v>6.6835007652084704</v>
          </cell>
          <cell r="Q113">
            <v>6.6746275018303498</v>
          </cell>
          <cell r="R113">
            <v>6.6452102016477701</v>
          </cell>
          <cell r="S113">
            <v>6.6160343376586903</v>
          </cell>
          <cell r="T113">
            <v>6.5857332035643497</v>
          </cell>
          <cell r="U113">
            <v>6.5574201024426904</v>
          </cell>
          <cell r="V113">
            <v>6.5254110333446897</v>
          </cell>
          <cell r="W113">
            <v>6.5129681610959498</v>
          </cell>
          <cell r="X113">
            <v>6.5046498254606799</v>
          </cell>
          <cell r="Y113">
            <v>6.4808439524692902</v>
          </cell>
          <cell r="Z113">
            <v>6.4429606271622601</v>
          </cell>
          <cell r="AA113">
            <v>6.3916131097557196</v>
          </cell>
          <cell r="AB113">
            <v>6.32975679893506</v>
          </cell>
          <cell r="AC113">
            <v>6.27615100251528</v>
          </cell>
          <cell r="AD113">
            <v>6.2044955270559496</v>
          </cell>
          <cell r="AE113">
            <v>6.1186951443033797</v>
          </cell>
          <cell r="AF113">
            <v>6.0314104353553004</v>
          </cell>
          <cell r="AG113">
            <v>5.9341211737344803</v>
          </cell>
          <cell r="AH113">
            <v>5.8551312043544401</v>
          </cell>
          <cell r="AI113">
            <v>5.76651818545559</v>
          </cell>
          <cell r="AJ113">
            <v>5.67036426757815</v>
          </cell>
          <cell r="AK113">
            <v>5.5808604734765899</v>
          </cell>
          <cell r="AL113">
            <v>5.4996149393517797</v>
          </cell>
          <cell r="AM113">
            <v>5.4292516820935202</v>
          </cell>
          <cell r="AN113">
            <v>5.3486269915141298</v>
          </cell>
          <cell r="AO113">
            <v>5.2636925660087597</v>
          </cell>
          <cell r="AP113">
            <v>5.2054573974900098</v>
          </cell>
          <cell r="AQ113">
            <v>5.1327361204920896</v>
          </cell>
          <cell r="AR113">
            <v>5.0679509574144301</v>
          </cell>
          <cell r="AS113">
            <v>5.0039985832601204</v>
          </cell>
          <cell r="AT113">
            <v>4.9470435961952202</v>
          </cell>
          <cell r="AU113">
            <v>4.8918917299129197</v>
          </cell>
          <cell r="AV113">
            <v>4.82889283526083</v>
          </cell>
          <cell r="AW113">
            <v>4.7648996485582504</v>
          </cell>
          <cell r="AX113">
            <v>4.7019053572552796</v>
          </cell>
          <cell r="AY113">
            <v>4.6429561960593499</v>
          </cell>
          <cell r="AZ113">
            <v>4.5802882636251399</v>
          </cell>
          <cell r="BA113">
            <v>4.5173601551448197</v>
          </cell>
          <cell r="BB113">
            <v>4.45738833374973</v>
          </cell>
          <cell r="BC113">
            <v>4.3919400328777902</v>
          </cell>
          <cell r="BD113">
            <v>4.3257100424345198</v>
          </cell>
          <cell r="BE113">
            <v>4.2630808256555</v>
          </cell>
          <cell r="BF113">
            <v>4.2153258249331804</v>
          </cell>
          <cell r="BG113">
            <v>4.1657830222107304</v>
          </cell>
          <cell r="BH113">
            <v>4.1211135945593496</v>
          </cell>
          <cell r="BI113">
            <v>4.0741844296091196</v>
          </cell>
          <cell r="BJ113">
            <v>4.0178996118233696</v>
          </cell>
          <cell r="BK113">
            <v>3.9798771591645798</v>
          </cell>
          <cell r="BL113">
            <v>3.9421369860247699</v>
          </cell>
          <cell r="BM113">
            <v>3.8927192622348299</v>
          </cell>
          <cell r="BN113">
            <v>3.8438960350554199</v>
          </cell>
        </row>
        <row r="114">
          <cell r="A114" t="str">
            <v>Isle of Man</v>
          </cell>
          <cell r="B114" t="str">
            <v>IMN</v>
          </cell>
          <cell r="C114" t="str">
            <v>Fertility rate, total (births per woman)</v>
          </cell>
          <cell r="D114" t="str">
            <v>SP.DYN.TFRT.IN</v>
          </cell>
          <cell r="E114">
            <v>2.875</v>
          </cell>
          <cell r="F114">
            <v>2.7719999999999998</v>
          </cell>
          <cell r="G114">
            <v>2.661</v>
          </cell>
          <cell r="H114">
            <v>2.69</v>
          </cell>
          <cell r="I114">
            <v>2.6930000000000001</v>
          </cell>
          <cell r="J114">
            <v>2.6629999999999998</v>
          </cell>
          <cell r="K114">
            <v>2.5880000000000001</v>
          </cell>
          <cell r="L114">
            <v>2.4969999999999999</v>
          </cell>
          <cell r="M114">
            <v>2.4329999999999998</v>
          </cell>
          <cell r="N114">
            <v>2.379</v>
          </cell>
          <cell r="O114">
            <v>2.9790000000000001</v>
          </cell>
          <cell r="P114">
            <v>2.95</v>
          </cell>
          <cell r="Q114">
            <v>2.9079999999999999</v>
          </cell>
          <cell r="R114">
            <v>2.62</v>
          </cell>
          <cell r="S114">
            <v>2.3239999999999998</v>
          </cell>
          <cell r="T114">
            <v>2.0539999999999998</v>
          </cell>
          <cell r="U114">
            <v>2.0049999999999999</v>
          </cell>
          <cell r="V114">
            <v>1.9630000000000001</v>
          </cell>
          <cell r="W114">
            <v>1.9390000000000001</v>
          </cell>
          <cell r="X114">
            <v>1.929</v>
          </cell>
          <cell r="Y114">
            <v>1.91</v>
          </cell>
          <cell r="Z114">
            <v>1.905</v>
          </cell>
          <cell r="AA114">
            <v>1.887</v>
          </cell>
          <cell r="AB114">
            <v>1.8779999999999999</v>
          </cell>
          <cell r="AC114">
            <v>1.87</v>
          </cell>
          <cell r="AD114">
            <v>1.871</v>
          </cell>
          <cell r="AE114">
            <v>1.8779999999999999</v>
          </cell>
          <cell r="AF114">
            <v>1.889</v>
          </cell>
          <cell r="AG114">
            <v>1.895</v>
          </cell>
          <cell r="AH114">
            <v>1.909</v>
          </cell>
          <cell r="AI114">
            <v>1.9239999999999999</v>
          </cell>
          <cell r="AJ114">
            <v>1.925</v>
          </cell>
          <cell r="AK114">
            <v>1.8260000000000001</v>
          </cell>
          <cell r="AL114">
            <v>1.823</v>
          </cell>
          <cell r="AM114">
            <v>1.9</v>
          </cell>
          <cell r="AN114">
            <v>1.8220000000000001</v>
          </cell>
          <cell r="AO114">
            <v>1.7170000000000001</v>
          </cell>
          <cell r="AP114">
            <v>1.8120000000000001</v>
          </cell>
          <cell r="AQ114">
            <v>1.9</v>
          </cell>
          <cell r="AR114">
            <v>1.798</v>
          </cell>
          <cell r="AS114">
            <v>1.694</v>
          </cell>
          <cell r="AT114">
            <v>1.778</v>
          </cell>
          <cell r="AU114">
            <v>1.853</v>
          </cell>
          <cell r="AV114">
            <v>1.7669999999999999</v>
          </cell>
          <cell r="AW114">
            <v>1.762</v>
          </cell>
          <cell r="AX114">
            <v>1.851</v>
          </cell>
          <cell r="AY114">
            <v>1.8939999999999999</v>
          </cell>
          <cell r="AZ114">
            <v>1.9390000000000001</v>
          </cell>
          <cell r="BA114">
            <v>2.0659999999999998</v>
          </cell>
          <cell r="BB114">
            <v>2.19</v>
          </cell>
          <cell r="BC114">
            <v>2.17</v>
          </cell>
          <cell r="BD114">
            <v>1.956</v>
          </cell>
          <cell r="BE114">
            <v>1.885</v>
          </cell>
          <cell r="BF114">
            <v>1.853</v>
          </cell>
          <cell r="BG114">
            <v>1.7370000000000001</v>
          </cell>
          <cell r="BH114">
            <v>1.7110000000000001</v>
          </cell>
          <cell r="BI114">
            <v>1.6910000000000001</v>
          </cell>
          <cell r="BJ114">
            <v>1.677</v>
          </cell>
          <cell r="BK114">
            <v>1.621</v>
          </cell>
          <cell r="BL114">
            <v>1.6140000000000001</v>
          </cell>
          <cell r="BM114">
            <v>1.569</v>
          </cell>
          <cell r="BN114">
            <v>1.5640000000000001</v>
          </cell>
        </row>
        <row r="115">
          <cell r="A115" t="str">
            <v>India</v>
          </cell>
          <cell r="B115" t="str">
            <v>IND</v>
          </cell>
          <cell r="C115" t="str">
            <v>Fertility rate, total (births per woman)</v>
          </cell>
          <cell r="D115" t="str">
            <v>SP.DYN.TFRT.IN</v>
          </cell>
          <cell r="E115">
            <v>5.9210000000000003</v>
          </cell>
          <cell r="F115">
            <v>5.9370000000000003</v>
          </cell>
          <cell r="G115">
            <v>5.9530000000000003</v>
          </cell>
          <cell r="H115">
            <v>5.9690000000000003</v>
          </cell>
          <cell r="I115">
            <v>5.9790000000000001</v>
          </cell>
          <cell r="J115">
            <v>5.9409999999999998</v>
          </cell>
          <cell r="K115">
            <v>5.8810000000000002</v>
          </cell>
          <cell r="L115">
            <v>5.8250000000000002</v>
          </cell>
          <cell r="M115">
            <v>5.76</v>
          </cell>
          <cell r="N115">
            <v>5.6840000000000002</v>
          </cell>
          <cell r="O115">
            <v>5.6239999999999997</v>
          </cell>
          <cell r="P115">
            <v>5.5650000000000004</v>
          </cell>
          <cell r="Q115">
            <v>5.4820000000000002</v>
          </cell>
          <cell r="R115">
            <v>5.4020000000000001</v>
          </cell>
          <cell r="S115">
            <v>5.3250000000000002</v>
          </cell>
          <cell r="T115">
            <v>5.1950000000000003</v>
          </cell>
          <cell r="U115">
            <v>5.13</v>
          </cell>
          <cell r="V115">
            <v>5.0069999999999997</v>
          </cell>
          <cell r="W115">
            <v>4.8879999999999999</v>
          </cell>
          <cell r="X115">
            <v>4.8079999999999998</v>
          </cell>
          <cell r="Y115">
            <v>4.7750000000000004</v>
          </cell>
          <cell r="Z115">
            <v>4.6980000000000004</v>
          </cell>
          <cell r="AA115">
            <v>4.62</v>
          </cell>
          <cell r="AB115">
            <v>4.5650000000000004</v>
          </cell>
          <cell r="AC115">
            <v>4.516</v>
          </cell>
          <cell r="AD115">
            <v>4.4320000000000004</v>
          </cell>
          <cell r="AE115">
            <v>4.399</v>
          </cell>
          <cell r="AF115">
            <v>4.3109999999999999</v>
          </cell>
          <cell r="AG115">
            <v>4.2220000000000004</v>
          </cell>
          <cell r="AH115">
            <v>4.1319999999999997</v>
          </cell>
          <cell r="AI115">
            <v>4.0449999999999999</v>
          </cell>
          <cell r="AJ115">
            <v>3.9590000000000001</v>
          </cell>
          <cell r="AK115">
            <v>3.8769999999999998</v>
          </cell>
          <cell r="AL115">
            <v>3.7989999999999999</v>
          </cell>
          <cell r="AM115">
            <v>3.7229999999999999</v>
          </cell>
          <cell r="AN115">
            <v>3.6509999999999998</v>
          </cell>
          <cell r="AO115">
            <v>3.5819999999999999</v>
          </cell>
          <cell r="AP115">
            <v>3.5139999999999998</v>
          </cell>
          <cell r="AQ115">
            <v>3.4460000000000002</v>
          </cell>
          <cell r="AR115">
            <v>3.383</v>
          </cell>
          <cell r="AS115">
            <v>3.35</v>
          </cell>
          <cell r="AT115">
            <v>3.3029999999999999</v>
          </cell>
          <cell r="AU115">
            <v>3.2170000000000001</v>
          </cell>
          <cell r="AV115">
            <v>3.1219999999999999</v>
          </cell>
          <cell r="AW115">
            <v>3.0459999999999998</v>
          </cell>
          <cell r="AX115">
            <v>2.9580000000000002</v>
          </cell>
          <cell r="AY115">
            <v>2.8639999999999999</v>
          </cell>
          <cell r="AZ115">
            <v>2.7839999999999998</v>
          </cell>
          <cell r="BA115">
            <v>2.718</v>
          </cell>
          <cell r="BB115">
            <v>2.673</v>
          </cell>
          <cell r="BC115">
            <v>2.6030000000000002</v>
          </cell>
          <cell r="BD115">
            <v>2.536</v>
          </cell>
          <cell r="BE115">
            <v>2.4670000000000001</v>
          </cell>
          <cell r="BF115">
            <v>2.4060000000000001</v>
          </cell>
          <cell r="BG115">
            <v>2.306</v>
          </cell>
          <cell r="BH115">
            <v>2.2869999999999999</v>
          </cell>
          <cell r="BI115">
            <v>2.2730000000000001</v>
          </cell>
          <cell r="BJ115">
            <v>2.2000000000000002</v>
          </cell>
          <cell r="BK115">
            <v>2.177</v>
          </cell>
          <cell r="BL115">
            <v>2.109</v>
          </cell>
          <cell r="BM115">
            <v>2.0510000000000002</v>
          </cell>
          <cell r="BN115">
            <v>2.0310000000000001</v>
          </cell>
        </row>
        <row r="116">
          <cell r="A116" t="str">
            <v>Not classified</v>
          </cell>
          <cell r="B116" t="str">
            <v>INX</v>
          </cell>
          <cell r="C116" t="str">
            <v>Fertility rate, total (births per woman)</v>
          </cell>
          <cell r="D116" t="str">
            <v>SP.DYN.TFRT.IN</v>
          </cell>
        </row>
        <row r="117">
          <cell r="A117" t="str">
            <v>Northern Ireland</v>
          </cell>
          <cell r="B117" t="str">
            <v>IRL</v>
          </cell>
          <cell r="C117" t="str">
            <v>Fertility rate, total (births per woman)</v>
          </cell>
          <cell r="D117" t="str">
            <v>SP.DYN.TFRT.IN</v>
          </cell>
          <cell r="E117">
            <v>3.78</v>
          </cell>
          <cell r="F117">
            <v>3.78</v>
          </cell>
          <cell r="G117">
            <v>3.92</v>
          </cell>
          <cell r="H117">
            <v>4.01</v>
          </cell>
          <cell r="I117">
            <v>4.07</v>
          </cell>
          <cell r="J117">
            <v>4.04</v>
          </cell>
          <cell r="K117">
            <v>3.94</v>
          </cell>
          <cell r="L117">
            <v>3.84</v>
          </cell>
          <cell r="M117">
            <v>3.77</v>
          </cell>
          <cell r="N117">
            <v>3.83</v>
          </cell>
          <cell r="O117">
            <v>3.85</v>
          </cell>
          <cell r="P117">
            <v>3.93</v>
          </cell>
          <cell r="Q117">
            <v>3.84</v>
          </cell>
          <cell r="R117">
            <v>3.71</v>
          </cell>
          <cell r="S117">
            <v>3.59</v>
          </cell>
          <cell r="T117">
            <v>3.37</v>
          </cell>
          <cell r="U117">
            <v>3.29</v>
          </cell>
          <cell r="V117">
            <v>3.24</v>
          </cell>
          <cell r="W117">
            <v>3.21</v>
          </cell>
          <cell r="X117">
            <v>3.21</v>
          </cell>
          <cell r="Y117">
            <v>3.21</v>
          </cell>
          <cell r="Z117">
            <v>3.05</v>
          </cell>
          <cell r="AA117">
            <v>2.94</v>
          </cell>
          <cell r="AB117">
            <v>2.74</v>
          </cell>
          <cell r="AC117">
            <v>2.58</v>
          </cell>
          <cell r="AD117">
            <v>2.48</v>
          </cell>
          <cell r="AE117">
            <v>2.44</v>
          </cell>
          <cell r="AF117">
            <v>2.3199999999999998</v>
          </cell>
          <cell r="AG117">
            <v>2.17</v>
          </cell>
          <cell r="AH117">
            <v>2.08</v>
          </cell>
          <cell r="AI117">
            <v>2.11</v>
          </cell>
          <cell r="AJ117">
            <v>2.08</v>
          </cell>
          <cell r="AK117">
            <v>1.99</v>
          </cell>
          <cell r="AL117">
            <v>1.9</v>
          </cell>
          <cell r="AM117">
            <v>1.85</v>
          </cell>
          <cell r="AN117">
            <v>1.84</v>
          </cell>
          <cell r="AO117">
            <v>1.88</v>
          </cell>
          <cell r="AP117">
            <v>1.93</v>
          </cell>
          <cell r="AQ117">
            <v>1.94</v>
          </cell>
          <cell r="AR117">
            <v>1.9</v>
          </cell>
          <cell r="AS117">
            <v>1.89</v>
          </cell>
          <cell r="AT117">
            <v>1.94</v>
          </cell>
          <cell r="AU117">
            <v>1.97</v>
          </cell>
          <cell r="AV117">
            <v>1.96</v>
          </cell>
          <cell r="AW117">
            <v>1.93</v>
          </cell>
          <cell r="AX117">
            <v>1.86</v>
          </cell>
          <cell r="AY117">
            <v>1.91</v>
          </cell>
          <cell r="AZ117">
            <v>2.0099999999999998</v>
          </cell>
          <cell r="BA117">
            <v>2.06</v>
          </cell>
          <cell r="BB117">
            <v>2.06</v>
          </cell>
          <cell r="BC117">
            <v>2.0499999999999998</v>
          </cell>
          <cell r="BD117">
            <v>2.0299999999999998</v>
          </cell>
          <cell r="BE117">
            <v>1.98</v>
          </cell>
          <cell r="BF117">
            <v>1.93</v>
          </cell>
          <cell r="BG117">
            <v>1.89</v>
          </cell>
          <cell r="BH117">
            <v>1.85</v>
          </cell>
          <cell r="BI117">
            <v>1.81</v>
          </cell>
          <cell r="BJ117">
            <v>1.77</v>
          </cell>
          <cell r="BK117">
            <v>1.75</v>
          </cell>
          <cell r="BL117">
            <v>1.71</v>
          </cell>
          <cell r="BM117">
            <v>1.63</v>
          </cell>
          <cell r="BN117">
            <v>1.72</v>
          </cell>
        </row>
        <row r="118">
          <cell r="A118" t="str">
            <v>Iran, Islamic Rep.</v>
          </cell>
          <cell r="B118" t="str">
            <v>IRN</v>
          </cell>
          <cell r="C118" t="str">
            <v>Fertility rate, total (births per woman)</v>
          </cell>
          <cell r="D118" t="str">
            <v>SP.DYN.TFRT.IN</v>
          </cell>
          <cell r="E118">
            <v>7.3010000000000002</v>
          </cell>
          <cell r="F118">
            <v>7.2270000000000003</v>
          </cell>
          <cell r="G118">
            <v>7.2240000000000002</v>
          </cell>
          <cell r="H118">
            <v>7.181</v>
          </cell>
          <cell r="I118">
            <v>7.1310000000000002</v>
          </cell>
          <cell r="J118">
            <v>7.1059999999999999</v>
          </cell>
          <cell r="K118">
            <v>7.0750000000000002</v>
          </cell>
          <cell r="L118">
            <v>7.0510000000000002</v>
          </cell>
          <cell r="M118">
            <v>6.9740000000000002</v>
          </cell>
          <cell r="N118">
            <v>6.899</v>
          </cell>
          <cell r="O118">
            <v>6.7069999999999999</v>
          </cell>
          <cell r="P118">
            <v>6.51</v>
          </cell>
          <cell r="Q118">
            <v>6.25</v>
          </cell>
          <cell r="R118">
            <v>6.1059999999999999</v>
          </cell>
          <cell r="S118">
            <v>6.0419999999999998</v>
          </cell>
          <cell r="T118">
            <v>6.008</v>
          </cell>
          <cell r="U118">
            <v>6.1360000000000001</v>
          </cell>
          <cell r="V118">
            <v>6.2030000000000003</v>
          </cell>
          <cell r="W118">
            <v>6.3319999999999999</v>
          </cell>
          <cell r="X118">
            <v>6.5309999999999997</v>
          </cell>
          <cell r="Y118">
            <v>6.5839999999999996</v>
          </cell>
          <cell r="Z118">
            <v>6.5579999999999998</v>
          </cell>
          <cell r="AA118">
            <v>6.5540000000000003</v>
          </cell>
          <cell r="AB118">
            <v>6.5110000000000001</v>
          </cell>
          <cell r="AC118">
            <v>6.4359999999999999</v>
          </cell>
          <cell r="AD118">
            <v>6.2640000000000002</v>
          </cell>
          <cell r="AE118">
            <v>6.0119999999999996</v>
          </cell>
          <cell r="AF118">
            <v>5.69</v>
          </cell>
          <cell r="AG118">
            <v>5.3869999999999996</v>
          </cell>
          <cell r="AH118">
            <v>5.1079999999999997</v>
          </cell>
          <cell r="AI118">
            <v>4.8630000000000004</v>
          </cell>
          <cell r="AJ118">
            <v>4.5060000000000002</v>
          </cell>
          <cell r="AK118">
            <v>4.0819999999999999</v>
          </cell>
          <cell r="AL118">
            <v>3.6829999999999998</v>
          </cell>
          <cell r="AM118">
            <v>3.2709999999999999</v>
          </cell>
          <cell r="AN118">
            <v>2.8849999999999998</v>
          </cell>
          <cell r="AO118">
            <v>2.5659999999999998</v>
          </cell>
          <cell r="AP118">
            <v>2.3330000000000002</v>
          </cell>
          <cell r="AQ118">
            <v>2.1970000000000001</v>
          </cell>
          <cell r="AR118">
            <v>2.0990000000000002</v>
          </cell>
          <cell r="AS118">
            <v>2.016</v>
          </cell>
          <cell r="AT118">
            <v>1.94</v>
          </cell>
          <cell r="AU118">
            <v>1.865</v>
          </cell>
          <cell r="AV118">
            <v>1.8240000000000001</v>
          </cell>
          <cell r="AW118">
            <v>1.796</v>
          </cell>
          <cell r="AX118">
            <v>1.7749999999999999</v>
          </cell>
          <cell r="AY118">
            <v>1.7709999999999999</v>
          </cell>
          <cell r="AZ118">
            <v>1.768</v>
          </cell>
          <cell r="BA118">
            <v>1.7669999999999999</v>
          </cell>
          <cell r="BB118">
            <v>1.766</v>
          </cell>
          <cell r="BC118">
            <v>1.768</v>
          </cell>
          <cell r="BD118">
            <v>1.8</v>
          </cell>
          <cell r="BE118">
            <v>1.8859999999999999</v>
          </cell>
          <cell r="BF118">
            <v>1.9610000000000001</v>
          </cell>
          <cell r="BG118">
            <v>2.036</v>
          </cell>
          <cell r="BH118">
            <v>2.0529999999999999</v>
          </cell>
          <cell r="BI118">
            <v>2.0699999999999998</v>
          </cell>
          <cell r="BJ118">
            <v>2.0739999999999998</v>
          </cell>
          <cell r="BK118">
            <v>1.968</v>
          </cell>
          <cell r="BL118">
            <v>1.77</v>
          </cell>
          <cell r="BM118">
            <v>1.708</v>
          </cell>
          <cell r="BN118">
            <v>1.6919999999999999</v>
          </cell>
        </row>
        <row r="119">
          <cell r="A119" t="str">
            <v>Iraq</v>
          </cell>
          <cell r="B119" t="str">
            <v>IRQ</v>
          </cell>
          <cell r="C119" t="str">
            <v>Fertility rate, total (births per woman)</v>
          </cell>
          <cell r="D119" t="str">
            <v>SP.DYN.TFRT.IN</v>
          </cell>
          <cell r="E119">
            <v>5.3</v>
          </cell>
          <cell r="F119">
            <v>5.8</v>
          </cell>
          <cell r="G119">
            <v>6.8689999999999998</v>
          </cell>
          <cell r="H119">
            <v>6.9009999999999998</v>
          </cell>
          <cell r="I119">
            <v>6.9279999999999999</v>
          </cell>
          <cell r="J119">
            <v>6.9450000000000003</v>
          </cell>
          <cell r="K119">
            <v>6.97</v>
          </cell>
          <cell r="L119">
            <v>6.9969999999999999</v>
          </cell>
          <cell r="M119">
            <v>7.0460000000000003</v>
          </cell>
          <cell r="N119">
            <v>7.0990000000000002</v>
          </cell>
          <cell r="O119">
            <v>7.0789999999999997</v>
          </cell>
          <cell r="P119">
            <v>7.056</v>
          </cell>
          <cell r="Q119">
            <v>7.008</v>
          </cell>
          <cell r="R119">
            <v>6.9630000000000001</v>
          </cell>
          <cell r="S119">
            <v>6.9279999999999999</v>
          </cell>
          <cell r="T119">
            <v>6.875</v>
          </cell>
          <cell r="U119">
            <v>6.8140000000000001</v>
          </cell>
          <cell r="V119">
            <v>6.7539999999999996</v>
          </cell>
          <cell r="W119">
            <v>6.6929999999999996</v>
          </cell>
          <cell r="X119">
            <v>6.6289999999999996</v>
          </cell>
          <cell r="Y119">
            <v>6.5670000000000002</v>
          </cell>
          <cell r="Z119">
            <v>6.5140000000000002</v>
          </cell>
          <cell r="AA119">
            <v>6.45</v>
          </cell>
          <cell r="AB119">
            <v>6.3890000000000002</v>
          </cell>
          <cell r="AC119">
            <v>6.3259999999999996</v>
          </cell>
          <cell r="AD119">
            <v>6.2480000000000002</v>
          </cell>
          <cell r="AE119">
            <v>6.1760000000000002</v>
          </cell>
          <cell r="AF119">
            <v>6.0990000000000002</v>
          </cell>
          <cell r="AG119">
            <v>6.0179999999999998</v>
          </cell>
          <cell r="AH119">
            <v>5.944</v>
          </cell>
          <cell r="AI119">
            <v>5.8840000000000003</v>
          </cell>
          <cell r="AJ119">
            <v>5.81</v>
          </cell>
          <cell r="AK119">
            <v>5.72</v>
          </cell>
          <cell r="AL119">
            <v>5.64</v>
          </cell>
          <cell r="AM119">
            <v>5.5279999999999996</v>
          </cell>
          <cell r="AN119">
            <v>5.3979999999999997</v>
          </cell>
          <cell r="AO119">
            <v>5.2850000000000001</v>
          </cell>
          <cell r="AP119">
            <v>5.2439999999999998</v>
          </cell>
          <cell r="AQ119">
            <v>5.1539999999999999</v>
          </cell>
          <cell r="AR119">
            <v>5.056</v>
          </cell>
          <cell r="AS119">
            <v>4.9480000000000004</v>
          </cell>
          <cell r="AT119">
            <v>4.8369999999999997</v>
          </cell>
          <cell r="AU119">
            <v>4.7060000000000004</v>
          </cell>
          <cell r="AV119">
            <v>4.6150000000000002</v>
          </cell>
          <cell r="AW119">
            <v>4.5750000000000002</v>
          </cell>
          <cell r="AX119">
            <v>4.4749999999999996</v>
          </cell>
          <cell r="AY119">
            <v>4.4359999999999999</v>
          </cell>
          <cell r="AZ119">
            <v>4.3710000000000004</v>
          </cell>
          <cell r="BA119">
            <v>4.3419999999999996</v>
          </cell>
          <cell r="BB119">
            <v>4.3620000000000001</v>
          </cell>
          <cell r="BC119">
            <v>4.4290000000000003</v>
          </cell>
          <cell r="BD119">
            <v>4.5359999999999996</v>
          </cell>
          <cell r="BE119">
            <v>4.4770000000000003</v>
          </cell>
          <cell r="BF119">
            <v>4.3780000000000001</v>
          </cell>
          <cell r="BG119">
            <v>4.2830000000000004</v>
          </cell>
          <cell r="BH119">
            <v>4.09</v>
          </cell>
          <cell r="BI119">
            <v>3.9</v>
          </cell>
          <cell r="BJ119">
            <v>3.73</v>
          </cell>
          <cell r="BK119">
            <v>3.6589999999999998</v>
          </cell>
          <cell r="BL119">
            <v>3.6040000000000001</v>
          </cell>
          <cell r="BM119">
            <v>3.5510000000000002</v>
          </cell>
          <cell r="BN119">
            <v>3.496</v>
          </cell>
        </row>
        <row r="120">
          <cell r="A120" t="str">
            <v>Iceland</v>
          </cell>
          <cell r="B120" t="str">
            <v>ISL</v>
          </cell>
          <cell r="C120" t="str">
            <v>Fertility rate, total (births per woman)</v>
          </cell>
          <cell r="D120" t="str">
            <v>SP.DYN.TFRT.IN</v>
          </cell>
          <cell r="E120">
            <v>4.29</v>
          </cell>
          <cell r="F120">
            <v>3.88</v>
          </cell>
          <cell r="G120">
            <v>3.98</v>
          </cell>
          <cell r="H120">
            <v>3.99</v>
          </cell>
          <cell r="I120">
            <v>3.88</v>
          </cell>
          <cell r="J120">
            <v>3.73</v>
          </cell>
          <cell r="K120">
            <v>3.59</v>
          </cell>
          <cell r="L120">
            <v>3.28</v>
          </cell>
          <cell r="M120">
            <v>3.06</v>
          </cell>
          <cell r="N120">
            <v>2.99</v>
          </cell>
          <cell r="O120">
            <v>2.81</v>
          </cell>
          <cell r="P120">
            <v>2.92</v>
          </cell>
          <cell r="Q120">
            <v>3.09</v>
          </cell>
          <cell r="R120">
            <v>2.94</v>
          </cell>
          <cell r="S120">
            <v>2.66</v>
          </cell>
          <cell r="T120">
            <v>2.65</v>
          </cell>
          <cell r="U120">
            <v>2.52</v>
          </cell>
          <cell r="V120">
            <v>2.31</v>
          </cell>
          <cell r="W120">
            <v>2.35</v>
          </cell>
          <cell r="X120">
            <v>2.4900000000000002</v>
          </cell>
          <cell r="Y120">
            <v>2.48</v>
          </cell>
          <cell r="Z120">
            <v>2.33</v>
          </cell>
          <cell r="AA120">
            <v>2.27</v>
          </cell>
          <cell r="AB120">
            <v>2.2400000000000002</v>
          </cell>
          <cell r="AC120">
            <v>2.08</v>
          </cell>
          <cell r="AD120">
            <v>1.93</v>
          </cell>
          <cell r="AE120">
            <v>1.92</v>
          </cell>
          <cell r="AF120">
            <v>2.06</v>
          </cell>
          <cell r="AG120">
            <v>2.2599999999999998</v>
          </cell>
          <cell r="AH120">
            <v>2.19</v>
          </cell>
          <cell r="AI120">
            <v>2.2999999999999998</v>
          </cell>
          <cell r="AJ120">
            <v>2.1800000000000002</v>
          </cell>
          <cell r="AK120">
            <v>2.21</v>
          </cell>
          <cell r="AL120">
            <v>2.2200000000000002</v>
          </cell>
          <cell r="AM120">
            <v>2.14</v>
          </cell>
          <cell r="AN120">
            <v>2.08</v>
          </cell>
          <cell r="AO120">
            <v>2.12</v>
          </cell>
          <cell r="AP120">
            <v>2.04</v>
          </cell>
          <cell r="AQ120">
            <v>2.0499999999999998</v>
          </cell>
          <cell r="AR120">
            <v>1.99</v>
          </cell>
          <cell r="AS120">
            <v>2.08</v>
          </cell>
          <cell r="AT120">
            <v>1.95</v>
          </cell>
          <cell r="AU120">
            <v>1.93</v>
          </cell>
          <cell r="AV120">
            <v>1.99</v>
          </cell>
          <cell r="AW120">
            <v>2.04</v>
          </cell>
          <cell r="AX120">
            <v>2.0499999999999998</v>
          </cell>
          <cell r="AY120">
            <v>2.08</v>
          </cell>
          <cell r="AZ120">
            <v>2.09</v>
          </cell>
          <cell r="BA120">
            <v>2.15</v>
          </cell>
          <cell r="BB120">
            <v>2.23</v>
          </cell>
          <cell r="BC120">
            <v>2.2000000000000002</v>
          </cell>
          <cell r="BD120">
            <v>2.02</v>
          </cell>
          <cell r="BE120">
            <v>2.04</v>
          </cell>
          <cell r="BF120">
            <v>1.93</v>
          </cell>
          <cell r="BG120">
            <v>1.93</v>
          </cell>
          <cell r="BH120">
            <v>1.8</v>
          </cell>
          <cell r="BI120">
            <v>1.74</v>
          </cell>
          <cell r="BJ120">
            <v>1.71</v>
          </cell>
          <cell r="BK120">
            <v>1.71</v>
          </cell>
          <cell r="BL120">
            <v>1.74</v>
          </cell>
          <cell r="BM120">
            <v>1.72</v>
          </cell>
          <cell r="BN120">
            <v>1.82</v>
          </cell>
        </row>
        <row r="121">
          <cell r="A121" t="str">
            <v>Israel</v>
          </cell>
          <cell r="B121" t="str">
            <v>ISR</v>
          </cell>
          <cell r="C121" t="str">
            <v>Fertility rate, total (births per woman)</v>
          </cell>
          <cell r="D121" t="str">
            <v>SP.DYN.TFRT.IN</v>
          </cell>
          <cell r="E121">
            <v>3.8660000000000001</v>
          </cell>
          <cell r="F121">
            <v>3.8580000000000001</v>
          </cell>
          <cell r="G121">
            <v>3.85</v>
          </cell>
          <cell r="H121">
            <v>3.8380000000000001</v>
          </cell>
          <cell r="I121">
            <v>3.8260000000000001</v>
          </cell>
          <cell r="J121">
            <v>3.8140000000000001</v>
          </cell>
          <cell r="K121">
            <v>3.802</v>
          </cell>
          <cell r="L121">
            <v>3.79</v>
          </cell>
          <cell r="M121">
            <v>3.786</v>
          </cell>
          <cell r="N121">
            <v>3.782</v>
          </cell>
          <cell r="O121">
            <v>3.778</v>
          </cell>
          <cell r="P121">
            <v>3.774</v>
          </cell>
          <cell r="Q121">
            <v>3.77</v>
          </cell>
          <cell r="R121">
            <v>3.698</v>
          </cell>
          <cell r="S121">
            <v>3.6259999999999999</v>
          </cell>
          <cell r="T121">
            <v>3.5539999999999998</v>
          </cell>
          <cell r="U121">
            <v>3.4820000000000002</v>
          </cell>
          <cell r="V121">
            <v>3.41</v>
          </cell>
          <cell r="W121">
            <v>3.3540000000000001</v>
          </cell>
          <cell r="X121">
            <v>3.298</v>
          </cell>
          <cell r="Y121">
            <v>3.242</v>
          </cell>
          <cell r="Z121">
            <v>3.1859999999999999</v>
          </cell>
          <cell r="AA121">
            <v>3.13</v>
          </cell>
          <cell r="AB121">
            <v>3.1059999999999999</v>
          </cell>
          <cell r="AC121">
            <v>3.0819999999999999</v>
          </cell>
          <cell r="AD121">
            <v>3.0579999999999998</v>
          </cell>
          <cell r="AE121">
            <v>3.0339999999999998</v>
          </cell>
          <cell r="AF121">
            <v>3.01</v>
          </cell>
          <cell r="AG121">
            <v>2.948</v>
          </cell>
          <cell r="AH121">
            <v>2.8860000000000001</v>
          </cell>
          <cell r="AI121">
            <v>2.8239999999999998</v>
          </cell>
          <cell r="AJ121">
            <v>2.762</v>
          </cell>
          <cell r="AK121">
            <v>2.7</v>
          </cell>
          <cell r="AL121">
            <v>2.8</v>
          </cell>
          <cell r="AM121">
            <v>2.9</v>
          </cell>
          <cell r="AN121">
            <v>2.9</v>
          </cell>
          <cell r="AO121">
            <v>2.9</v>
          </cell>
          <cell r="AP121">
            <v>2.94</v>
          </cell>
          <cell r="AQ121">
            <v>2.98</v>
          </cell>
          <cell r="AR121">
            <v>2.9649999999999999</v>
          </cell>
          <cell r="AS121">
            <v>2.95</v>
          </cell>
          <cell r="AT121">
            <v>2.92</v>
          </cell>
          <cell r="AU121">
            <v>2.89</v>
          </cell>
          <cell r="AV121">
            <v>2.95</v>
          </cell>
          <cell r="AW121">
            <v>2.9</v>
          </cell>
          <cell r="AX121">
            <v>2.84</v>
          </cell>
          <cell r="AY121">
            <v>2.88</v>
          </cell>
          <cell r="AZ121">
            <v>2.9</v>
          </cell>
          <cell r="BA121">
            <v>2.96</v>
          </cell>
          <cell r="BB121">
            <v>2.96</v>
          </cell>
          <cell r="BC121">
            <v>3.03</v>
          </cell>
          <cell r="BD121">
            <v>2.98</v>
          </cell>
          <cell r="BE121">
            <v>3.05</v>
          </cell>
          <cell r="BF121">
            <v>3.03</v>
          </cell>
          <cell r="BG121">
            <v>3.08</v>
          </cell>
          <cell r="BH121">
            <v>3.09</v>
          </cell>
          <cell r="BI121">
            <v>3.11</v>
          </cell>
          <cell r="BJ121">
            <v>3.11</v>
          </cell>
          <cell r="BK121">
            <v>3.09</v>
          </cell>
          <cell r="BL121">
            <v>3.01</v>
          </cell>
          <cell r="BM121">
            <v>2.9</v>
          </cell>
          <cell r="BN121">
            <v>3</v>
          </cell>
        </row>
        <row r="122">
          <cell r="A122" t="str">
            <v>Italy</v>
          </cell>
          <cell r="B122" t="str">
            <v>ITA</v>
          </cell>
          <cell r="C122" t="str">
            <v>Fertility rate, total (births per woman)</v>
          </cell>
          <cell r="D122" t="str">
            <v>SP.DYN.TFRT.IN</v>
          </cell>
          <cell r="E122">
            <v>2.4</v>
          </cell>
          <cell r="F122">
            <v>2.44</v>
          </cell>
          <cell r="G122">
            <v>2.46</v>
          </cell>
          <cell r="H122">
            <v>2.5099999999999998</v>
          </cell>
          <cell r="I122">
            <v>2.66</v>
          </cell>
          <cell r="J122">
            <v>2.6</v>
          </cell>
          <cell r="K122">
            <v>2.58</v>
          </cell>
          <cell r="L122">
            <v>2.5</v>
          </cell>
          <cell r="M122">
            <v>2.46</v>
          </cell>
          <cell r="N122">
            <v>2.4700000000000002</v>
          </cell>
          <cell r="O122">
            <v>2.38</v>
          </cell>
          <cell r="P122">
            <v>2.4</v>
          </cell>
          <cell r="Q122">
            <v>2.35</v>
          </cell>
          <cell r="R122">
            <v>2.2999999999999998</v>
          </cell>
          <cell r="S122">
            <v>2.2799999999999998</v>
          </cell>
          <cell r="T122">
            <v>2.17</v>
          </cell>
          <cell r="U122">
            <v>2.04</v>
          </cell>
          <cell r="V122">
            <v>1.93</v>
          </cell>
          <cell r="W122">
            <v>1.84</v>
          </cell>
          <cell r="X122">
            <v>1.73</v>
          </cell>
          <cell r="Y122">
            <v>1.64</v>
          </cell>
          <cell r="Z122">
            <v>1.58</v>
          </cell>
          <cell r="AA122">
            <v>1.56</v>
          </cell>
          <cell r="AB122">
            <v>1.51</v>
          </cell>
          <cell r="AC122">
            <v>1.46</v>
          </cell>
          <cell r="AD122">
            <v>1.42</v>
          </cell>
          <cell r="AE122">
            <v>1.35</v>
          </cell>
          <cell r="AF122">
            <v>1.33</v>
          </cell>
          <cell r="AG122">
            <v>1.36</v>
          </cell>
          <cell r="AH122">
            <v>1.33</v>
          </cell>
          <cell r="AI122">
            <v>1.33</v>
          </cell>
          <cell r="AJ122">
            <v>1.3</v>
          </cell>
          <cell r="AK122">
            <v>1.3</v>
          </cell>
          <cell r="AL122">
            <v>1.25</v>
          </cell>
          <cell r="AM122">
            <v>1.21</v>
          </cell>
          <cell r="AN122">
            <v>1.19</v>
          </cell>
          <cell r="AO122">
            <v>1.2</v>
          </cell>
          <cell r="AP122">
            <v>1.22</v>
          </cell>
          <cell r="AQ122">
            <v>1.22</v>
          </cell>
          <cell r="AR122">
            <v>1.23</v>
          </cell>
          <cell r="AS122">
            <v>1.26</v>
          </cell>
          <cell r="AT122">
            <v>1.25</v>
          </cell>
          <cell r="AU122">
            <v>1.27</v>
          </cell>
          <cell r="AV122">
            <v>1.29</v>
          </cell>
          <cell r="AW122">
            <v>1.34</v>
          </cell>
          <cell r="AX122">
            <v>1.34</v>
          </cell>
          <cell r="AY122">
            <v>1.37</v>
          </cell>
          <cell r="AZ122">
            <v>1.4</v>
          </cell>
          <cell r="BA122">
            <v>1.45</v>
          </cell>
          <cell r="BB122">
            <v>1.45</v>
          </cell>
          <cell r="BC122">
            <v>1.46</v>
          </cell>
          <cell r="BD122">
            <v>1.44</v>
          </cell>
          <cell r="BE122">
            <v>1.43</v>
          </cell>
          <cell r="BF122">
            <v>1.39</v>
          </cell>
          <cell r="BG122">
            <v>1.37</v>
          </cell>
          <cell r="BH122">
            <v>1.35</v>
          </cell>
          <cell r="BI122">
            <v>1.34</v>
          </cell>
          <cell r="BJ122">
            <v>1.32</v>
          </cell>
          <cell r="BK122">
            <v>1.29</v>
          </cell>
          <cell r="BL122">
            <v>1.27</v>
          </cell>
          <cell r="BM122">
            <v>1.24</v>
          </cell>
          <cell r="BN122">
            <v>1.25</v>
          </cell>
        </row>
        <row r="123">
          <cell r="A123" t="str">
            <v>Jamaica</v>
          </cell>
          <cell r="B123" t="str">
            <v>JAM</v>
          </cell>
          <cell r="C123" t="str">
            <v>Fertility rate, total (births per woman)</v>
          </cell>
          <cell r="D123" t="str">
            <v>SP.DYN.TFRT.IN</v>
          </cell>
          <cell r="E123">
            <v>5.58</v>
          </cell>
          <cell r="F123">
            <v>5.4459999999999997</v>
          </cell>
          <cell r="G123">
            <v>5.3780000000000001</v>
          </cell>
          <cell r="H123">
            <v>5.5090000000000003</v>
          </cell>
          <cell r="I123">
            <v>5.6840000000000002</v>
          </cell>
          <cell r="J123">
            <v>5.7469999999999999</v>
          </cell>
          <cell r="K123">
            <v>5.83</v>
          </cell>
          <cell r="L123">
            <v>5.8470000000000004</v>
          </cell>
          <cell r="M123">
            <v>5.8170000000000002</v>
          </cell>
          <cell r="N123">
            <v>5.7480000000000002</v>
          </cell>
          <cell r="O123">
            <v>5.6379999999999999</v>
          </cell>
          <cell r="P123">
            <v>5.5</v>
          </cell>
          <cell r="Q123">
            <v>5.2919999999999998</v>
          </cell>
          <cell r="R123">
            <v>5.0289999999999999</v>
          </cell>
          <cell r="S123">
            <v>4.7560000000000002</v>
          </cell>
          <cell r="T123">
            <v>4.4989999999999997</v>
          </cell>
          <cell r="U123">
            <v>4.218</v>
          </cell>
          <cell r="V123">
            <v>4.1150000000000002</v>
          </cell>
          <cell r="W123">
            <v>3.9649999999999999</v>
          </cell>
          <cell r="X123">
            <v>3.839</v>
          </cell>
          <cell r="Y123">
            <v>3.7330000000000001</v>
          </cell>
          <cell r="Z123">
            <v>3.6429999999999998</v>
          </cell>
          <cell r="AA123">
            <v>3.5590000000000002</v>
          </cell>
          <cell r="AB123">
            <v>3.4769999999999999</v>
          </cell>
          <cell r="AC123">
            <v>3.3940000000000001</v>
          </cell>
          <cell r="AD123">
            <v>3.3079999999999998</v>
          </cell>
          <cell r="AE123">
            <v>3.2229999999999999</v>
          </cell>
          <cell r="AF123">
            <v>3.1419999999999999</v>
          </cell>
          <cell r="AG123">
            <v>3.069</v>
          </cell>
          <cell r="AH123">
            <v>3.0030000000000001</v>
          </cell>
          <cell r="AI123">
            <v>2.8540000000000001</v>
          </cell>
          <cell r="AJ123">
            <v>2.9060000000000001</v>
          </cell>
          <cell r="AK123">
            <v>2.952</v>
          </cell>
          <cell r="AL123">
            <v>2.9620000000000002</v>
          </cell>
          <cell r="AM123">
            <v>2.9390000000000001</v>
          </cell>
          <cell r="AN123">
            <v>2.8809999999999998</v>
          </cell>
          <cell r="AO123">
            <v>2.6739999999999999</v>
          </cell>
          <cell r="AP123">
            <v>2.6589999999999998</v>
          </cell>
          <cell r="AQ123">
            <v>2.5939999999999999</v>
          </cell>
          <cell r="AR123">
            <v>2.4470000000000001</v>
          </cell>
          <cell r="AS123">
            <v>2.21</v>
          </cell>
          <cell r="AT123">
            <v>2.173</v>
          </cell>
          <cell r="AU123">
            <v>2.149</v>
          </cell>
          <cell r="AV123">
            <v>2.13</v>
          </cell>
          <cell r="AW123">
            <v>2.1269999999999998</v>
          </cell>
          <cell r="AX123">
            <v>2.0630000000000002</v>
          </cell>
          <cell r="AY123">
            <v>2.069</v>
          </cell>
          <cell r="AZ123">
            <v>1.9079999999999999</v>
          </cell>
          <cell r="BA123">
            <v>1.89</v>
          </cell>
          <cell r="BB123">
            <v>1.8640000000000001</v>
          </cell>
          <cell r="BC123">
            <v>1.742</v>
          </cell>
          <cell r="BD123">
            <v>1.728</v>
          </cell>
          <cell r="BE123">
            <v>1.696</v>
          </cell>
          <cell r="BF123">
            <v>1.6359999999999999</v>
          </cell>
          <cell r="BG123">
            <v>1.569</v>
          </cell>
          <cell r="BH123">
            <v>1.5880000000000001</v>
          </cell>
          <cell r="BI123">
            <v>1.516</v>
          </cell>
          <cell r="BJ123">
            <v>1.44</v>
          </cell>
          <cell r="BK123">
            <v>1.3879999999999999</v>
          </cell>
          <cell r="BL123">
            <v>1.37</v>
          </cell>
          <cell r="BM123">
            <v>1.3580000000000001</v>
          </cell>
          <cell r="BN123">
            <v>1.3520000000000001</v>
          </cell>
        </row>
        <row r="124">
          <cell r="A124" t="str">
            <v>Jordan</v>
          </cell>
          <cell r="B124" t="str">
            <v>JOR</v>
          </cell>
          <cell r="C124" t="str">
            <v>Fertility rate, total (births per woman)</v>
          </cell>
          <cell r="D124" t="str">
            <v>SP.DYN.TFRT.IN</v>
          </cell>
          <cell r="E124">
            <v>7.6689999999999996</v>
          </cell>
          <cell r="F124">
            <v>7.7690000000000001</v>
          </cell>
          <cell r="G124">
            <v>7.8470000000000004</v>
          </cell>
          <cell r="H124">
            <v>7.9189999999999996</v>
          </cell>
          <cell r="I124">
            <v>7.9850000000000003</v>
          </cell>
          <cell r="J124">
            <v>8.0779999999999994</v>
          </cell>
          <cell r="K124">
            <v>8.0909999999999993</v>
          </cell>
          <cell r="L124">
            <v>8.1069999999999993</v>
          </cell>
          <cell r="M124">
            <v>8.1199999999999992</v>
          </cell>
          <cell r="N124">
            <v>8.1280000000000001</v>
          </cell>
          <cell r="O124">
            <v>8.109</v>
          </cell>
          <cell r="P124">
            <v>8.0890000000000004</v>
          </cell>
          <cell r="Q124">
            <v>8.0589999999999993</v>
          </cell>
          <cell r="R124">
            <v>8.016</v>
          </cell>
          <cell r="S124">
            <v>7.9550000000000001</v>
          </cell>
          <cell r="T124">
            <v>7.891</v>
          </cell>
          <cell r="U124">
            <v>7.81</v>
          </cell>
          <cell r="V124">
            <v>7.7080000000000002</v>
          </cell>
          <cell r="W124">
            <v>7.58</v>
          </cell>
          <cell r="X124">
            <v>7.4279999999999999</v>
          </cell>
          <cell r="Y124">
            <v>7.266</v>
          </cell>
          <cell r="Z124">
            <v>7.1</v>
          </cell>
          <cell r="AA124">
            <v>6.9279999999999999</v>
          </cell>
          <cell r="AB124">
            <v>6.7679999999999998</v>
          </cell>
          <cell r="AC124">
            <v>6.6109999999999998</v>
          </cell>
          <cell r="AD124">
            <v>6.4580000000000002</v>
          </cell>
          <cell r="AE124">
            <v>6.3150000000000004</v>
          </cell>
          <cell r="AF124">
            <v>6.1180000000000003</v>
          </cell>
          <cell r="AG124">
            <v>5.9329999999999998</v>
          </cell>
          <cell r="AH124">
            <v>5.7309999999999999</v>
          </cell>
          <cell r="AI124">
            <v>5.4779999999999998</v>
          </cell>
          <cell r="AJ124">
            <v>5.2850000000000001</v>
          </cell>
          <cell r="AK124">
            <v>5.1070000000000002</v>
          </cell>
          <cell r="AL124">
            <v>4.9550000000000001</v>
          </cell>
          <cell r="AM124">
            <v>4.8070000000000004</v>
          </cell>
          <cell r="AN124">
            <v>4.6619999999999999</v>
          </cell>
          <cell r="AO124">
            <v>4.5119999999999996</v>
          </cell>
          <cell r="AP124">
            <v>4.3369999999999997</v>
          </cell>
          <cell r="AQ124">
            <v>4.1639999999999997</v>
          </cell>
          <cell r="AR124">
            <v>4.0369999999999999</v>
          </cell>
          <cell r="AS124">
            <v>3.9209999999999998</v>
          </cell>
          <cell r="AT124">
            <v>3.8530000000000002</v>
          </cell>
          <cell r="AU124">
            <v>3.8319999999999999</v>
          </cell>
          <cell r="AV124">
            <v>3.8380000000000001</v>
          </cell>
          <cell r="AW124">
            <v>3.8010000000000002</v>
          </cell>
          <cell r="AX124">
            <v>3.7789999999999999</v>
          </cell>
          <cell r="AY124">
            <v>3.802</v>
          </cell>
          <cell r="AZ124">
            <v>3.847</v>
          </cell>
          <cell r="BA124">
            <v>3.8919999999999999</v>
          </cell>
          <cell r="BB124">
            <v>3.8420000000000001</v>
          </cell>
          <cell r="BC124">
            <v>3.778</v>
          </cell>
          <cell r="BD124">
            <v>3.681</v>
          </cell>
          <cell r="BE124">
            <v>3.5590000000000002</v>
          </cell>
          <cell r="BF124">
            <v>3.4359999999999999</v>
          </cell>
          <cell r="BG124">
            <v>3.31</v>
          </cell>
          <cell r="BH124">
            <v>3.1749999999999998</v>
          </cell>
          <cell r="BI124">
            <v>3.077</v>
          </cell>
          <cell r="BJ124">
            <v>3.0270000000000001</v>
          </cell>
          <cell r="BK124">
            <v>2.9729999999999999</v>
          </cell>
          <cell r="BL124">
            <v>2.9180000000000001</v>
          </cell>
          <cell r="BM124">
            <v>2.8730000000000002</v>
          </cell>
          <cell r="BN124">
            <v>2.83</v>
          </cell>
        </row>
        <row r="125">
          <cell r="A125" t="str">
            <v>Japan</v>
          </cell>
          <cell r="B125" t="str">
            <v>JPN</v>
          </cell>
          <cell r="C125" t="str">
            <v>Fertility rate, total (births per woman)</v>
          </cell>
          <cell r="D125" t="str">
            <v>SP.DYN.TFRT.IN</v>
          </cell>
          <cell r="E125">
            <v>2</v>
          </cell>
          <cell r="F125">
            <v>1.96</v>
          </cell>
          <cell r="G125">
            <v>1.98</v>
          </cell>
          <cell r="H125">
            <v>2</v>
          </cell>
          <cell r="I125">
            <v>2.0499999999999998</v>
          </cell>
          <cell r="J125">
            <v>2.14</v>
          </cell>
          <cell r="K125">
            <v>1.58</v>
          </cell>
          <cell r="L125">
            <v>2.23</v>
          </cell>
          <cell r="M125">
            <v>2.13</v>
          </cell>
          <cell r="N125">
            <v>2.13</v>
          </cell>
          <cell r="O125">
            <v>2.13</v>
          </cell>
          <cell r="P125">
            <v>2.16</v>
          </cell>
          <cell r="Q125">
            <v>2.14</v>
          </cell>
          <cell r="R125">
            <v>2.14</v>
          </cell>
          <cell r="S125">
            <v>2.0499999999999998</v>
          </cell>
          <cell r="T125">
            <v>1.91</v>
          </cell>
          <cell r="U125">
            <v>1.85</v>
          </cell>
          <cell r="V125">
            <v>1.8</v>
          </cell>
          <cell r="W125">
            <v>1.79</v>
          </cell>
          <cell r="X125">
            <v>1.77</v>
          </cell>
          <cell r="Y125">
            <v>1.75</v>
          </cell>
          <cell r="Z125">
            <v>1.74</v>
          </cell>
          <cell r="AA125">
            <v>1.77</v>
          </cell>
          <cell r="AB125">
            <v>1.8</v>
          </cell>
          <cell r="AC125">
            <v>1.81</v>
          </cell>
          <cell r="AD125">
            <v>1.76</v>
          </cell>
          <cell r="AE125">
            <v>1.72</v>
          </cell>
          <cell r="AF125">
            <v>1.69</v>
          </cell>
          <cell r="AG125">
            <v>1.66</v>
          </cell>
          <cell r="AH125">
            <v>1.57</v>
          </cell>
          <cell r="AI125">
            <v>1.54</v>
          </cell>
          <cell r="AJ125">
            <v>1.53</v>
          </cell>
          <cell r="AK125">
            <v>1.5</v>
          </cell>
          <cell r="AL125">
            <v>1.46</v>
          </cell>
          <cell r="AM125">
            <v>1.5</v>
          </cell>
          <cell r="AN125">
            <v>1.42</v>
          </cell>
          <cell r="AO125">
            <v>1.43</v>
          </cell>
          <cell r="AP125">
            <v>1.39</v>
          </cell>
          <cell r="AQ125">
            <v>1.38</v>
          </cell>
          <cell r="AR125">
            <v>1.34</v>
          </cell>
          <cell r="AS125">
            <v>1.36</v>
          </cell>
          <cell r="AT125">
            <v>1.33</v>
          </cell>
          <cell r="AU125">
            <v>1.32</v>
          </cell>
          <cell r="AV125">
            <v>1.29</v>
          </cell>
          <cell r="AW125">
            <v>1.29</v>
          </cell>
          <cell r="AX125">
            <v>1.26</v>
          </cell>
          <cell r="AY125">
            <v>1.32</v>
          </cell>
          <cell r="AZ125">
            <v>1.34</v>
          </cell>
          <cell r="BA125">
            <v>1.37</v>
          </cell>
          <cell r="BB125">
            <v>1.37</v>
          </cell>
          <cell r="BC125">
            <v>1.39</v>
          </cell>
          <cell r="BD125">
            <v>1.39</v>
          </cell>
          <cell r="BE125">
            <v>1.41</v>
          </cell>
          <cell r="BF125">
            <v>1.43</v>
          </cell>
          <cell r="BG125">
            <v>1.42</v>
          </cell>
          <cell r="BH125">
            <v>1.45</v>
          </cell>
          <cell r="BI125">
            <v>1.44</v>
          </cell>
          <cell r="BJ125">
            <v>1.43</v>
          </cell>
          <cell r="BK125">
            <v>1.42</v>
          </cell>
          <cell r="BL125">
            <v>1.36</v>
          </cell>
          <cell r="BM125">
            <v>1.33</v>
          </cell>
          <cell r="BN125">
            <v>1.3</v>
          </cell>
        </row>
        <row r="126">
          <cell r="A126" t="str">
            <v>Kazakhstan</v>
          </cell>
          <cell r="B126" t="str">
            <v>KAZ</v>
          </cell>
          <cell r="C126" t="str">
            <v>Fertility rate, total (births per woman)</v>
          </cell>
          <cell r="D126" t="str">
            <v>SP.DYN.TFRT.IN</v>
          </cell>
          <cell r="E126">
            <v>4.53</v>
          </cell>
          <cell r="F126">
            <v>4.4859999999999998</v>
          </cell>
          <cell r="G126">
            <v>4.4039999999999999</v>
          </cell>
          <cell r="H126">
            <v>4.3410000000000002</v>
          </cell>
          <cell r="I126">
            <v>4.2190000000000003</v>
          </cell>
          <cell r="J126">
            <v>4.1109999999999998</v>
          </cell>
          <cell r="K126">
            <v>4.008</v>
          </cell>
          <cell r="L126">
            <v>3.8769999999999998</v>
          </cell>
          <cell r="M126">
            <v>3.681</v>
          </cell>
          <cell r="N126">
            <v>3.5369999999999999</v>
          </cell>
          <cell r="O126">
            <v>3.5289999999999999</v>
          </cell>
          <cell r="P126">
            <v>3.5449999999999999</v>
          </cell>
          <cell r="Q126">
            <v>3.5659999999999998</v>
          </cell>
          <cell r="R126">
            <v>3.51</v>
          </cell>
          <cell r="S126">
            <v>3.4529999999999998</v>
          </cell>
          <cell r="T126">
            <v>3.3929999999999998</v>
          </cell>
          <cell r="U126">
            <v>3.3330000000000002</v>
          </cell>
          <cell r="V126">
            <v>3.2679999999999998</v>
          </cell>
          <cell r="W126">
            <v>3.165</v>
          </cell>
          <cell r="X126">
            <v>3.0190000000000001</v>
          </cell>
          <cell r="Y126">
            <v>2.9</v>
          </cell>
          <cell r="Z126">
            <v>2.95</v>
          </cell>
          <cell r="AA126">
            <v>3</v>
          </cell>
          <cell r="AB126">
            <v>3.04</v>
          </cell>
          <cell r="AC126">
            <v>3.08</v>
          </cell>
          <cell r="AD126">
            <v>3.08</v>
          </cell>
          <cell r="AE126">
            <v>3.1349999999999998</v>
          </cell>
          <cell r="AF126">
            <v>3.19</v>
          </cell>
          <cell r="AG126">
            <v>3.13</v>
          </cell>
          <cell r="AH126">
            <v>2.82</v>
          </cell>
          <cell r="AI126">
            <v>2.72</v>
          </cell>
          <cell r="AJ126">
            <v>2.61</v>
          </cell>
          <cell r="AK126">
            <v>2.5</v>
          </cell>
          <cell r="AL126">
            <v>2.2999999999999998</v>
          </cell>
          <cell r="AM126">
            <v>2.2799999999999998</v>
          </cell>
          <cell r="AN126">
            <v>2.2599999999999998</v>
          </cell>
          <cell r="AO126">
            <v>2.13</v>
          </cell>
          <cell r="AP126">
            <v>2</v>
          </cell>
          <cell r="AQ126">
            <v>1.8</v>
          </cell>
          <cell r="AR126">
            <v>1.8</v>
          </cell>
          <cell r="AS126">
            <v>1.8</v>
          </cell>
          <cell r="AT126">
            <v>1.9</v>
          </cell>
          <cell r="AU126">
            <v>2</v>
          </cell>
          <cell r="AV126">
            <v>2.0299999999999998</v>
          </cell>
          <cell r="AW126">
            <v>2.21</v>
          </cell>
          <cell r="AX126">
            <v>2.2200000000000002</v>
          </cell>
          <cell r="AY126">
            <v>2.36</v>
          </cell>
          <cell r="AZ126">
            <v>2.4700000000000002</v>
          </cell>
          <cell r="BA126">
            <v>2.68</v>
          </cell>
          <cell r="BB126">
            <v>2.5499999999999998</v>
          </cell>
          <cell r="BC126">
            <v>2.59</v>
          </cell>
          <cell r="BD126">
            <v>2.59</v>
          </cell>
          <cell r="BE126">
            <v>2.62</v>
          </cell>
          <cell r="BF126">
            <v>2.64</v>
          </cell>
          <cell r="BG126">
            <v>2.73</v>
          </cell>
          <cell r="BH126">
            <v>2.74</v>
          </cell>
          <cell r="BI126">
            <v>2.77</v>
          </cell>
          <cell r="BJ126">
            <v>2.75</v>
          </cell>
          <cell r="BK126">
            <v>2.84</v>
          </cell>
          <cell r="BL126">
            <v>2.9</v>
          </cell>
          <cell r="BM126">
            <v>3.13</v>
          </cell>
          <cell r="BN126">
            <v>3.32</v>
          </cell>
        </row>
        <row r="127">
          <cell r="A127" t="str">
            <v>Kenya</v>
          </cell>
          <cell r="B127" t="str">
            <v>KEN</v>
          </cell>
          <cell r="C127" t="str">
            <v>Fertility rate, total (births per woman)</v>
          </cell>
          <cell r="D127" t="str">
            <v>SP.DYN.TFRT.IN</v>
          </cell>
          <cell r="E127">
            <v>7.6319999999999997</v>
          </cell>
          <cell r="F127">
            <v>7.718</v>
          </cell>
          <cell r="G127">
            <v>7.8029999999999999</v>
          </cell>
          <cell r="H127">
            <v>7.8639999999999999</v>
          </cell>
          <cell r="I127">
            <v>7.92</v>
          </cell>
          <cell r="J127">
            <v>8.0280000000000005</v>
          </cell>
          <cell r="K127">
            <v>8.0559999999999992</v>
          </cell>
          <cell r="L127">
            <v>8.0459999999999994</v>
          </cell>
          <cell r="M127">
            <v>8.0380000000000003</v>
          </cell>
          <cell r="N127">
            <v>8.0310000000000006</v>
          </cell>
          <cell r="O127">
            <v>8.0239999999999991</v>
          </cell>
          <cell r="P127">
            <v>8.0030000000000001</v>
          </cell>
          <cell r="Q127">
            <v>7.9749999999999996</v>
          </cell>
          <cell r="R127">
            <v>7.9390000000000001</v>
          </cell>
          <cell r="S127">
            <v>7.907</v>
          </cell>
          <cell r="T127">
            <v>7.8769999999999998</v>
          </cell>
          <cell r="U127">
            <v>7.843</v>
          </cell>
          <cell r="V127">
            <v>7.8029999999999999</v>
          </cell>
          <cell r="W127">
            <v>7.7460000000000004</v>
          </cell>
          <cell r="X127">
            <v>7.6790000000000003</v>
          </cell>
          <cell r="Y127">
            <v>7.5979999999999999</v>
          </cell>
          <cell r="Z127">
            <v>7.5129999999999999</v>
          </cell>
          <cell r="AA127">
            <v>7.4020000000000001</v>
          </cell>
          <cell r="AB127">
            <v>7.2629999999999999</v>
          </cell>
          <cell r="AC127">
            <v>7.1230000000000002</v>
          </cell>
          <cell r="AD127">
            <v>6.9749999999999996</v>
          </cell>
          <cell r="AE127">
            <v>6.8479999999999999</v>
          </cell>
          <cell r="AF127">
            <v>6.6820000000000004</v>
          </cell>
          <cell r="AG127">
            <v>6.5049999999999999</v>
          </cell>
          <cell r="AH127">
            <v>6.3230000000000004</v>
          </cell>
          <cell r="AI127">
            <v>6.1289999999999996</v>
          </cell>
          <cell r="AJ127">
            <v>5.9349999999999996</v>
          </cell>
          <cell r="AK127">
            <v>5.7460000000000004</v>
          </cell>
          <cell r="AL127">
            <v>5.5739999999999998</v>
          </cell>
          <cell r="AM127">
            <v>5.4459999999999997</v>
          </cell>
          <cell r="AN127">
            <v>5.3659999999999997</v>
          </cell>
          <cell r="AO127">
            <v>5.306</v>
          </cell>
          <cell r="AP127">
            <v>5.26</v>
          </cell>
          <cell r="AQ127">
            <v>5.2460000000000004</v>
          </cell>
          <cell r="AR127">
            <v>5.181</v>
          </cell>
          <cell r="AS127">
            <v>5.1369999999999996</v>
          </cell>
          <cell r="AT127">
            <v>5.0910000000000002</v>
          </cell>
          <cell r="AU127">
            <v>5.016</v>
          </cell>
          <cell r="AV127">
            <v>4.907</v>
          </cell>
          <cell r="AW127">
            <v>4.83</v>
          </cell>
          <cell r="AX127">
            <v>4.7839999999999998</v>
          </cell>
          <cell r="AY127">
            <v>4.7480000000000002</v>
          </cell>
          <cell r="AZ127">
            <v>4.7190000000000003</v>
          </cell>
          <cell r="BA127">
            <v>4.6459999999999999</v>
          </cell>
          <cell r="BB127">
            <v>4.5140000000000002</v>
          </cell>
          <cell r="BC127">
            <v>4.367</v>
          </cell>
          <cell r="BD127">
            <v>4.2190000000000003</v>
          </cell>
          <cell r="BE127">
            <v>4.0880000000000001</v>
          </cell>
          <cell r="BF127">
            <v>3.952</v>
          </cell>
          <cell r="BG127">
            <v>3.8439999999999999</v>
          </cell>
          <cell r="BH127">
            <v>3.8</v>
          </cell>
          <cell r="BI127">
            <v>3.7240000000000002</v>
          </cell>
          <cell r="BJ127">
            <v>3.6429999999999998</v>
          </cell>
          <cell r="BK127">
            <v>3.58</v>
          </cell>
          <cell r="BL127">
            <v>3.4689999999999999</v>
          </cell>
          <cell r="BM127">
            <v>3.3969999999999998</v>
          </cell>
          <cell r="BN127">
            <v>3.335</v>
          </cell>
        </row>
        <row r="128">
          <cell r="A128" t="str">
            <v>Kyrgyz Republic</v>
          </cell>
          <cell r="B128" t="str">
            <v>KGZ</v>
          </cell>
          <cell r="C128" t="str">
            <v>Fertility rate, total (births per woman)</v>
          </cell>
          <cell r="D128" t="str">
            <v>SP.DYN.TFRT.IN</v>
          </cell>
          <cell r="E128">
            <v>5.3760000000000003</v>
          </cell>
          <cell r="F128">
            <v>5.4340000000000002</v>
          </cell>
          <cell r="G128">
            <v>5.484</v>
          </cell>
          <cell r="H128">
            <v>5.51</v>
          </cell>
          <cell r="I128">
            <v>5.4649999999999999</v>
          </cell>
          <cell r="J128">
            <v>5.4109999999999996</v>
          </cell>
          <cell r="K128">
            <v>5.3010000000000002</v>
          </cell>
          <cell r="L128">
            <v>5.2009999999999996</v>
          </cell>
          <cell r="M128">
            <v>5.0880000000000001</v>
          </cell>
          <cell r="N128">
            <v>5.0419999999999998</v>
          </cell>
          <cell r="O128">
            <v>5.01</v>
          </cell>
          <cell r="P128">
            <v>4.9710000000000001</v>
          </cell>
          <cell r="Q128">
            <v>4.9619999999999997</v>
          </cell>
          <cell r="R128">
            <v>4.8470000000000004</v>
          </cell>
          <cell r="S128">
            <v>4.726</v>
          </cell>
          <cell r="T128">
            <v>4.657</v>
          </cell>
          <cell r="U128">
            <v>4.6139999999999999</v>
          </cell>
          <cell r="V128">
            <v>4.577</v>
          </cell>
          <cell r="W128">
            <v>4.4939999999999998</v>
          </cell>
          <cell r="X128">
            <v>4.3739999999999997</v>
          </cell>
          <cell r="Y128">
            <v>4.2169999999999996</v>
          </cell>
          <cell r="Z128">
            <v>4.2039999999999997</v>
          </cell>
          <cell r="AA128">
            <v>4.1920000000000002</v>
          </cell>
          <cell r="AB128">
            <v>4.1790000000000003</v>
          </cell>
          <cell r="AC128">
            <v>4.2320000000000002</v>
          </cell>
          <cell r="AD128">
            <v>4.2050000000000001</v>
          </cell>
          <cell r="AE128">
            <v>4.218</v>
          </cell>
          <cell r="AF128">
            <v>4.1459999999999999</v>
          </cell>
          <cell r="AG128">
            <v>4.0069999999999997</v>
          </cell>
          <cell r="AH128">
            <v>3.875</v>
          </cell>
          <cell r="AI128">
            <v>3.63</v>
          </cell>
          <cell r="AJ128">
            <v>3.58</v>
          </cell>
          <cell r="AK128">
            <v>3.52</v>
          </cell>
          <cell r="AL128">
            <v>3.2</v>
          </cell>
          <cell r="AM128">
            <v>2.9</v>
          </cell>
          <cell r="AN128">
            <v>3.1</v>
          </cell>
          <cell r="AO128">
            <v>2.8</v>
          </cell>
          <cell r="AP128">
            <v>2.6</v>
          </cell>
          <cell r="AQ128">
            <v>2.7</v>
          </cell>
          <cell r="AR128">
            <v>2.6</v>
          </cell>
          <cell r="AS128">
            <v>2.4</v>
          </cell>
          <cell r="AT128">
            <v>2.4</v>
          </cell>
          <cell r="AU128">
            <v>2.4</v>
          </cell>
          <cell r="AV128">
            <v>2.5</v>
          </cell>
          <cell r="AW128">
            <v>2.6</v>
          </cell>
          <cell r="AX128">
            <v>2.5</v>
          </cell>
          <cell r="AY128">
            <v>2.7</v>
          </cell>
          <cell r="AZ128">
            <v>2.7</v>
          </cell>
          <cell r="BA128">
            <v>2.8</v>
          </cell>
          <cell r="BB128">
            <v>2.9</v>
          </cell>
          <cell r="BC128">
            <v>3.1</v>
          </cell>
          <cell r="BD128">
            <v>3.1</v>
          </cell>
          <cell r="BE128">
            <v>3.2</v>
          </cell>
          <cell r="BF128">
            <v>3.1</v>
          </cell>
          <cell r="BG128">
            <v>3.2</v>
          </cell>
          <cell r="BH128">
            <v>3.2</v>
          </cell>
          <cell r="BI128">
            <v>3.1</v>
          </cell>
          <cell r="BJ128">
            <v>3</v>
          </cell>
          <cell r="BK128">
            <v>3.3</v>
          </cell>
          <cell r="BL128">
            <v>3.3</v>
          </cell>
          <cell r="BM128">
            <v>3</v>
          </cell>
          <cell r="BN128">
            <v>2.89</v>
          </cell>
        </row>
        <row r="129">
          <cell r="A129" t="str">
            <v>Cambodia</v>
          </cell>
          <cell r="B129" t="str">
            <v>KHM</v>
          </cell>
          <cell r="C129" t="str">
            <v>Fertility rate, total (births per woman)</v>
          </cell>
          <cell r="D129" t="str">
            <v>SP.DYN.TFRT.IN</v>
          </cell>
          <cell r="E129">
            <v>6.2510000000000003</v>
          </cell>
          <cell r="F129">
            <v>6.1219999999999999</v>
          </cell>
          <cell r="G129">
            <v>5.9960000000000004</v>
          </cell>
          <cell r="H129">
            <v>5.8520000000000003</v>
          </cell>
          <cell r="I129">
            <v>5.8620000000000001</v>
          </cell>
          <cell r="J129">
            <v>5.8230000000000004</v>
          </cell>
          <cell r="K129">
            <v>5.7690000000000001</v>
          </cell>
          <cell r="L129">
            <v>5.7119999999999997</v>
          </cell>
          <cell r="M129">
            <v>5.6479999999999997</v>
          </cell>
          <cell r="N129">
            <v>5.5590000000000002</v>
          </cell>
          <cell r="O129">
            <v>5.72</v>
          </cell>
          <cell r="P129">
            <v>5.8659999999999997</v>
          </cell>
          <cell r="Q129">
            <v>5.9909999999999997</v>
          </cell>
          <cell r="R129">
            <v>5.5590000000000002</v>
          </cell>
          <cell r="S129">
            <v>4.7969999999999997</v>
          </cell>
          <cell r="T129">
            <v>4.1029999999999998</v>
          </cell>
          <cell r="U129">
            <v>3.4089999999999998</v>
          </cell>
          <cell r="V129">
            <v>2.7160000000000002</v>
          </cell>
          <cell r="W129">
            <v>3.3380000000000001</v>
          </cell>
          <cell r="X129">
            <v>4.556</v>
          </cell>
          <cell r="Y129">
            <v>5.774</v>
          </cell>
          <cell r="Z129">
            <v>6.0419999999999998</v>
          </cell>
          <cell r="AA129">
            <v>6.1929999999999996</v>
          </cell>
          <cell r="AB129">
            <v>6.2960000000000003</v>
          </cell>
          <cell r="AC129">
            <v>6.3380000000000001</v>
          </cell>
          <cell r="AD129">
            <v>6.3129999999999997</v>
          </cell>
          <cell r="AE129">
            <v>6.226</v>
          </cell>
          <cell r="AF129">
            <v>6.0970000000000004</v>
          </cell>
          <cell r="AG129">
            <v>5.944</v>
          </cell>
          <cell r="AH129">
            <v>5.7229999999999999</v>
          </cell>
          <cell r="AI129">
            <v>5.6440000000000001</v>
          </cell>
          <cell r="AJ129">
            <v>5.5650000000000004</v>
          </cell>
          <cell r="AK129">
            <v>5.4470000000000001</v>
          </cell>
          <cell r="AL129">
            <v>5.274</v>
          </cell>
          <cell r="AM129">
            <v>5.0519999999999996</v>
          </cell>
          <cell r="AN129">
            <v>4.8239999999999998</v>
          </cell>
          <cell r="AO129">
            <v>4.5940000000000003</v>
          </cell>
          <cell r="AP129">
            <v>4.391</v>
          </cell>
          <cell r="AQ129">
            <v>4.1390000000000002</v>
          </cell>
          <cell r="AR129">
            <v>3.9220000000000002</v>
          </cell>
          <cell r="AS129">
            <v>3.7719999999999998</v>
          </cell>
          <cell r="AT129">
            <v>3.6520000000000001</v>
          </cell>
          <cell r="AU129">
            <v>3.5550000000000002</v>
          </cell>
          <cell r="AV129">
            <v>3.4420000000000002</v>
          </cell>
          <cell r="AW129">
            <v>3.3450000000000002</v>
          </cell>
          <cell r="AX129">
            <v>3.2440000000000002</v>
          </cell>
          <cell r="AY129">
            <v>3.145</v>
          </cell>
          <cell r="AZ129">
            <v>3.0840000000000001</v>
          </cell>
          <cell r="BA129">
            <v>2.9689999999999999</v>
          </cell>
          <cell r="BB129">
            <v>2.871</v>
          </cell>
          <cell r="BC129">
            <v>2.774</v>
          </cell>
          <cell r="BD129">
            <v>2.7010000000000001</v>
          </cell>
          <cell r="BE129">
            <v>2.6640000000000001</v>
          </cell>
          <cell r="BF129">
            <v>2.62</v>
          </cell>
          <cell r="BG129">
            <v>2.589</v>
          </cell>
          <cell r="BH129">
            <v>2.5499999999999998</v>
          </cell>
          <cell r="BI129">
            <v>2.512</v>
          </cell>
          <cell r="BJ129">
            <v>2.4729999999999999</v>
          </cell>
          <cell r="BK129">
            <v>2.4350000000000001</v>
          </cell>
          <cell r="BL129">
            <v>2.4020000000000001</v>
          </cell>
          <cell r="BM129">
            <v>2.3809999999999998</v>
          </cell>
          <cell r="BN129">
            <v>2.3439999999999999</v>
          </cell>
        </row>
        <row r="130">
          <cell r="A130" t="str">
            <v>Kiribati</v>
          </cell>
          <cell r="B130" t="str">
            <v>KIR</v>
          </cell>
          <cell r="C130" t="str">
            <v>Fertility rate, total (births per woman)</v>
          </cell>
          <cell r="D130" t="str">
            <v>SP.DYN.TFRT.IN</v>
          </cell>
          <cell r="E130">
            <v>6.5529999999999999</v>
          </cell>
          <cell r="F130">
            <v>6.625</v>
          </cell>
          <cell r="G130">
            <v>6.5570000000000004</v>
          </cell>
          <cell r="H130">
            <v>6.4859999999999998</v>
          </cell>
          <cell r="I130">
            <v>6.4109999999999996</v>
          </cell>
          <cell r="J130">
            <v>6.3630000000000004</v>
          </cell>
          <cell r="K130">
            <v>6.3079999999999998</v>
          </cell>
          <cell r="L130">
            <v>6.1459999999999999</v>
          </cell>
          <cell r="M130">
            <v>5.9710000000000001</v>
          </cell>
          <cell r="N130">
            <v>5.7850000000000001</v>
          </cell>
          <cell r="O130">
            <v>5.5869999999999997</v>
          </cell>
          <cell r="P130">
            <v>5.3970000000000002</v>
          </cell>
          <cell r="Q130">
            <v>5.2569999999999997</v>
          </cell>
          <cell r="R130">
            <v>5.1440000000000001</v>
          </cell>
          <cell r="S130">
            <v>5.0789999999999997</v>
          </cell>
          <cell r="T130">
            <v>5.0289999999999999</v>
          </cell>
          <cell r="U130">
            <v>4.9870000000000001</v>
          </cell>
          <cell r="V130">
            <v>4.99</v>
          </cell>
          <cell r="W130">
            <v>4.9960000000000004</v>
          </cell>
          <cell r="X130">
            <v>4.9960000000000004</v>
          </cell>
          <cell r="Y130">
            <v>4.99</v>
          </cell>
          <cell r="Z130">
            <v>4.9880000000000004</v>
          </cell>
          <cell r="AA130">
            <v>4.9820000000000002</v>
          </cell>
          <cell r="AB130">
            <v>4.9539999999999997</v>
          </cell>
          <cell r="AC130">
            <v>4.9409999999999998</v>
          </cell>
          <cell r="AD130">
            <v>4.9349999999999996</v>
          </cell>
          <cell r="AE130">
            <v>4.8890000000000002</v>
          </cell>
          <cell r="AF130">
            <v>4.8220000000000001</v>
          </cell>
          <cell r="AG130">
            <v>4.7539999999999996</v>
          </cell>
          <cell r="AH130">
            <v>4.7</v>
          </cell>
          <cell r="AI130">
            <v>4.6369999999999996</v>
          </cell>
          <cell r="AJ130">
            <v>4.5940000000000003</v>
          </cell>
          <cell r="AK130">
            <v>4.5270000000000001</v>
          </cell>
          <cell r="AL130">
            <v>4.4569999999999999</v>
          </cell>
          <cell r="AM130">
            <v>4.4180000000000001</v>
          </cell>
          <cell r="AN130">
            <v>4.3849999999999998</v>
          </cell>
          <cell r="AO130">
            <v>4.3899999999999997</v>
          </cell>
          <cell r="AP130">
            <v>4.3250000000000002</v>
          </cell>
          <cell r="AQ130">
            <v>4.2530000000000001</v>
          </cell>
          <cell r="AR130">
            <v>4.1580000000000004</v>
          </cell>
          <cell r="AS130">
            <v>4.0650000000000004</v>
          </cell>
          <cell r="AT130">
            <v>3.9580000000000002</v>
          </cell>
          <cell r="AU130">
            <v>3.847</v>
          </cell>
          <cell r="AV130">
            <v>3.7440000000000002</v>
          </cell>
          <cell r="AW130">
            <v>3.7810000000000001</v>
          </cell>
          <cell r="AX130">
            <v>3.7989999999999999</v>
          </cell>
          <cell r="AY130">
            <v>3.8370000000000002</v>
          </cell>
          <cell r="AZ130">
            <v>3.879</v>
          </cell>
          <cell r="BA130">
            <v>3.9049999999999998</v>
          </cell>
          <cell r="BB130">
            <v>3.8889999999999998</v>
          </cell>
          <cell r="BC130">
            <v>3.8759999999999999</v>
          </cell>
          <cell r="BD130">
            <v>3.8570000000000002</v>
          </cell>
          <cell r="BE130">
            <v>3.774</v>
          </cell>
          <cell r="BF130">
            <v>3.6890000000000001</v>
          </cell>
          <cell r="BG130">
            <v>3.5990000000000002</v>
          </cell>
          <cell r="BH130">
            <v>3.53</v>
          </cell>
          <cell r="BI130">
            <v>3.4710000000000001</v>
          </cell>
          <cell r="BJ130">
            <v>3.431</v>
          </cell>
          <cell r="BK130">
            <v>3.41</v>
          </cell>
          <cell r="BL130">
            <v>3.3679999999999999</v>
          </cell>
          <cell r="BM130">
            <v>3.3330000000000002</v>
          </cell>
          <cell r="BN130">
            <v>3.3039999999999998</v>
          </cell>
        </row>
        <row r="131">
          <cell r="A131" t="str">
            <v>St. Kitts and Nevis</v>
          </cell>
          <cell r="B131" t="str">
            <v>KNA</v>
          </cell>
          <cell r="C131" t="str">
            <v>Fertility rate, total (births per woman)</v>
          </cell>
          <cell r="D131" t="str">
            <v>SP.DYN.TFRT.IN</v>
          </cell>
          <cell r="E131">
            <v>7.1689999999999996</v>
          </cell>
          <cell r="F131">
            <v>6.9240000000000004</v>
          </cell>
          <cell r="G131">
            <v>6.6870000000000003</v>
          </cell>
          <cell r="H131">
            <v>6.7350000000000003</v>
          </cell>
          <cell r="I131">
            <v>6.6609999999999996</v>
          </cell>
          <cell r="J131">
            <v>6.5350000000000001</v>
          </cell>
          <cell r="K131">
            <v>6.2729999999999997</v>
          </cell>
          <cell r="L131">
            <v>5.8650000000000002</v>
          </cell>
          <cell r="M131">
            <v>5.4980000000000002</v>
          </cell>
          <cell r="N131">
            <v>5.2629999999999999</v>
          </cell>
          <cell r="O131">
            <v>5.0069999999999997</v>
          </cell>
          <cell r="P131">
            <v>4.7750000000000004</v>
          </cell>
          <cell r="Q131">
            <v>4.3550000000000004</v>
          </cell>
          <cell r="R131">
            <v>4.1399999999999997</v>
          </cell>
          <cell r="S131">
            <v>3.98</v>
          </cell>
          <cell r="T131">
            <v>3.851</v>
          </cell>
          <cell r="U131">
            <v>3.7730000000000001</v>
          </cell>
          <cell r="V131">
            <v>3.6459999999999999</v>
          </cell>
          <cell r="W131">
            <v>3.419</v>
          </cell>
          <cell r="X131">
            <v>3.331</v>
          </cell>
          <cell r="Y131">
            <v>3.3450000000000002</v>
          </cell>
          <cell r="Z131">
            <v>3.3919999999999999</v>
          </cell>
          <cell r="AA131">
            <v>3.4510000000000001</v>
          </cell>
          <cell r="AB131">
            <v>3.2480000000000002</v>
          </cell>
          <cell r="AC131">
            <v>3.0550000000000002</v>
          </cell>
          <cell r="AD131">
            <v>3.004</v>
          </cell>
          <cell r="AE131">
            <v>2.8620000000000001</v>
          </cell>
          <cell r="AF131">
            <v>2.7690000000000001</v>
          </cell>
          <cell r="AG131">
            <v>2.7440000000000002</v>
          </cell>
          <cell r="AH131">
            <v>2.78</v>
          </cell>
          <cell r="AI131">
            <v>2.7930000000000001</v>
          </cell>
          <cell r="AJ131">
            <v>2.6219999999999999</v>
          </cell>
          <cell r="AK131">
            <v>2.448</v>
          </cell>
          <cell r="AL131">
            <v>2.4020000000000001</v>
          </cell>
          <cell r="AM131">
            <v>2.35</v>
          </cell>
          <cell r="AN131">
            <v>2.36</v>
          </cell>
          <cell r="AO131">
            <v>2.3250000000000002</v>
          </cell>
          <cell r="AP131">
            <v>2.3929999999999998</v>
          </cell>
          <cell r="AQ131">
            <v>2.3759999999999999</v>
          </cell>
          <cell r="AR131">
            <v>2.327</v>
          </cell>
          <cell r="AS131">
            <v>2.1960000000000002</v>
          </cell>
          <cell r="AT131">
            <v>2.0859999999999999</v>
          </cell>
          <cell r="AU131">
            <v>2.0379999999999998</v>
          </cell>
          <cell r="AV131">
            <v>2.004</v>
          </cell>
          <cell r="AW131">
            <v>1.964</v>
          </cell>
          <cell r="AX131">
            <v>1.931</v>
          </cell>
          <cell r="AY131">
            <v>1.9019999999999999</v>
          </cell>
          <cell r="AZ131">
            <v>1.871</v>
          </cell>
          <cell r="BA131">
            <v>1.833</v>
          </cell>
          <cell r="BB131">
            <v>1.8</v>
          </cell>
          <cell r="BC131">
            <v>1.762</v>
          </cell>
          <cell r="BD131">
            <v>1.74</v>
          </cell>
          <cell r="BE131">
            <v>1.7130000000000001</v>
          </cell>
          <cell r="BF131">
            <v>1.6819999999999999</v>
          </cell>
          <cell r="BG131">
            <v>1.665</v>
          </cell>
          <cell r="BH131">
            <v>1.643</v>
          </cell>
          <cell r="BI131">
            <v>1.633</v>
          </cell>
          <cell r="BJ131">
            <v>1.61</v>
          </cell>
          <cell r="BK131">
            <v>1.587</v>
          </cell>
          <cell r="BL131">
            <v>1.5680000000000001</v>
          </cell>
          <cell r="BM131">
            <v>1.55</v>
          </cell>
          <cell r="BN131">
            <v>1.5309999999999999</v>
          </cell>
        </row>
        <row r="132">
          <cell r="A132" t="str">
            <v>South Korea</v>
          </cell>
          <cell r="B132" t="str">
            <v>KOR</v>
          </cell>
          <cell r="C132" t="str">
            <v>Fertility rate, total (births per woman)</v>
          </cell>
          <cell r="D132" t="str">
            <v>SP.DYN.TFRT.IN</v>
          </cell>
          <cell r="E132">
            <v>5.9489999999999998</v>
          </cell>
          <cell r="F132">
            <v>5.81</v>
          </cell>
          <cell r="G132">
            <v>5.6239999999999997</v>
          </cell>
          <cell r="H132">
            <v>5.407</v>
          </cell>
          <cell r="I132">
            <v>5.1879999999999997</v>
          </cell>
          <cell r="J132">
            <v>4.9950000000000001</v>
          </cell>
          <cell r="K132">
            <v>4.8099999999999996</v>
          </cell>
          <cell r="L132">
            <v>4.6340000000000003</v>
          </cell>
          <cell r="M132">
            <v>4.4889999999999999</v>
          </cell>
          <cell r="N132">
            <v>4.47</v>
          </cell>
          <cell r="O132">
            <v>4.53</v>
          </cell>
          <cell r="P132">
            <v>4.54</v>
          </cell>
          <cell r="Q132">
            <v>4.12</v>
          </cell>
          <cell r="R132">
            <v>4.07</v>
          </cell>
          <cell r="S132">
            <v>3.77</v>
          </cell>
          <cell r="T132">
            <v>3.43</v>
          </cell>
          <cell r="U132">
            <v>3</v>
          </cell>
          <cell r="V132">
            <v>2.99</v>
          </cell>
          <cell r="W132">
            <v>2.64</v>
          </cell>
          <cell r="X132">
            <v>2.9</v>
          </cell>
          <cell r="Y132">
            <v>2.82</v>
          </cell>
          <cell r="Z132">
            <v>2.57</v>
          </cell>
          <cell r="AA132">
            <v>2.39</v>
          </cell>
          <cell r="AB132">
            <v>2.06</v>
          </cell>
          <cell r="AC132">
            <v>1.74</v>
          </cell>
          <cell r="AD132">
            <v>1.66</v>
          </cell>
          <cell r="AE132">
            <v>1.58</v>
          </cell>
          <cell r="AF132">
            <v>1.53</v>
          </cell>
          <cell r="AG132">
            <v>1.55</v>
          </cell>
          <cell r="AH132">
            <v>1.56</v>
          </cell>
          <cell r="AI132">
            <v>1.57</v>
          </cell>
          <cell r="AJ132">
            <v>1.71</v>
          </cell>
          <cell r="AK132">
            <v>1.76</v>
          </cell>
          <cell r="AL132">
            <v>1.6539999999999999</v>
          </cell>
          <cell r="AM132">
            <v>1.6559999999999999</v>
          </cell>
          <cell r="AN132">
            <v>1.6339999999999999</v>
          </cell>
          <cell r="AO132">
            <v>1.5740000000000001</v>
          </cell>
          <cell r="AP132">
            <v>1.5369999999999999</v>
          </cell>
          <cell r="AQ132">
            <v>1.464</v>
          </cell>
          <cell r="AR132">
            <v>1.425</v>
          </cell>
          <cell r="AS132">
            <v>1.48</v>
          </cell>
          <cell r="AT132">
            <v>1.3089999999999999</v>
          </cell>
          <cell r="AU132">
            <v>1.1779999999999999</v>
          </cell>
          <cell r="AV132">
            <v>1.1910000000000001</v>
          </cell>
          <cell r="AW132">
            <v>1.1639999999999999</v>
          </cell>
          <cell r="AX132">
            <v>1.085</v>
          </cell>
          <cell r="AY132">
            <v>1.1319999999999999</v>
          </cell>
          <cell r="AZ132">
            <v>1.2589999999999999</v>
          </cell>
          <cell r="BA132">
            <v>1.1919999999999999</v>
          </cell>
          <cell r="BB132">
            <v>1.149</v>
          </cell>
          <cell r="BC132">
            <v>1.226</v>
          </cell>
          <cell r="BD132">
            <v>1.244</v>
          </cell>
          <cell r="BE132">
            <v>1.2969999999999999</v>
          </cell>
          <cell r="BF132">
            <v>1.1870000000000001</v>
          </cell>
          <cell r="BG132">
            <v>1.2050000000000001</v>
          </cell>
          <cell r="BH132">
            <v>1.2390000000000001</v>
          </cell>
          <cell r="BI132">
            <v>1.1719999999999999</v>
          </cell>
          <cell r="BJ132">
            <v>1.052</v>
          </cell>
          <cell r="BK132">
            <v>0.97699999999999998</v>
          </cell>
          <cell r="BL132">
            <v>0.91800000000000004</v>
          </cell>
          <cell r="BM132">
            <v>0.83699999999999997</v>
          </cell>
          <cell r="BN132">
            <v>0.80800000000000005</v>
          </cell>
        </row>
        <row r="133">
          <cell r="A133" t="str">
            <v>Kuwait</v>
          </cell>
          <cell r="B133" t="str">
            <v>KWT</v>
          </cell>
          <cell r="C133" t="str">
            <v>Fertility rate, total (births per woman)</v>
          </cell>
          <cell r="D133" t="str">
            <v>SP.DYN.TFRT.IN</v>
          </cell>
          <cell r="E133">
            <v>7.1619999999999999</v>
          </cell>
          <cell r="F133">
            <v>7.2110000000000003</v>
          </cell>
          <cell r="G133">
            <v>7.2519999999999998</v>
          </cell>
          <cell r="H133">
            <v>7.2960000000000003</v>
          </cell>
          <cell r="I133">
            <v>7.3090000000000002</v>
          </cell>
          <cell r="J133">
            <v>7.3250000000000002</v>
          </cell>
          <cell r="K133">
            <v>7.343</v>
          </cell>
          <cell r="L133">
            <v>7.32</v>
          </cell>
          <cell r="M133">
            <v>7.26</v>
          </cell>
          <cell r="N133">
            <v>7.1379999999999999</v>
          </cell>
          <cell r="O133">
            <v>6.9530000000000003</v>
          </cell>
          <cell r="P133">
            <v>6.7610000000000001</v>
          </cell>
          <cell r="Q133">
            <v>6.5640000000000001</v>
          </cell>
          <cell r="R133">
            <v>6.3840000000000003</v>
          </cell>
          <cell r="S133">
            <v>6.2169999999999996</v>
          </cell>
          <cell r="T133">
            <v>6.0940000000000003</v>
          </cell>
          <cell r="U133">
            <v>5.98</v>
          </cell>
          <cell r="V133">
            <v>5.8460000000000001</v>
          </cell>
          <cell r="W133">
            <v>5.6980000000000004</v>
          </cell>
          <cell r="X133">
            <v>5.5369999999999999</v>
          </cell>
          <cell r="Y133">
            <v>5.391</v>
          </cell>
          <cell r="Z133">
            <v>5.226</v>
          </cell>
          <cell r="AA133">
            <v>5.0540000000000003</v>
          </cell>
          <cell r="AB133">
            <v>4.8490000000000002</v>
          </cell>
          <cell r="AC133">
            <v>4.6059999999999999</v>
          </cell>
          <cell r="AD133">
            <v>4.3239999999999998</v>
          </cell>
          <cell r="AE133">
            <v>4.0460000000000003</v>
          </cell>
          <cell r="AF133">
            <v>3.8029999999999999</v>
          </cell>
          <cell r="AG133">
            <v>3.6269999999999998</v>
          </cell>
          <cell r="AH133">
            <v>3.4649999999999999</v>
          </cell>
          <cell r="AI133">
            <v>3.3180000000000001</v>
          </cell>
          <cell r="AJ133">
            <v>3.1779999999999999</v>
          </cell>
          <cell r="AK133">
            <v>3.0680000000000001</v>
          </cell>
          <cell r="AL133">
            <v>2.988</v>
          </cell>
          <cell r="AM133">
            <v>2.9969999999999999</v>
          </cell>
          <cell r="AN133">
            <v>3.0459999999999998</v>
          </cell>
          <cell r="AO133">
            <v>3.0590000000000002</v>
          </cell>
          <cell r="AP133">
            <v>2.9710000000000001</v>
          </cell>
          <cell r="AQ133">
            <v>2.8780000000000001</v>
          </cell>
          <cell r="AR133">
            <v>2.7909999999999999</v>
          </cell>
          <cell r="AS133">
            <v>2.7370000000000001</v>
          </cell>
          <cell r="AT133">
            <v>2.7149999999999999</v>
          </cell>
          <cell r="AU133">
            <v>2.6930000000000001</v>
          </cell>
          <cell r="AV133">
            <v>2.6909999999999998</v>
          </cell>
          <cell r="AW133">
            <v>2.6859999999999999</v>
          </cell>
          <cell r="AX133">
            <v>2.6619999999999999</v>
          </cell>
          <cell r="AY133">
            <v>2.6030000000000002</v>
          </cell>
          <cell r="AZ133">
            <v>2.516</v>
          </cell>
          <cell r="BA133">
            <v>2.4220000000000002</v>
          </cell>
          <cell r="BB133">
            <v>2.34</v>
          </cell>
          <cell r="BC133">
            <v>2.2570000000000001</v>
          </cell>
          <cell r="BD133">
            <v>2.2000000000000002</v>
          </cell>
          <cell r="BE133">
            <v>2.1680000000000001</v>
          </cell>
          <cell r="BF133">
            <v>2.153</v>
          </cell>
          <cell r="BG133">
            <v>2.1560000000000001</v>
          </cell>
          <cell r="BH133">
            <v>2.16</v>
          </cell>
          <cell r="BI133">
            <v>2.157</v>
          </cell>
          <cell r="BJ133">
            <v>2.161</v>
          </cell>
          <cell r="BK133">
            <v>2.165</v>
          </cell>
          <cell r="BL133">
            <v>2.1589999999999998</v>
          </cell>
          <cell r="BM133">
            <v>2.14</v>
          </cell>
          <cell r="BN133">
            <v>2.11</v>
          </cell>
        </row>
        <row r="134">
          <cell r="A134" t="str">
            <v>Latin America &amp; Caribbean (excluding high income)</v>
          </cell>
          <cell r="B134" t="str">
            <v>LAC</v>
          </cell>
          <cell r="C134" t="str">
            <v>Fertility rate, total (births per woman)</v>
          </cell>
          <cell r="D134" t="str">
            <v>SP.DYN.TFRT.IN</v>
          </cell>
          <cell r="E134">
            <v>5.9583331481808504</v>
          </cell>
          <cell r="F134">
            <v>5.9569879187469397</v>
          </cell>
          <cell r="G134">
            <v>5.94808864358364</v>
          </cell>
          <cell r="H134">
            <v>5.9245130857214203</v>
          </cell>
          <cell r="I134">
            <v>5.8715814031528097</v>
          </cell>
          <cell r="J134">
            <v>5.7932078098293696</v>
          </cell>
          <cell r="K134">
            <v>5.70635762315026</v>
          </cell>
          <cell r="L134">
            <v>5.60619983663205</v>
          </cell>
          <cell r="M134">
            <v>5.4979522164316803</v>
          </cell>
          <cell r="N134">
            <v>5.4068200676941096</v>
          </cell>
          <cell r="O134">
            <v>5.3127787154149502</v>
          </cell>
          <cell r="P134">
            <v>5.2116875067586497</v>
          </cell>
          <cell r="Q134">
            <v>5.1115777431728304</v>
          </cell>
          <cell r="R134">
            <v>5.0114843171957597</v>
          </cell>
          <cell r="S134">
            <v>4.8883959630937399</v>
          </cell>
          <cell r="T134">
            <v>4.7794913853684404</v>
          </cell>
          <cell r="U134">
            <v>4.6796413906974701</v>
          </cell>
          <cell r="V134">
            <v>4.5805170226617298</v>
          </cell>
          <cell r="W134">
            <v>4.4828456072498799</v>
          </cell>
          <cell r="X134">
            <v>4.3715759219421599</v>
          </cell>
          <cell r="Y134">
            <v>4.2601250541588804</v>
          </cell>
          <cell r="Z134">
            <v>4.1565645336149597</v>
          </cell>
          <cell r="AA134">
            <v>4.0580029582447201</v>
          </cell>
          <cell r="AB134">
            <v>3.9531690763140901</v>
          </cell>
          <cell r="AC134">
            <v>3.8526393983609899</v>
          </cell>
          <cell r="AD134">
            <v>3.7539916727412899</v>
          </cell>
          <cell r="AE134">
            <v>3.6555527561858301</v>
          </cell>
          <cell r="AF134">
            <v>3.5595646248759398</v>
          </cell>
          <cell r="AG134">
            <v>3.4621883588540499</v>
          </cell>
          <cell r="AH134">
            <v>3.3802711008719699</v>
          </cell>
          <cell r="AI134">
            <v>3.2985772647935101</v>
          </cell>
          <cell r="AJ134">
            <v>3.2184239430766501</v>
          </cell>
          <cell r="AK134">
            <v>3.1405104955891399</v>
          </cell>
          <cell r="AL134">
            <v>3.0811228411262701</v>
          </cell>
          <cell r="AM134">
            <v>3.0157786980046999</v>
          </cell>
          <cell r="AN134">
            <v>2.95376405974852</v>
          </cell>
          <cell r="AO134">
            <v>2.8803761379822999</v>
          </cell>
          <cell r="AP134">
            <v>2.81564905344253</v>
          </cell>
          <cell r="AQ134">
            <v>2.7543889533285002</v>
          </cell>
          <cell r="AR134">
            <v>2.6951303819826502</v>
          </cell>
          <cell r="AS134">
            <v>2.62896047801642</v>
          </cell>
          <cell r="AT134">
            <v>2.5619767515043099</v>
          </cell>
          <cell r="AU134">
            <v>2.49717405940082</v>
          </cell>
          <cell r="AV134">
            <v>2.4336580296043402</v>
          </cell>
          <cell r="AW134">
            <v>2.3961456950174398</v>
          </cell>
          <cell r="AX134">
            <v>2.35780774104335</v>
          </cell>
          <cell r="AY134">
            <v>2.3123949213836998</v>
          </cell>
          <cell r="AZ134">
            <v>2.2693487277873698</v>
          </cell>
          <cell r="BA134">
            <v>2.2339945398015102</v>
          </cell>
          <cell r="BB134">
            <v>2.2119784819764301</v>
          </cell>
          <cell r="BC134">
            <v>2.1884302837009502</v>
          </cell>
          <cell r="BD134">
            <v>2.1693767192075701</v>
          </cell>
          <cell r="BE134">
            <v>2.1355742638708701</v>
          </cell>
          <cell r="BF134">
            <v>2.1092984439683402</v>
          </cell>
          <cell r="BG134">
            <v>2.0913898706352199</v>
          </cell>
          <cell r="BH134">
            <v>2.0683239455932898</v>
          </cell>
          <cell r="BI134">
            <v>2.0154403514806201</v>
          </cell>
          <cell r="BJ134">
            <v>1.9994993138393899</v>
          </cell>
          <cell r="BK134">
            <v>1.9747568085651399</v>
          </cell>
          <cell r="BL134">
            <v>1.9246739397244099</v>
          </cell>
          <cell r="BM134">
            <v>1.8838141725658</v>
          </cell>
          <cell r="BN134">
            <v>1.85127747507065</v>
          </cell>
        </row>
        <row r="135">
          <cell r="A135" t="str">
            <v>Lao PDR</v>
          </cell>
          <cell r="B135" t="str">
            <v>LAO</v>
          </cell>
          <cell r="C135" t="str">
            <v>Fertility rate, total (births per woman)</v>
          </cell>
          <cell r="D135" t="str">
            <v>SP.DYN.TFRT.IN</v>
          </cell>
          <cell r="E135">
            <v>6.2919999999999998</v>
          </cell>
          <cell r="F135">
            <v>6.31</v>
          </cell>
          <cell r="G135">
            <v>6.3129999999999997</v>
          </cell>
          <cell r="H135">
            <v>6.3179999999999996</v>
          </cell>
          <cell r="I135">
            <v>6.3129999999999997</v>
          </cell>
          <cell r="J135">
            <v>6.3159999999999998</v>
          </cell>
          <cell r="K135">
            <v>6.3070000000000004</v>
          </cell>
          <cell r="L135">
            <v>6.306</v>
          </cell>
          <cell r="M135">
            <v>6.298</v>
          </cell>
          <cell r="N135">
            <v>6.3010000000000002</v>
          </cell>
          <cell r="O135">
            <v>6.31</v>
          </cell>
          <cell r="P135">
            <v>6.2949999999999999</v>
          </cell>
          <cell r="Q135">
            <v>6.2839999999999998</v>
          </cell>
          <cell r="R135">
            <v>6.2809999999999997</v>
          </cell>
          <cell r="S135">
            <v>6.2889999999999997</v>
          </cell>
          <cell r="T135">
            <v>6.2869999999999999</v>
          </cell>
          <cell r="U135">
            <v>6.2889999999999997</v>
          </cell>
          <cell r="V135">
            <v>6.2930000000000001</v>
          </cell>
          <cell r="W135">
            <v>6.298</v>
          </cell>
          <cell r="X135">
            <v>6.3140000000000001</v>
          </cell>
          <cell r="Y135">
            <v>6.3319999999999999</v>
          </cell>
          <cell r="Z135">
            <v>6.35</v>
          </cell>
          <cell r="AA135">
            <v>6.3689999999999998</v>
          </cell>
          <cell r="AB135">
            <v>6.3760000000000003</v>
          </cell>
          <cell r="AC135">
            <v>6.3810000000000002</v>
          </cell>
          <cell r="AD135">
            <v>6.3609999999999998</v>
          </cell>
          <cell r="AE135">
            <v>6.3209999999999997</v>
          </cell>
          <cell r="AF135">
            <v>6.2729999999999997</v>
          </cell>
          <cell r="AG135">
            <v>6.21</v>
          </cell>
          <cell r="AH135">
            <v>6.1529999999999996</v>
          </cell>
          <cell r="AI135">
            <v>6.0839999999999996</v>
          </cell>
          <cell r="AJ135">
            <v>5.9960000000000004</v>
          </cell>
          <cell r="AK135">
            <v>5.8819999999999997</v>
          </cell>
          <cell r="AL135">
            <v>5.75</v>
          </cell>
          <cell r="AM135">
            <v>5.548</v>
          </cell>
          <cell r="AN135">
            <v>5.3460000000000001</v>
          </cell>
          <cell r="AO135">
            <v>5.1479999999999997</v>
          </cell>
          <cell r="AP135">
            <v>4.9640000000000004</v>
          </cell>
          <cell r="AQ135">
            <v>4.7759999999999998</v>
          </cell>
          <cell r="AR135">
            <v>4.6550000000000002</v>
          </cell>
          <cell r="AS135">
            <v>4.4000000000000004</v>
          </cell>
          <cell r="AT135">
            <v>4.2089999999999996</v>
          </cell>
          <cell r="AU135">
            <v>4.0369999999999999</v>
          </cell>
          <cell r="AV135">
            <v>3.911</v>
          </cell>
          <cell r="AW135">
            <v>3.8079999999999998</v>
          </cell>
          <cell r="AX135">
            <v>3.673</v>
          </cell>
          <cell r="AY135">
            <v>3.597</v>
          </cell>
          <cell r="AZ135">
            <v>3.4940000000000002</v>
          </cell>
          <cell r="BA135">
            <v>3.375</v>
          </cell>
          <cell r="BB135">
            <v>3.2639999999999998</v>
          </cell>
          <cell r="BC135">
            <v>3.145</v>
          </cell>
          <cell r="BD135">
            <v>3.0489999999999999</v>
          </cell>
          <cell r="BE135">
            <v>2.9529999999999998</v>
          </cell>
          <cell r="BF135">
            <v>2.8719999999999999</v>
          </cell>
          <cell r="BG135">
            <v>2.802</v>
          </cell>
          <cell r="BH135">
            <v>2.766</v>
          </cell>
          <cell r="BI135">
            <v>2.722</v>
          </cell>
          <cell r="BJ135">
            <v>2.6709999999999998</v>
          </cell>
          <cell r="BK135">
            <v>2.6190000000000002</v>
          </cell>
          <cell r="BL135">
            <v>2.5710000000000002</v>
          </cell>
          <cell r="BM135">
            <v>2.5409999999999999</v>
          </cell>
          <cell r="BN135">
            <v>2.496</v>
          </cell>
        </row>
        <row r="136">
          <cell r="A136" t="str">
            <v>Lebanon</v>
          </cell>
          <cell r="B136" t="str">
            <v>LBN</v>
          </cell>
          <cell r="C136" t="str">
            <v>Fertility rate, total (births per woman)</v>
          </cell>
          <cell r="D136" t="str">
            <v>SP.DYN.TFRT.IN</v>
          </cell>
          <cell r="E136">
            <v>5.8179999999999996</v>
          </cell>
          <cell r="F136">
            <v>5.8090000000000002</v>
          </cell>
          <cell r="G136">
            <v>5.7969999999999997</v>
          </cell>
          <cell r="H136">
            <v>5.7789999999999999</v>
          </cell>
          <cell r="I136">
            <v>5.7240000000000002</v>
          </cell>
          <cell r="J136">
            <v>5.6470000000000002</v>
          </cell>
          <cell r="K136">
            <v>5.57</v>
          </cell>
          <cell r="L136">
            <v>5.4850000000000003</v>
          </cell>
          <cell r="M136">
            <v>5.3819999999999997</v>
          </cell>
          <cell r="N136">
            <v>5.2789999999999999</v>
          </cell>
          <cell r="O136">
            <v>5.1680000000000001</v>
          </cell>
          <cell r="P136">
            <v>5.0419999999999998</v>
          </cell>
          <cell r="Q136">
            <v>4.9329999999999998</v>
          </cell>
          <cell r="R136">
            <v>4.8049999999999997</v>
          </cell>
          <cell r="S136">
            <v>4.6849999999999996</v>
          </cell>
          <cell r="T136">
            <v>4.5590000000000002</v>
          </cell>
          <cell r="U136">
            <v>4.4180000000000001</v>
          </cell>
          <cell r="V136">
            <v>4.3079999999999998</v>
          </cell>
          <cell r="W136">
            <v>4.1959999999999997</v>
          </cell>
          <cell r="X136">
            <v>4.0910000000000002</v>
          </cell>
          <cell r="Y136">
            <v>4.032</v>
          </cell>
          <cell r="Z136">
            <v>3.984</v>
          </cell>
          <cell r="AA136">
            <v>3.8849999999999998</v>
          </cell>
          <cell r="AB136">
            <v>3.7890000000000001</v>
          </cell>
          <cell r="AC136">
            <v>3.7040000000000002</v>
          </cell>
          <cell r="AD136">
            <v>3.5870000000000002</v>
          </cell>
          <cell r="AE136">
            <v>3.5009999999999999</v>
          </cell>
          <cell r="AF136">
            <v>3.431</v>
          </cell>
          <cell r="AG136">
            <v>3.4</v>
          </cell>
          <cell r="AH136">
            <v>3.391</v>
          </cell>
          <cell r="AI136">
            <v>3.2949999999999999</v>
          </cell>
          <cell r="AJ136">
            <v>3.19</v>
          </cell>
          <cell r="AK136">
            <v>3.081</v>
          </cell>
          <cell r="AL136">
            <v>2.97</v>
          </cell>
          <cell r="AM136">
            <v>2.8679999999999999</v>
          </cell>
          <cell r="AN136">
            <v>2.7810000000000001</v>
          </cell>
          <cell r="AO136">
            <v>2.7360000000000002</v>
          </cell>
          <cell r="AP136">
            <v>2.6589999999999998</v>
          </cell>
          <cell r="AQ136">
            <v>2.6</v>
          </cell>
          <cell r="AR136">
            <v>2.5499999999999998</v>
          </cell>
          <cell r="AS136">
            <v>2.4990000000000001</v>
          </cell>
          <cell r="AT136">
            <v>2.4620000000000002</v>
          </cell>
          <cell r="AU136">
            <v>2.41</v>
          </cell>
          <cell r="AV136">
            <v>2.3450000000000002</v>
          </cell>
          <cell r="AW136">
            <v>2.27</v>
          </cell>
          <cell r="AX136">
            <v>2.2029999999999998</v>
          </cell>
          <cell r="AY136">
            <v>2.157</v>
          </cell>
          <cell r="AZ136">
            <v>2.11</v>
          </cell>
          <cell r="BA136">
            <v>2.081</v>
          </cell>
          <cell r="BB136">
            <v>2.085</v>
          </cell>
          <cell r="BC136">
            <v>2.1259999999999999</v>
          </cell>
          <cell r="BD136">
            <v>2.1619999999999999</v>
          </cell>
          <cell r="BE136">
            <v>2.169</v>
          </cell>
          <cell r="BF136">
            <v>2.1720000000000002</v>
          </cell>
          <cell r="BG136">
            <v>2.1819999999999999</v>
          </cell>
          <cell r="BH136">
            <v>2.1779999999999999</v>
          </cell>
          <cell r="BI136">
            <v>2.1829999999999998</v>
          </cell>
          <cell r="BJ136">
            <v>2.173</v>
          </cell>
          <cell r="BK136">
            <v>2.1480000000000001</v>
          </cell>
          <cell r="BL136">
            <v>2.13</v>
          </cell>
          <cell r="BM136">
            <v>2.1030000000000002</v>
          </cell>
          <cell r="BN136">
            <v>2.0910000000000002</v>
          </cell>
        </row>
        <row r="137">
          <cell r="A137" t="str">
            <v>Liberia</v>
          </cell>
          <cell r="B137" t="str">
            <v>LBR</v>
          </cell>
          <cell r="C137" t="str">
            <v>Fertility rate, total (births per woman)</v>
          </cell>
          <cell r="D137" t="str">
            <v>SP.DYN.TFRT.IN</v>
          </cell>
          <cell r="E137">
            <v>6.391</v>
          </cell>
          <cell r="F137">
            <v>6.4459999999999997</v>
          </cell>
          <cell r="G137">
            <v>6.5039999999999996</v>
          </cell>
          <cell r="H137">
            <v>6.556</v>
          </cell>
          <cell r="I137">
            <v>6.585</v>
          </cell>
          <cell r="J137">
            <v>6.617</v>
          </cell>
          <cell r="K137">
            <v>6.6280000000000001</v>
          </cell>
          <cell r="L137">
            <v>6.65</v>
          </cell>
          <cell r="M137">
            <v>6.657</v>
          </cell>
          <cell r="N137">
            <v>6.6440000000000001</v>
          </cell>
          <cell r="O137">
            <v>6.5780000000000003</v>
          </cell>
          <cell r="P137">
            <v>6.5419999999999998</v>
          </cell>
          <cell r="Q137">
            <v>6.5990000000000002</v>
          </cell>
          <cell r="R137">
            <v>6.6509999999999998</v>
          </cell>
          <cell r="S137">
            <v>6.6909999999999998</v>
          </cell>
          <cell r="T137">
            <v>6.7439999999999998</v>
          </cell>
          <cell r="U137">
            <v>6.7930000000000001</v>
          </cell>
          <cell r="V137">
            <v>6.8410000000000002</v>
          </cell>
          <cell r="W137">
            <v>6.8840000000000003</v>
          </cell>
          <cell r="X137">
            <v>6.9189999999999996</v>
          </cell>
          <cell r="Y137">
            <v>6.8719999999999999</v>
          </cell>
          <cell r="Z137">
            <v>6.8339999999999996</v>
          </cell>
          <cell r="AA137">
            <v>6.7880000000000003</v>
          </cell>
          <cell r="AB137">
            <v>6.76</v>
          </cell>
          <cell r="AC137">
            <v>6.7279999999999998</v>
          </cell>
          <cell r="AD137">
            <v>6.6929999999999996</v>
          </cell>
          <cell r="AE137">
            <v>6.6379999999999999</v>
          </cell>
          <cell r="AF137">
            <v>6.5720000000000001</v>
          </cell>
          <cell r="AG137">
            <v>6.5069999999999997</v>
          </cell>
          <cell r="AH137">
            <v>6.4340000000000002</v>
          </cell>
          <cell r="AI137">
            <v>6.37</v>
          </cell>
          <cell r="AJ137">
            <v>6.3230000000000004</v>
          </cell>
          <cell r="AK137">
            <v>6.2770000000000001</v>
          </cell>
          <cell r="AL137">
            <v>6.2460000000000004</v>
          </cell>
          <cell r="AM137">
            <v>6.21</v>
          </cell>
          <cell r="AN137">
            <v>6.173</v>
          </cell>
          <cell r="AO137">
            <v>6.1289999999999996</v>
          </cell>
          <cell r="AP137">
            <v>6.0789999999999997</v>
          </cell>
          <cell r="AQ137">
            <v>6.0170000000000003</v>
          </cell>
          <cell r="AR137">
            <v>5.9530000000000003</v>
          </cell>
          <cell r="AS137">
            <v>5.875</v>
          </cell>
          <cell r="AT137">
            <v>5.774</v>
          </cell>
          <cell r="AU137">
            <v>5.6529999999999996</v>
          </cell>
          <cell r="AV137">
            <v>5.5469999999999997</v>
          </cell>
          <cell r="AW137">
            <v>5.5060000000000002</v>
          </cell>
          <cell r="AX137">
            <v>5.5190000000000001</v>
          </cell>
          <cell r="AY137">
            <v>5.53</v>
          </cell>
          <cell r="AZ137">
            <v>5.4619999999999997</v>
          </cell>
          <cell r="BA137">
            <v>5.3280000000000003</v>
          </cell>
          <cell r="BB137">
            <v>5.1740000000000004</v>
          </cell>
          <cell r="BC137">
            <v>5.0579999999999998</v>
          </cell>
          <cell r="BD137">
            <v>4.97</v>
          </cell>
          <cell r="BE137">
            <v>4.8810000000000002</v>
          </cell>
          <cell r="BF137">
            <v>4.7489999999999997</v>
          </cell>
          <cell r="BG137">
            <v>4.6219999999999999</v>
          </cell>
          <cell r="BH137">
            <v>4.5229999999999997</v>
          </cell>
          <cell r="BI137">
            <v>4.4610000000000003</v>
          </cell>
          <cell r="BJ137">
            <v>4.3959999999999999</v>
          </cell>
          <cell r="BK137">
            <v>4.3360000000000003</v>
          </cell>
          <cell r="BL137">
            <v>4.2569999999999997</v>
          </cell>
          <cell r="BM137">
            <v>4.1740000000000004</v>
          </cell>
          <cell r="BN137">
            <v>4.0890000000000004</v>
          </cell>
        </row>
        <row r="138">
          <cell r="A138" t="str">
            <v>Libya</v>
          </cell>
          <cell r="B138" t="str">
            <v>LBY</v>
          </cell>
          <cell r="C138" t="str">
            <v>Fertility rate, total (births per woman)</v>
          </cell>
          <cell r="D138" t="str">
            <v>SP.DYN.TFRT.IN</v>
          </cell>
          <cell r="E138">
            <v>7.3730000000000002</v>
          </cell>
          <cell r="F138">
            <v>7.4459999999999997</v>
          </cell>
          <cell r="G138">
            <v>7.5510000000000002</v>
          </cell>
          <cell r="H138">
            <v>7.6970000000000001</v>
          </cell>
          <cell r="I138">
            <v>7.8170000000000002</v>
          </cell>
          <cell r="J138">
            <v>7.9119999999999999</v>
          </cell>
          <cell r="K138">
            <v>7.9939999999999998</v>
          </cell>
          <cell r="L138">
            <v>8.0239999999999991</v>
          </cell>
          <cell r="M138">
            <v>8.0449999999999999</v>
          </cell>
          <cell r="N138">
            <v>8.0749999999999993</v>
          </cell>
          <cell r="O138">
            <v>8.0969999999999995</v>
          </cell>
          <cell r="P138">
            <v>8.1329999999999991</v>
          </cell>
          <cell r="Q138">
            <v>8.0990000000000002</v>
          </cell>
          <cell r="R138">
            <v>8.0679999999999996</v>
          </cell>
          <cell r="S138">
            <v>8.0220000000000002</v>
          </cell>
          <cell r="T138">
            <v>7.9640000000000004</v>
          </cell>
          <cell r="U138">
            <v>7.9</v>
          </cell>
          <cell r="V138">
            <v>7.8150000000000004</v>
          </cell>
          <cell r="W138">
            <v>7.7140000000000004</v>
          </cell>
          <cell r="X138">
            <v>7.5810000000000004</v>
          </cell>
          <cell r="Y138">
            <v>7.2190000000000003</v>
          </cell>
          <cell r="Z138">
            <v>7.0229999999999997</v>
          </cell>
          <cell r="AA138">
            <v>6.8259999999999996</v>
          </cell>
          <cell r="AB138">
            <v>6.63</v>
          </cell>
          <cell r="AC138">
            <v>6.4349999999999996</v>
          </cell>
          <cell r="AD138">
            <v>6.2359999999999998</v>
          </cell>
          <cell r="AE138">
            <v>6.0229999999999997</v>
          </cell>
          <cell r="AF138">
            <v>5.79</v>
          </cell>
          <cell r="AG138">
            <v>5.5330000000000004</v>
          </cell>
          <cell r="AH138">
            <v>5.2560000000000002</v>
          </cell>
          <cell r="AI138">
            <v>4.9660000000000002</v>
          </cell>
          <cell r="AJ138">
            <v>4.67</v>
          </cell>
          <cell r="AK138">
            <v>4.3810000000000002</v>
          </cell>
          <cell r="AL138">
            <v>4.109</v>
          </cell>
          <cell r="AM138">
            <v>3.859</v>
          </cell>
          <cell r="AN138">
            <v>3.6360000000000001</v>
          </cell>
          <cell r="AO138">
            <v>3.4390000000000001</v>
          </cell>
          <cell r="AP138">
            <v>3.2650000000000001</v>
          </cell>
          <cell r="AQ138">
            <v>3.109</v>
          </cell>
          <cell r="AR138">
            <v>2.97</v>
          </cell>
          <cell r="AS138">
            <v>2.851</v>
          </cell>
          <cell r="AT138">
            <v>2.9710000000000001</v>
          </cell>
          <cell r="AU138">
            <v>2.911</v>
          </cell>
          <cell r="AV138">
            <v>2.8570000000000002</v>
          </cell>
          <cell r="AW138">
            <v>2.8079999999999998</v>
          </cell>
          <cell r="AX138">
            <v>2.7650000000000001</v>
          </cell>
          <cell r="AY138">
            <v>2.6989999999999998</v>
          </cell>
          <cell r="AZ138">
            <v>2.6480000000000001</v>
          </cell>
          <cell r="BA138">
            <v>2.5990000000000002</v>
          </cell>
          <cell r="BB138">
            <v>2.556</v>
          </cell>
          <cell r="BC138">
            <v>2.6030000000000002</v>
          </cell>
          <cell r="BD138">
            <v>2.6459999999999999</v>
          </cell>
          <cell r="BE138">
            <v>2.68</v>
          </cell>
          <cell r="BF138">
            <v>2.7160000000000002</v>
          </cell>
          <cell r="BG138">
            <v>2.754</v>
          </cell>
          <cell r="BH138">
            <v>2.7109999999999999</v>
          </cell>
          <cell r="BI138">
            <v>2.673</v>
          </cell>
          <cell r="BJ138">
            <v>2.6259999999999999</v>
          </cell>
          <cell r="BK138">
            <v>2.581</v>
          </cell>
          <cell r="BL138">
            <v>2.5390000000000001</v>
          </cell>
          <cell r="BM138">
            <v>2.5070000000000001</v>
          </cell>
          <cell r="BN138">
            <v>2.4620000000000002</v>
          </cell>
        </row>
        <row r="139">
          <cell r="A139" t="str">
            <v>St. Lucia</v>
          </cell>
          <cell r="B139" t="str">
            <v>LCA</v>
          </cell>
          <cell r="C139" t="str">
            <v>Fertility rate, total (births per woman)</v>
          </cell>
          <cell r="D139" t="str">
            <v>SP.DYN.TFRT.IN</v>
          </cell>
          <cell r="E139">
            <v>6.9669999999999996</v>
          </cell>
          <cell r="F139">
            <v>6.931</v>
          </cell>
          <cell r="G139">
            <v>6.88</v>
          </cell>
          <cell r="H139">
            <v>6.8209999999999997</v>
          </cell>
          <cell r="I139">
            <v>6.758</v>
          </cell>
          <cell r="J139">
            <v>6.6879999999999997</v>
          </cell>
          <cell r="K139">
            <v>6.6070000000000002</v>
          </cell>
          <cell r="L139">
            <v>6.508</v>
          </cell>
          <cell r="M139">
            <v>6.3869999999999996</v>
          </cell>
          <cell r="N139">
            <v>6.2489999999999997</v>
          </cell>
          <cell r="O139">
            <v>6.101</v>
          </cell>
          <cell r="P139">
            <v>5.9530000000000003</v>
          </cell>
          <cell r="Q139">
            <v>5.8129999999999997</v>
          </cell>
          <cell r="R139">
            <v>5.6859999999999999</v>
          </cell>
          <cell r="S139">
            <v>5.5709999999999997</v>
          </cell>
          <cell r="T139">
            <v>5.4619999999999997</v>
          </cell>
          <cell r="U139">
            <v>5.3470000000000004</v>
          </cell>
          <cell r="V139">
            <v>5.2160000000000002</v>
          </cell>
          <cell r="W139">
            <v>5.0640000000000001</v>
          </cell>
          <cell r="X139">
            <v>4.891</v>
          </cell>
          <cell r="Y139">
            <v>4.7030000000000003</v>
          </cell>
          <cell r="Z139">
            <v>4.5119999999999996</v>
          </cell>
          <cell r="AA139">
            <v>4.3280000000000003</v>
          </cell>
          <cell r="AB139">
            <v>4.1609999999999996</v>
          </cell>
          <cell r="AC139">
            <v>4.0140000000000002</v>
          </cell>
          <cell r="AD139">
            <v>3.8879999999999999</v>
          </cell>
          <cell r="AE139">
            <v>3.7810000000000001</v>
          </cell>
          <cell r="AF139">
            <v>3.6829999999999998</v>
          </cell>
          <cell r="AG139">
            <v>3.589</v>
          </cell>
          <cell r="AH139">
            <v>3.4950000000000001</v>
          </cell>
          <cell r="AI139">
            <v>3.399</v>
          </cell>
          <cell r="AJ139">
            <v>3.302</v>
          </cell>
          <cell r="AK139">
            <v>3.2029999999999998</v>
          </cell>
          <cell r="AL139">
            <v>3.1040000000000001</v>
          </cell>
          <cell r="AM139">
            <v>3.0009999999999999</v>
          </cell>
          <cell r="AN139">
            <v>2.8919999999999999</v>
          </cell>
          <cell r="AO139">
            <v>2.7719999999999998</v>
          </cell>
          <cell r="AP139">
            <v>2.641</v>
          </cell>
          <cell r="AQ139">
            <v>2.4990000000000001</v>
          </cell>
          <cell r="AR139">
            <v>2.35</v>
          </cell>
          <cell r="AS139">
            <v>2.202</v>
          </cell>
          <cell r="AT139">
            <v>2.06</v>
          </cell>
          <cell r="AU139">
            <v>1.9330000000000001</v>
          </cell>
          <cell r="AV139">
            <v>1.8260000000000001</v>
          </cell>
          <cell r="AW139">
            <v>1.74</v>
          </cell>
          <cell r="AX139">
            <v>1.675</v>
          </cell>
          <cell r="AY139">
            <v>1.63</v>
          </cell>
          <cell r="AZ139">
            <v>1.5980000000000001</v>
          </cell>
          <cell r="BA139">
            <v>1.5740000000000001</v>
          </cell>
          <cell r="BB139">
            <v>1.5549999999999999</v>
          </cell>
          <cell r="BC139">
            <v>1.538</v>
          </cell>
          <cell r="BD139">
            <v>1.522</v>
          </cell>
          <cell r="BE139">
            <v>1.508</v>
          </cell>
          <cell r="BF139">
            <v>1.496</v>
          </cell>
          <cell r="BG139">
            <v>1.4850000000000001</v>
          </cell>
          <cell r="BH139">
            <v>1.4730000000000001</v>
          </cell>
          <cell r="BI139">
            <v>1.4610000000000001</v>
          </cell>
          <cell r="BJ139">
            <v>1.448</v>
          </cell>
          <cell r="BK139">
            <v>1.4359999999999999</v>
          </cell>
          <cell r="BL139">
            <v>1.4239999999999999</v>
          </cell>
          <cell r="BM139">
            <v>1.411</v>
          </cell>
          <cell r="BN139">
            <v>1.399</v>
          </cell>
        </row>
        <row r="140">
          <cell r="A140" t="str">
            <v>Latin America &amp; Caribbean</v>
          </cell>
          <cell r="B140" t="str">
            <v>LCN</v>
          </cell>
          <cell r="C140" t="str">
            <v>Fertility rate, total (births per woman)</v>
          </cell>
          <cell r="D140" t="str">
            <v>SP.DYN.TFRT.IN</v>
          </cell>
          <cell r="E140">
            <v>5.8658885484197398</v>
          </cell>
          <cell r="F140">
            <v>5.8585739673327604</v>
          </cell>
          <cell r="G140">
            <v>5.8451288286164598</v>
          </cell>
          <cell r="H140">
            <v>5.82084997259562</v>
          </cell>
          <cell r="I140">
            <v>5.7627077353065097</v>
          </cell>
          <cell r="J140">
            <v>5.6845602509268396</v>
          </cell>
          <cell r="K140">
            <v>5.5959661490076398</v>
          </cell>
          <cell r="L140">
            <v>5.4945617370607298</v>
          </cell>
          <cell r="M140">
            <v>5.3863866595350798</v>
          </cell>
          <cell r="N140">
            <v>5.2933939938944103</v>
          </cell>
          <cell r="O140">
            <v>5.1978724769624902</v>
          </cell>
          <cell r="P140">
            <v>5.0984108145370897</v>
          </cell>
          <cell r="Q140">
            <v>4.9968423863736096</v>
          </cell>
          <cell r="R140">
            <v>4.8960400172368503</v>
          </cell>
          <cell r="S140">
            <v>4.7768388691257302</v>
          </cell>
          <cell r="T140">
            <v>4.67001726807168</v>
          </cell>
          <cell r="U140">
            <v>4.57363357881</v>
          </cell>
          <cell r="V140">
            <v>4.4772864946423097</v>
          </cell>
          <cell r="W140">
            <v>4.3822530526359902</v>
          </cell>
          <cell r="X140">
            <v>4.2747860503672603</v>
          </cell>
          <cell r="Y140">
            <v>4.1677668904729099</v>
          </cell>
          <cell r="Z140">
            <v>4.0684561277429898</v>
          </cell>
          <cell r="AA140">
            <v>3.9741493809839898</v>
          </cell>
          <cell r="AB140">
            <v>3.8742854224493901</v>
          </cell>
          <cell r="AC140">
            <v>3.7792992371966898</v>
          </cell>
          <cell r="AD140">
            <v>3.6878183143170098</v>
          </cell>
          <cell r="AE140">
            <v>3.5964747814280398</v>
          </cell>
          <cell r="AF140">
            <v>3.5066179408633702</v>
          </cell>
          <cell r="AG140">
            <v>3.4163793990447702</v>
          </cell>
          <cell r="AH140">
            <v>3.3401333320119999</v>
          </cell>
          <cell r="AI140">
            <v>3.26235979605574</v>
          </cell>
          <cell r="AJ140">
            <v>3.1854279203079199</v>
          </cell>
          <cell r="AK140">
            <v>3.1093506286436399</v>
          </cell>
          <cell r="AL140">
            <v>3.0509598985301101</v>
          </cell>
          <cell r="AM140">
            <v>2.9870936828633901</v>
          </cell>
          <cell r="AN140">
            <v>2.9257804677703301</v>
          </cell>
          <cell r="AO140">
            <v>2.85269861560444</v>
          </cell>
          <cell r="AP140">
            <v>2.7896216335308002</v>
          </cell>
          <cell r="AQ140">
            <v>2.7298497491050502</v>
          </cell>
          <cell r="AR140">
            <v>2.6728378384073199</v>
          </cell>
          <cell r="AS140">
            <v>2.60968509993929</v>
          </cell>
          <cell r="AT140">
            <v>2.5456374228397798</v>
          </cell>
          <cell r="AU140">
            <v>2.48406229302137</v>
          </cell>
          <cell r="AV140">
            <v>2.4226251810511998</v>
          </cell>
          <cell r="AW140">
            <v>2.3860560584593999</v>
          </cell>
          <cell r="AX140">
            <v>2.3492882969377198</v>
          </cell>
          <cell r="AY140">
            <v>2.3060759418252901</v>
          </cell>
          <cell r="AZ140">
            <v>2.2661586280950599</v>
          </cell>
          <cell r="BA140">
            <v>2.2336992917609302</v>
          </cell>
          <cell r="BB140">
            <v>2.2124230553208299</v>
          </cell>
          <cell r="BC140">
            <v>2.1892516842779401</v>
          </cell>
          <cell r="BD140">
            <v>2.1702289756510802</v>
          </cell>
          <cell r="BE140">
            <v>2.13765914053733</v>
          </cell>
          <cell r="BF140">
            <v>2.1117366250885601</v>
          </cell>
          <cell r="BG140">
            <v>2.0939027349547299</v>
          </cell>
          <cell r="BH140">
            <v>2.07037315494023</v>
          </cell>
          <cell r="BI140">
            <v>2.01871262227167</v>
          </cell>
          <cell r="BJ140">
            <v>1.9990754531857</v>
          </cell>
          <cell r="BK140">
            <v>1.97279484104426</v>
          </cell>
          <cell r="BL140">
            <v>1.9237639482941</v>
          </cell>
          <cell r="BM140">
            <v>1.8840757634943299</v>
          </cell>
          <cell r="BN140">
            <v>1.8532845922368799</v>
          </cell>
        </row>
        <row r="141">
          <cell r="A141" t="str">
            <v>Least developed countries: UN classification</v>
          </cell>
          <cell r="B141" t="str">
            <v>LDC</v>
          </cell>
          <cell r="C141" t="str">
            <v>Fertility rate, total (births per woman)</v>
          </cell>
          <cell r="D141" t="str">
            <v>SP.DYN.TFRT.IN</v>
          </cell>
          <cell r="E141">
            <v>6.6407938116833902</v>
          </cell>
          <cell r="F141">
            <v>6.6624930076111299</v>
          </cell>
          <cell r="G141">
            <v>6.6824885925910804</v>
          </cell>
          <cell r="H141">
            <v>6.68763529549092</v>
          </cell>
          <cell r="I141">
            <v>6.6997267296804504</v>
          </cell>
          <cell r="J141">
            <v>6.7080840932214798</v>
          </cell>
          <cell r="K141">
            <v>6.7161648687927498</v>
          </cell>
          <cell r="L141">
            <v>6.7319599323290698</v>
          </cell>
          <cell r="M141">
            <v>6.7410229465468401</v>
          </cell>
          <cell r="N141">
            <v>6.7466828219972097</v>
          </cell>
          <cell r="O141">
            <v>6.7597680072643804</v>
          </cell>
          <cell r="P141">
            <v>6.7654116284435597</v>
          </cell>
          <cell r="Q141">
            <v>6.7636387298445797</v>
          </cell>
          <cell r="R141">
            <v>6.7415334650523198</v>
          </cell>
          <cell r="S141">
            <v>6.7219755642011698</v>
          </cell>
          <cell r="T141">
            <v>6.6962545441635797</v>
          </cell>
          <cell r="U141">
            <v>6.6712302471763802</v>
          </cell>
          <cell r="V141">
            <v>6.6444283736321701</v>
          </cell>
          <cell r="W141">
            <v>6.63866189969613</v>
          </cell>
          <cell r="X141">
            <v>6.6367608063148102</v>
          </cell>
          <cell r="Y141">
            <v>6.6207952150968303</v>
          </cell>
          <cell r="Z141">
            <v>6.5913428379096199</v>
          </cell>
          <cell r="AA141">
            <v>6.55299597009118</v>
          </cell>
          <cell r="AB141">
            <v>6.4994802559740501</v>
          </cell>
          <cell r="AC141">
            <v>6.4508893730261203</v>
          </cell>
          <cell r="AD141">
            <v>6.3826798982359101</v>
          </cell>
          <cell r="AE141">
            <v>6.29900485317388</v>
          </cell>
          <cell r="AF141">
            <v>6.21552631343088</v>
          </cell>
          <cell r="AG141">
            <v>6.1224165255851899</v>
          </cell>
          <cell r="AH141">
            <v>6.0491719464972196</v>
          </cell>
          <cell r="AI141">
            <v>5.9653784616029704</v>
          </cell>
          <cell r="AJ141">
            <v>5.8723925638271304</v>
          </cell>
          <cell r="AK141">
            <v>5.7867043337431197</v>
          </cell>
          <cell r="AL141">
            <v>5.7100436278503697</v>
          </cell>
          <cell r="AM141">
            <v>5.6463207580165697</v>
          </cell>
          <cell r="AN141">
            <v>5.5645253641064203</v>
          </cell>
          <cell r="AO141">
            <v>5.4845963647804101</v>
          </cell>
          <cell r="AP141">
            <v>5.4302793486154002</v>
          </cell>
          <cell r="AQ141">
            <v>5.3523463482186697</v>
          </cell>
          <cell r="AR141">
            <v>5.2815057039612396</v>
          </cell>
          <cell r="AS141">
            <v>5.2119229608861302</v>
          </cell>
          <cell r="AT141">
            <v>5.1501568730568197</v>
          </cell>
          <cell r="AU141">
            <v>5.0941958328901702</v>
          </cell>
          <cell r="AV141">
            <v>5.0303614180550298</v>
          </cell>
          <cell r="AW141">
            <v>4.9644710548578104</v>
          </cell>
          <cell r="AX141">
            <v>4.8969497649057603</v>
          </cell>
          <cell r="AY141">
            <v>4.8357011438041102</v>
          </cell>
          <cell r="AZ141">
            <v>4.7737271064486899</v>
          </cell>
          <cell r="BA141">
            <v>4.70838278746748</v>
          </cell>
          <cell r="BB141">
            <v>4.6446527419572998</v>
          </cell>
          <cell r="BC141">
            <v>4.5728434502511401</v>
          </cell>
          <cell r="BD141">
            <v>4.5017880197511797</v>
          </cell>
          <cell r="BE141">
            <v>4.4308740598008702</v>
          </cell>
          <cell r="BF141">
            <v>4.3760346118887403</v>
          </cell>
          <cell r="BG141">
            <v>4.3203555309117503</v>
          </cell>
          <cell r="BH141">
            <v>4.2686708014213703</v>
          </cell>
          <cell r="BI141">
            <v>4.2212430382458699</v>
          </cell>
          <cell r="BJ141">
            <v>4.1648815098418499</v>
          </cell>
          <cell r="BK141">
            <v>4.1224195053087103</v>
          </cell>
          <cell r="BL141">
            <v>4.0835532205590104</v>
          </cell>
          <cell r="BM141">
            <v>4.0338823783491398</v>
          </cell>
          <cell r="BN141">
            <v>3.9836654969626299</v>
          </cell>
        </row>
        <row r="142">
          <cell r="A142" t="str">
            <v>Low income</v>
          </cell>
          <cell r="B142" t="str">
            <v>LIC</v>
          </cell>
          <cell r="C142" t="str">
            <v>Fertility rate, total (births per woman)</v>
          </cell>
          <cell r="D142" t="str">
            <v>SP.DYN.TFRT.IN</v>
          </cell>
          <cell r="E142">
            <v>6.4720315696503699</v>
          </cell>
          <cell r="F142">
            <v>6.44916887441327</v>
          </cell>
          <cell r="G142">
            <v>6.48219023166026</v>
          </cell>
          <cell r="H142">
            <v>6.5215109629515702</v>
          </cell>
          <cell r="I142">
            <v>6.5306614353897396</v>
          </cell>
          <cell r="J142">
            <v>6.5507762054665299</v>
          </cell>
          <cell r="K142">
            <v>6.5939347301152997</v>
          </cell>
          <cell r="L142">
            <v>6.6588275630568701</v>
          </cell>
          <cell r="M142">
            <v>6.6691203450478396</v>
          </cell>
          <cell r="N142">
            <v>6.6909118971346802</v>
          </cell>
          <cell r="O142">
            <v>6.7103605676743801</v>
          </cell>
          <cell r="P142">
            <v>6.7200688072859798</v>
          </cell>
          <cell r="Q142">
            <v>6.7521742518387802</v>
          </cell>
          <cell r="R142">
            <v>6.7050690917920699</v>
          </cell>
          <cell r="S142">
            <v>6.6944839867209502</v>
          </cell>
          <cell r="T142">
            <v>6.6950123498717602</v>
          </cell>
          <cell r="U142">
            <v>6.6852134107933603</v>
          </cell>
          <cell r="V142">
            <v>6.69523524377668</v>
          </cell>
          <cell r="W142">
            <v>6.70682696932196</v>
          </cell>
          <cell r="X142">
            <v>6.7162635563896096</v>
          </cell>
          <cell r="Y142">
            <v>6.7065363075422901</v>
          </cell>
          <cell r="Z142">
            <v>6.6939400684681596</v>
          </cell>
          <cell r="AA142">
            <v>6.6700180289239199</v>
          </cell>
          <cell r="AB142">
            <v>6.6592504081755797</v>
          </cell>
          <cell r="AC142">
            <v>6.6535272561089398</v>
          </cell>
          <cell r="AD142">
            <v>6.6445172469024403</v>
          </cell>
          <cell r="AE142">
            <v>6.6319889656509403</v>
          </cell>
          <cell r="AF142">
            <v>6.6104229564754098</v>
          </cell>
          <cell r="AG142">
            <v>6.57211780955127</v>
          </cell>
          <cell r="AH142">
            <v>6.5345024393504296</v>
          </cell>
          <cell r="AI142">
            <v>6.4958812269379198</v>
          </cell>
          <cell r="AJ142">
            <v>6.4575567347438998</v>
          </cell>
          <cell r="AK142">
            <v>6.4219667418207402</v>
          </cell>
          <cell r="AL142">
            <v>6.3881046158169896</v>
          </cell>
          <cell r="AM142">
            <v>6.3520766631094299</v>
          </cell>
          <cell r="AN142">
            <v>6.3139461606589702</v>
          </cell>
          <cell r="AO142">
            <v>6.2522028387722601</v>
          </cell>
          <cell r="AP142">
            <v>6.20328013113377</v>
          </cell>
          <cell r="AQ142">
            <v>6.1511480631755502</v>
          </cell>
          <cell r="AR142">
            <v>6.0998761198051703</v>
          </cell>
          <cell r="AS142">
            <v>6.0432432374961502</v>
          </cell>
          <cell r="AT142">
            <v>5.9917260221708402</v>
          </cell>
          <cell r="AU142">
            <v>5.9338338509328299</v>
          </cell>
          <cell r="AV142">
            <v>5.8713302809029901</v>
          </cell>
          <cell r="AW142">
            <v>5.8105802643297002</v>
          </cell>
          <cell r="AX142">
            <v>5.74629018852748</v>
          </cell>
          <cell r="AY142">
            <v>5.6844818790566896</v>
          </cell>
          <cell r="AZ142">
            <v>5.6160057429479604</v>
          </cell>
          <cell r="BA142">
            <v>5.5489616704534104</v>
          </cell>
          <cell r="BB142">
            <v>5.4799863808933704</v>
          </cell>
          <cell r="BC142">
            <v>5.3945592417788903</v>
          </cell>
          <cell r="BD142">
            <v>5.3094523348502696</v>
          </cell>
          <cell r="BE142">
            <v>5.2271043017890397</v>
          </cell>
          <cell r="BF142">
            <v>5.1558686460187602</v>
          </cell>
          <cell r="BG142">
            <v>5.0863904096530197</v>
          </cell>
          <cell r="BH142">
            <v>5.0223935208966903</v>
          </cell>
          <cell r="BI142">
            <v>4.9572331615618301</v>
          </cell>
          <cell r="BJ142">
            <v>4.8880829997505604</v>
          </cell>
          <cell r="BK142">
            <v>4.8261232329272801</v>
          </cell>
          <cell r="BL142">
            <v>4.7662455102765797</v>
          </cell>
          <cell r="BM142">
            <v>4.69590622497459</v>
          </cell>
          <cell r="BN142">
            <v>4.6245907778559703</v>
          </cell>
        </row>
        <row r="143">
          <cell r="A143" t="str">
            <v>Liechtenstein</v>
          </cell>
          <cell r="B143" t="str">
            <v>LIE</v>
          </cell>
          <cell r="C143" t="str">
            <v>Fertility rate, total (births per woman)</v>
          </cell>
          <cell r="D143" t="str">
            <v>SP.DYN.TFRT.IN</v>
          </cell>
          <cell r="AS143">
            <v>1.57</v>
          </cell>
          <cell r="AT143">
            <v>1.52</v>
          </cell>
          <cell r="AU143">
            <v>1.47</v>
          </cell>
          <cell r="AV143">
            <v>1.36</v>
          </cell>
          <cell r="AW143">
            <v>1.44</v>
          </cell>
          <cell r="AX143">
            <v>1.49</v>
          </cell>
          <cell r="AY143">
            <v>1.43</v>
          </cell>
          <cell r="AZ143">
            <v>1.42</v>
          </cell>
          <cell r="BA143">
            <v>1.43</v>
          </cell>
          <cell r="BB143">
            <v>1.71</v>
          </cell>
          <cell r="BC143">
            <v>1.4</v>
          </cell>
          <cell r="BD143">
            <v>1.69</v>
          </cell>
          <cell r="BE143">
            <v>1.51</v>
          </cell>
          <cell r="BF143">
            <v>1.45</v>
          </cell>
          <cell r="BG143">
            <v>1.59</v>
          </cell>
          <cell r="BH143">
            <v>1.4</v>
          </cell>
          <cell r="BI143">
            <v>1.61</v>
          </cell>
          <cell r="BJ143">
            <v>1.44</v>
          </cell>
          <cell r="BK143">
            <v>1.58</v>
          </cell>
          <cell r="BL143">
            <v>1.48</v>
          </cell>
          <cell r="BM143">
            <v>1.46</v>
          </cell>
          <cell r="BN143">
            <v>1.53</v>
          </cell>
        </row>
        <row r="144">
          <cell r="A144" t="str">
            <v>Sri Lanka</v>
          </cell>
          <cell r="B144" t="str">
            <v>LKA</v>
          </cell>
          <cell r="C144" t="str">
            <v>Fertility rate, total (births per woman)</v>
          </cell>
          <cell r="D144" t="str">
            <v>SP.DYN.TFRT.IN</v>
          </cell>
          <cell r="E144">
            <v>5.4649999999999999</v>
          </cell>
          <cell r="F144">
            <v>5.3310000000000004</v>
          </cell>
          <cell r="G144">
            <v>5.2610000000000001</v>
          </cell>
          <cell r="H144">
            <v>5.2110000000000003</v>
          </cell>
          <cell r="I144">
            <v>5.1349999999999998</v>
          </cell>
          <cell r="J144">
            <v>5.0039999999999996</v>
          </cell>
          <cell r="K144">
            <v>4.8840000000000003</v>
          </cell>
          <cell r="L144">
            <v>4.8550000000000004</v>
          </cell>
          <cell r="M144">
            <v>4.6820000000000004</v>
          </cell>
          <cell r="N144">
            <v>4.5</v>
          </cell>
          <cell r="O144">
            <v>4.3609999999999998</v>
          </cell>
          <cell r="P144">
            <v>4.242</v>
          </cell>
          <cell r="Q144">
            <v>4.1470000000000002</v>
          </cell>
          <cell r="R144">
            <v>4.0330000000000004</v>
          </cell>
          <cell r="S144">
            <v>3.8479999999999999</v>
          </cell>
          <cell r="T144">
            <v>3.7919999999999998</v>
          </cell>
          <cell r="U144">
            <v>3.746</v>
          </cell>
          <cell r="V144">
            <v>3.6760000000000002</v>
          </cell>
          <cell r="W144">
            <v>3.7240000000000002</v>
          </cell>
          <cell r="X144">
            <v>3.74</v>
          </cell>
          <cell r="Y144">
            <v>3.6429999999999998</v>
          </cell>
          <cell r="Z144">
            <v>3.5760000000000001</v>
          </cell>
          <cell r="AA144">
            <v>3.298</v>
          </cell>
          <cell r="AB144">
            <v>3.093</v>
          </cell>
          <cell r="AC144">
            <v>2.988</v>
          </cell>
          <cell r="AD144">
            <v>2.879</v>
          </cell>
          <cell r="AE144">
            <v>2.7440000000000002</v>
          </cell>
          <cell r="AF144">
            <v>2.657</v>
          </cell>
          <cell r="AG144">
            <v>2.5649999999999999</v>
          </cell>
          <cell r="AH144">
            <v>2.5579999999999998</v>
          </cell>
          <cell r="AI144">
            <v>2.5169999999999999</v>
          </cell>
          <cell r="AJ144">
            <v>2.5</v>
          </cell>
          <cell r="AK144">
            <v>2.4830000000000001</v>
          </cell>
          <cell r="AL144">
            <v>2.4060000000000001</v>
          </cell>
          <cell r="AM144">
            <v>2.343</v>
          </cell>
          <cell r="AN144">
            <v>2.2949999999999999</v>
          </cell>
          <cell r="AO144">
            <v>2.238</v>
          </cell>
          <cell r="AP144">
            <v>2.1819999999999999</v>
          </cell>
          <cell r="AQ144">
            <v>2.1160000000000001</v>
          </cell>
          <cell r="AR144">
            <v>2.1379999999999999</v>
          </cell>
          <cell r="AS144">
            <v>2.1909999999999998</v>
          </cell>
          <cell r="AT144">
            <v>2.2610000000000001</v>
          </cell>
          <cell r="AU144">
            <v>2.2749999999999999</v>
          </cell>
          <cell r="AV144">
            <v>2.2759999999999998</v>
          </cell>
          <cell r="AW144">
            <v>2.2669999999999999</v>
          </cell>
          <cell r="AX144">
            <v>2.2829999999999999</v>
          </cell>
          <cell r="AY144">
            <v>2.3439999999999999</v>
          </cell>
          <cell r="AZ144">
            <v>2.327</v>
          </cell>
          <cell r="BA144">
            <v>2.2749999999999999</v>
          </cell>
          <cell r="BB144">
            <v>2.2240000000000002</v>
          </cell>
          <cell r="BC144">
            <v>2.1960000000000002</v>
          </cell>
          <cell r="BD144">
            <v>2.206</v>
          </cell>
          <cell r="BE144">
            <v>2.1960000000000002</v>
          </cell>
          <cell r="BF144">
            <v>2.181</v>
          </cell>
          <cell r="BG144">
            <v>2.13</v>
          </cell>
          <cell r="BH144">
            <v>2.0910000000000002</v>
          </cell>
          <cell r="BI144">
            <v>2.0680000000000001</v>
          </cell>
          <cell r="BJ144">
            <v>2.0529999999999999</v>
          </cell>
          <cell r="BK144">
            <v>2.0310000000000001</v>
          </cell>
          <cell r="BL144">
            <v>2.0190000000000001</v>
          </cell>
          <cell r="BM144">
            <v>2</v>
          </cell>
          <cell r="BN144">
            <v>1.99</v>
          </cell>
        </row>
        <row r="145">
          <cell r="A145" t="str">
            <v>Lower middle income</v>
          </cell>
          <cell r="B145" t="str">
            <v>LMC</v>
          </cell>
          <cell r="C145" t="str">
            <v>Fertility rate, total (births per woman)</v>
          </cell>
          <cell r="D145" t="str">
            <v>SP.DYN.TFRT.IN</v>
          </cell>
          <cell r="E145">
            <v>6.0340537139355801</v>
          </cell>
          <cell r="F145">
            <v>6.0193215267068103</v>
          </cell>
          <cell r="G145">
            <v>6.0627702565720698</v>
          </cell>
          <cell r="H145">
            <v>6.06991711829283</v>
          </cell>
          <cell r="I145">
            <v>6.0664667404217498</v>
          </cell>
          <cell r="J145">
            <v>6.0418229383207898</v>
          </cell>
          <cell r="K145">
            <v>6.00044038775928</v>
          </cell>
          <cell r="L145">
            <v>5.9647815481111</v>
          </cell>
          <cell r="M145">
            <v>5.9275866447454302</v>
          </cell>
          <cell r="N145">
            <v>5.88410861049414</v>
          </cell>
          <cell r="O145">
            <v>5.8488965423464299</v>
          </cell>
          <cell r="P145">
            <v>5.8124341887527899</v>
          </cell>
          <cell r="Q145">
            <v>5.7569858373527598</v>
          </cell>
          <cell r="R145">
            <v>5.6999737792384799</v>
          </cell>
          <cell r="S145">
            <v>5.6389345388272103</v>
          </cell>
          <cell r="T145">
            <v>5.5569399319194801</v>
          </cell>
          <cell r="U145">
            <v>5.5071638616983201</v>
          </cell>
          <cell r="V145">
            <v>5.4262439144298096</v>
          </cell>
          <cell r="W145">
            <v>5.3603365415682198</v>
          </cell>
          <cell r="X145">
            <v>5.3110055348574603</v>
          </cell>
          <cell r="Y145">
            <v>5.27365599709763</v>
          </cell>
          <cell r="Z145">
            <v>5.2115203950786899</v>
          </cell>
          <cell r="AA145">
            <v>5.1496897166628797</v>
          </cell>
          <cell r="AB145">
            <v>5.0918569207579401</v>
          </cell>
          <cell r="AC145">
            <v>5.02747063634492</v>
          </cell>
          <cell r="AD145">
            <v>4.9368452887999199</v>
          </cell>
          <cell r="AE145">
            <v>4.8672539162637198</v>
          </cell>
          <cell r="AF145">
            <v>4.7689040667959199</v>
          </cell>
          <cell r="AG145">
            <v>4.6706886136166599</v>
          </cell>
          <cell r="AH145">
            <v>4.5733583248077601</v>
          </cell>
          <cell r="AI145">
            <v>4.4775798760225998</v>
          </cell>
          <cell r="AJ145">
            <v>4.3799642374374503</v>
          </cell>
          <cell r="AK145">
            <v>4.2769808572174997</v>
          </cell>
          <cell r="AL145">
            <v>4.17086677126869</v>
          </cell>
          <cell r="AM145">
            <v>4.0707236173277597</v>
          </cell>
          <cell r="AN145">
            <v>3.9716951073499702</v>
          </cell>
          <cell r="AO145">
            <v>3.8761776414436402</v>
          </cell>
          <cell r="AP145">
            <v>3.7940514368806699</v>
          </cell>
          <cell r="AQ145">
            <v>3.7155506842045098</v>
          </cell>
          <cell r="AR145">
            <v>3.65006196577826</v>
          </cell>
          <cell r="AS145">
            <v>3.60562709566479</v>
          </cell>
          <cell r="AT145">
            <v>3.5585066313790401</v>
          </cell>
          <cell r="AU145">
            <v>3.4953603597204799</v>
          </cell>
          <cell r="AV145">
            <v>3.4242227794859099</v>
          </cell>
          <cell r="AW145">
            <v>3.3641740195707599</v>
          </cell>
          <cell r="AX145">
            <v>3.2981662608488</v>
          </cell>
          <cell r="AY145">
            <v>3.2382141908328599</v>
          </cell>
          <cell r="AZ145">
            <v>3.1946467174485802</v>
          </cell>
          <cell r="BA145">
            <v>3.1532511215694399</v>
          </cell>
          <cell r="BB145">
            <v>3.1164305219046899</v>
          </cell>
          <cell r="BC145">
            <v>3.0659017391400099</v>
          </cell>
          <cell r="BD145">
            <v>3.0174272169593399</v>
          </cell>
          <cell r="BE145">
            <v>2.9779648881708201</v>
          </cell>
          <cell r="BF145">
            <v>2.9428214108725599</v>
          </cell>
          <cell r="BG145">
            <v>2.8833159538207198</v>
          </cell>
          <cell r="BH145">
            <v>2.8600779737357001</v>
          </cell>
          <cell r="BI145">
            <v>2.8306293197020902</v>
          </cell>
          <cell r="BJ145">
            <v>2.7776234158392898</v>
          </cell>
          <cell r="BK145">
            <v>2.7504618749734702</v>
          </cell>
          <cell r="BL145">
            <v>2.6988342822069198</v>
          </cell>
          <cell r="BM145">
            <v>2.6561996976187299</v>
          </cell>
          <cell r="BN145">
            <v>2.6322706388107102</v>
          </cell>
        </row>
        <row r="146">
          <cell r="A146" t="str">
            <v>Low &amp; middle income</v>
          </cell>
          <cell r="B146" t="str">
            <v>LMY</v>
          </cell>
          <cell r="C146" t="str">
            <v>Fertility rate, total (births per woman)</v>
          </cell>
          <cell r="D146" t="str">
            <v>SP.DYN.TFRT.IN</v>
          </cell>
          <cell r="E146">
            <v>5.3011340018045896</v>
          </cell>
          <cell r="F146">
            <v>5.1366498894861703</v>
          </cell>
          <cell r="G146">
            <v>5.7769339724181297</v>
          </cell>
          <cell r="H146">
            <v>6.1734424727813497</v>
          </cell>
          <cell r="I146">
            <v>5.9282857969334399</v>
          </cell>
          <cell r="J146">
            <v>5.8899472819906897</v>
          </cell>
          <cell r="K146">
            <v>5.7825003392758001</v>
          </cell>
          <cell r="L146">
            <v>5.6164457870536202</v>
          </cell>
          <cell r="M146">
            <v>5.7849204529311899</v>
          </cell>
          <cell r="N146">
            <v>5.6633314192895901</v>
          </cell>
          <cell r="O146">
            <v>5.6120103955187099</v>
          </cell>
          <cell r="P146">
            <v>5.4238243315131003</v>
          </cell>
          <cell r="Q146">
            <v>5.2711137194046103</v>
          </cell>
          <cell r="R146">
            <v>5.1168505980337899</v>
          </cell>
          <cell r="S146">
            <v>4.9119089872770703</v>
          </cell>
          <cell r="T146">
            <v>4.6925169927454</v>
          </cell>
          <cell r="U146">
            <v>4.5615835628346302</v>
          </cell>
          <cell r="V146">
            <v>4.40023369006596</v>
          </cell>
          <cell r="W146">
            <v>4.3152817243500197</v>
          </cell>
          <cell r="X146">
            <v>4.2817179339409401</v>
          </cell>
          <cell r="Y146">
            <v>4.24334772359851</v>
          </cell>
          <cell r="Z146">
            <v>4.2141043821442699</v>
          </cell>
          <cell r="AA146">
            <v>4.2299667642300403</v>
          </cell>
          <cell r="AB146">
            <v>4.0687045720272703</v>
          </cell>
          <cell r="AC146">
            <v>4.0345015631617596</v>
          </cell>
          <cell r="AD146">
            <v>3.98063074289702</v>
          </cell>
          <cell r="AE146">
            <v>3.96193360153383</v>
          </cell>
          <cell r="AF146">
            <v>3.9192570627468002</v>
          </cell>
          <cell r="AG146">
            <v>3.7926335574986298</v>
          </cell>
          <cell r="AH146">
            <v>3.72673192581441</v>
          </cell>
          <cell r="AI146">
            <v>3.6665695573332302</v>
          </cell>
          <cell r="AJ146">
            <v>3.4424818320103401</v>
          </cell>
          <cell r="AK146">
            <v>3.3363438831240799</v>
          </cell>
          <cell r="AL146">
            <v>3.2557324871393001</v>
          </cell>
          <cell r="AM146">
            <v>3.1895862852695598</v>
          </cell>
          <cell r="AN146">
            <v>3.1276411041391099</v>
          </cell>
          <cell r="AO146">
            <v>3.06649655948114</v>
          </cell>
          <cell r="AP146">
            <v>3.01264464909395</v>
          </cell>
          <cell r="AQ146">
            <v>2.96781896273255</v>
          </cell>
          <cell r="AR146">
            <v>2.9320181414004698</v>
          </cell>
          <cell r="AS146">
            <v>2.9334909941671099</v>
          </cell>
          <cell r="AT146">
            <v>2.89190815343186</v>
          </cell>
          <cell r="AU146">
            <v>2.85943048824379</v>
          </cell>
          <cell r="AV146">
            <v>2.8265079793585999</v>
          </cell>
          <cell r="AW146">
            <v>2.81187769395543</v>
          </cell>
          <cell r="AX146">
            <v>2.7877614742558898</v>
          </cell>
          <cell r="AY146">
            <v>2.7684675643018299</v>
          </cell>
          <cell r="AZ146">
            <v>2.7606854295988699</v>
          </cell>
          <cell r="BA146">
            <v>2.7567197278872899</v>
          </cell>
          <cell r="BB146">
            <v>2.7435028756416902</v>
          </cell>
          <cell r="BC146">
            <v>2.7139572852776999</v>
          </cell>
          <cell r="BD146">
            <v>2.6905316557391599</v>
          </cell>
          <cell r="BE146">
            <v>2.7057696528645998</v>
          </cell>
          <cell r="BF146">
            <v>2.6682800144832299</v>
          </cell>
          <cell r="BG146">
            <v>2.6555357358103899</v>
          </cell>
          <cell r="BH146">
            <v>2.6205733299779399</v>
          </cell>
          <cell r="BI146">
            <v>2.6238635039460099</v>
          </cell>
          <cell r="BJ146">
            <v>2.6023113958895201</v>
          </cell>
          <cell r="BK146">
            <v>2.5328687545377302</v>
          </cell>
          <cell r="BL146">
            <v>2.4932420569453502</v>
          </cell>
          <cell r="BM146">
            <v>2.4278090790510198</v>
          </cell>
          <cell r="BN146">
            <v>2.39313984191008</v>
          </cell>
        </row>
        <row r="147">
          <cell r="A147" t="str">
            <v>Lesotho</v>
          </cell>
          <cell r="B147" t="str">
            <v>LSO</v>
          </cell>
          <cell r="C147" t="str">
            <v>Fertility rate, total (births per woman)</v>
          </cell>
          <cell r="D147" t="str">
            <v>SP.DYN.TFRT.IN</v>
          </cell>
          <cell r="E147">
            <v>5.819</v>
          </cell>
          <cell r="F147">
            <v>5.8109999999999999</v>
          </cell>
          <cell r="G147">
            <v>5.8049999999999997</v>
          </cell>
          <cell r="H147">
            <v>5.7960000000000003</v>
          </cell>
          <cell r="I147">
            <v>5.7679999999999998</v>
          </cell>
          <cell r="J147">
            <v>5.782</v>
          </cell>
          <cell r="K147">
            <v>5.77</v>
          </cell>
          <cell r="L147">
            <v>5.7590000000000003</v>
          </cell>
          <cell r="M147">
            <v>5.7450000000000001</v>
          </cell>
          <cell r="N147">
            <v>5.7370000000000001</v>
          </cell>
          <cell r="O147">
            <v>5.7290000000000001</v>
          </cell>
          <cell r="P147">
            <v>5.7610000000000001</v>
          </cell>
          <cell r="Q147">
            <v>5.7610000000000001</v>
          </cell>
          <cell r="R147">
            <v>5.766</v>
          </cell>
          <cell r="S147">
            <v>5.8280000000000003</v>
          </cell>
          <cell r="T147">
            <v>5.9</v>
          </cell>
          <cell r="U147">
            <v>5.9320000000000004</v>
          </cell>
          <cell r="V147">
            <v>5.8979999999999997</v>
          </cell>
          <cell r="W147">
            <v>5.851</v>
          </cell>
          <cell r="X147">
            <v>5.8029999999999999</v>
          </cell>
          <cell r="Y147">
            <v>5.7480000000000002</v>
          </cell>
          <cell r="Z147">
            <v>5.6840000000000002</v>
          </cell>
          <cell r="AA147">
            <v>5.6130000000000004</v>
          </cell>
          <cell r="AB147">
            <v>5.5419999999999998</v>
          </cell>
          <cell r="AC147">
            <v>5.4630000000000001</v>
          </cell>
          <cell r="AD147">
            <v>5.3730000000000002</v>
          </cell>
          <cell r="AE147">
            <v>5.2759999999999998</v>
          </cell>
          <cell r="AF147">
            <v>5.1609999999999996</v>
          </cell>
          <cell r="AG147">
            <v>5.0460000000000003</v>
          </cell>
          <cell r="AH147">
            <v>4.9039999999999999</v>
          </cell>
          <cell r="AI147">
            <v>4.7590000000000003</v>
          </cell>
          <cell r="AJ147">
            <v>4.6449999999999996</v>
          </cell>
          <cell r="AK147">
            <v>4.5220000000000002</v>
          </cell>
          <cell r="AL147">
            <v>4.3659999999999997</v>
          </cell>
          <cell r="AM147">
            <v>4.2169999999999996</v>
          </cell>
          <cell r="AN147">
            <v>4.1429999999999998</v>
          </cell>
          <cell r="AO147">
            <v>4.0709999999999997</v>
          </cell>
          <cell r="AP147">
            <v>3.9929999999999999</v>
          </cell>
          <cell r="AQ147">
            <v>3.855</v>
          </cell>
          <cell r="AR147">
            <v>3.7360000000000002</v>
          </cell>
          <cell r="AS147">
            <v>3.6579999999999999</v>
          </cell>
          <cell r="AT147">
            <v>3.657</v>
          </cell>
          <cell r="AU147">
            <v>3.677</v>
          </cell>
          <cell r="AV147">
            <v>3.6349999999999998</v>
          </cell>
          <cell r="AW147">
            <v>3.5190000000000001</v>
          </cell>
          <cell r="AX147">
            <v>3.4380000000000002</v>
          </cell>
          <cell r="AY147">
            <v>3.43</v>
          </cell>
          <cell r="AZ147">
            <v>3.4409999999999998</v>
          </cell>
          <cell r="BA147">
            <v>3.4079999999999999</v>
          </cell>
          <cell r="BB147">
            <v>3.3180000000000001</v>
          </cell>
          <cell r="BC147">
            <v>3.2490000000000001</v>
          </cell>
          <cell r="BD147">
            <v>3.3180000000000001</v>
          </cell>
          <cell r="BE147">
            <v>3.3050000000000002</v>
          </cell>
          <cell r="BF147">
            <v>3.3340000000000001</v>
          </cell>
          <cell r="BG147">
            <v>3.2879999999999998</v>
          </cell>
          <cell r="BH147">
            <v>3.2639999999999998</v>
          </cell>
          <cell r="BI147">
            <v>3.2389999999999999</v>
          </cell>
          <cell r="BJ147">
            <v>3.1869999999999998</v>
          </cell>
          <cell r="BK147">
            <v>3.1389999999999998</v>
          </cell>
          <cell r="BL147">
            <v>3.0939999999999999</v>
          </cell>
          <cell r="BM147">
            <v>3.0489999999999999</v>
          </cell>
          <cell r="BN147">
            <v>3.0179999999999998</v>
          </cell>
        </row>
        <row r="148">
          <cell r="A148" t="str">
            <v>Late-demographic dividend</v>
          </cell>
          <cell r="B148" t="str">
            <v>LTE</v>
          </cell>
          <cell r="C148" t="str">
            <v>Fertility rate, total (births per woman)</v>
          </cell>
          <cell r="D148" t="str">
            <v>SP.DYN.TFRT.IN</v>
          </cell>
          <cell r="E148">
            <v>4.3785300079649501</v>
          </cell>
          <cell r="F148">
            <v>3.9988777689888702</v>
          </cell>
          <cell r="G148">
            <v>5.2896241728554596</v>
          </cell>
          <cell r="H148">
            <v>6.1064015468360404</v>
          </cell>
          <cell r="I148">
            <v>5.5882310910223403</v>
          </cell>
          <cell r="J148">
            <v>5.5240920165934702</v>
          </cell>
          <cell r="K148">
            <v>5.32606395282947</v>
          </cell>
          <cell r="L148">
            <v>5.0440007550128199</v>
          </cell>
          <cell r="M148">
            <v>5.4276667107854504</v>
          </cell>
          <cell r="N148">
            <v>5.2069462846024503</v>
          </cell>
          <cell r="O148">
            <v>5.1371111497306297</v>
          </cell>
          <cell r="P148">
            <v>4.7939290614093597</v>
          </cell>
          <cell r="Q148">
            <v>4.5397059063183498</v>
          </cell>
          <cell r="R148">
            <v>4.2837602343672403</v>
          </cell>
          <cell r="S148">
            <v>3.9240475687635699</v>
          </cell>
          <cell r="T148">
            <v>3.5418910125987102</v>
          </cell>
          <cell r="U148">
            <v>3.3185789454297798</v>
          </cell>
          <cell r="V148">
            <v>3.0606391498164802</v>
          </cell>
          <cell r="W148">
            <v>2.95849813449923</v>
          </cell>
          <cell r="X148">
            <v>2.9559175662944601</v>
          </cell>
          <cell r="Y148">
            <v>2.9306873665297402</v>
          </cell>
          <cell r="Z148">
            <v>2.9442452413222502</v>
          </cell>
          <cell r="AA148">
            <v>3.0432734605652101</v>
          </cell>
          <cell r="AB148">
            <v>2.7710281875748102</v>
          </cell>
          <cell r="AC148">
            <v>2.7727803437034901</v>
          </cell>
          <cell r="AD148">
            <v>2.7608482649115098</v>
          </cell>
          <cell r="AE148">
            <v>2.7989850554369098</v>
          </cell>
          <cell r="AF148">
            <v>2.80429721842882</v>
          </cell>
          <cell r="AG148">
            <v>2.6327950592857698</v>
          </cell>
          <cell r="AH148">
            <v>2.5888458686642499</v>
          </cell>
          <cell r="AI148">
            <v>2.5536032146454302</v>
          </cell>
          <cell r="AJ148">
            <v>2.1575051425920799</v>
          </cell>
          <cell r="AK148">
            <v>2.0220135705801501</v>
          </cell>
          <cell r="AL148">
            <v>1.9338224714963299</v>
          </cell>
          <cell r="AM148">
            <v>1.8729150692999099</v>
          </cell>
          <cell r="AN148">
            <v>1.8181043805387</v>
          </cell>
          <cell r="AO148">
            <v>1.76900564253591</v>
          </cell>
          <cell r="AP148">
            <v>1.72882493800753</v>
          </cell>
          <cell r="AQ148">
            <v>1.70499191295277</v>
          </cell>
          <cell r="AR148">
            <v>1.68581789100093</v>
          </cell>
          <cell r="AS148">
            <v>1.7375023496439099</v>
          </cell>
          <cell r="AT148">
            <v>1.6860647488779701</v>
          </cell>
          <cell r="AU148">
            <v>1.68105071379184</v>
          </cell>
          <cell r="AV148">
            <v>1.6753425195781999</v>
          </cell>
          <cell r="AW148">
            <v>1.6968018699618299</v>
          </cell>
          <cell r="AX148">
            <v>1.69904812728773</v>
          </cell>
          <cell r="AY148">
            <v>1.70635180086232</v>
          </cell>
          <cell r="AZ148">
            <v>1.72510288388809</v>
          </cell>
          <cell r="BA148">
            <v>1.7542772314356501</v>
          </cell>
          <cell r="BB148">
            <v>1.76197116159138</v>
          </cell>
          <cell r="BC148">
            <v>1.74300948993829</v>
          </cell>
          <cell r="BD148">
            <v>1.7304411761129599</v>
          </cell>
          <cell r="BE148">
            <v>1.8157432558302999</v>
          </cell>
          <cell r="BF148">
            <v>1.76128308139003</v>
          </cell>
          <cell r="BG148">
            <v>1.8001847658293599</v>
          </cell>
          <cell r="BH148">
            <v>1.7400111337559101</v>
          </cell>
          <cell r="BI148">
            <v>1.79072197435251</v>
          </cell>
          <cell r="BJ148">
            <v>1.8058217055365799</v>
          </cell>
          <cell r="BK148">
            <v>1.6469679006149101</v>
          </cell>
          <cell r="BL148">
            <v>1.6015910073600701</v>
          </cell>
          <cell r="BM148">
            <v>1.46753871655302</v>
          </cell>
          <cell r="BN148">
            <v>1.39694482719863</v>
          </cell>
        </row>
        <row r="149">
          <cell r="A149" t="str">
            <v>Lithuania</v>
          </cell>
          <cell r="B149" t="str">
            <v>LTU</v>
          </cell>
          <cell r="C149" t="str">
            <v>Fertility rate, total (births per woman)</v>
          </cell>
          <cell r="D149" t="str">
            <v>SP.DYN.TFRT.IN</v>
          </cell>
          <cell r="E149">
            <v>2.56</v>
          </cell>
          <cell r="F149">
            <v>2.5299999999999998</v>
          </cell>
          <cell r="G149">
            <v>2.4500000000000002</v>
          </cell>
          <cell r="H149">
            <v>2.35</v>
          </cell>
          <cell r="I149">
            <v>2.2799999999999998</v>
          </cell>
          <cell r="J149">
            <v>2.23</v>
          </cell>
          <cell r="K149">
            <v>2.2200000000000002</v>
          </cell>
          <cell r="L149">
            <v>2.23</v>
          </cell>
          <cell r="M149">
            <v>2.2400000000000002</v>
          </cell>
          <cell r="N149">
            <v>2.2999999999999998</v>
          </cell>
          <cell r="O149">
            <v>2.4</v>
          </cell>
          <cell r="P149">
            <v>2.41</v>
          </cell>
          <cell r="Q149">
            <v>2.34</v>
          </cell>
          <cell r="R149">
            <v>2.2200000000000002</v>
          </cell>
          <cell r="S149">
            <v>2.21</v>
          </cell>
          <cell r="T149">
            <v>2.1800000000000002</v>
          </cell>
          <cell r="U149">
            <v>2.1800000000000002</v>
          </cell>
          <cell r="V149">
            <v>2.14</v>
          </cell>
          <cell r="W149">
            <v>2.08</v>
          </cell>
          <cell r="X149">
            <v>2.0499999999999998</v>
          </cell>
          <cell r="Y149">
            <v>1.99</v>
          </cell>
          <cell r="Z149">
            <v>1.98</v>
          </cell>
          <cell r="AA149">
            <v>1.97</v>
          </cell>
          <cell r="AB149">
            <v>2.1</v>
          </cell>
          <cell r="AC149">
            <v>2.0699999999999998</v>
          </cell>
          <cell r="AD149">
            <v>2.08</v>
          </cell>
          <cell r="AE149">
            <v>2.12</v>
          </cell>
          <cell r="AF149">
            <v>2.11</v>
          </cell>
          <cell r="AG149">
            <v>2.02</v>
          </cell>
          <cell r="AH149">
            <v>1.98</v>
          </cell>
          <cell r="AI149">
            <v>2.0299999999999998</v>
          </cell>
          <cell r="AJ149">
            <v>2.0099999999999998</v>
          </cell>
          <cell r="AK149">
            <v>1.97</v>
          </cell>
          <cell r="AL149">
            <v>1.74</v>
          </cell>
          <cell r="AM149">
            <v>1.57</v>
          </cell>
          <cell r="AN149">
            <v>1.55</v>
          </cell>
          <cell r="AO149">
            <v>1.49</v>
          </cell>
          <cell r="AP149">
            <v>1.47</v>
          </cell>
          <cell r="AQ149">
            <v>1.46</v>
          </cell>
          <cell r="AR149">
            <v>1.46</v>
          </cell>
          <cell r="AS149">
            <v>1.39</v>
          </cell>
          <cell r="AT149">
            <v>1.29</v>
          </cell>
          <cell r="AU149">
            <v>1.23</v>
          </cell>
          <cell r="AV149">
            <v>1.26</v>
          </cell>
          <cell r="AW149">
            <v>1.27</v>
          </cell>
          <cell r="AX149">
            <v>1.29</v>
          </cell>
          <cell r="AY149">
            <v>1.33</v>
          </cell>
          <cell r="AZ149">
            <v>1.36</v>
          </cell>
          <cell r="BA149">
            <v>1.45</v>
          </cell>
          <cell r="BB149">
            <v>1.5</v>
          </cell>
          <cell r="BC149">
            <v>1.5</v>
          </cell>
          <cell r="BD149">
            <v>1.55</v>
          </cell>
          <cell r="BE149">
            <v>1.6</v>
          </cell>
          <cell r="BF149">
            <v>1.59</v>
          </cell>
          <cell r="BG149">
            <v>1.63</v>
          </cell>
          <cell r="BH149">
            <v>1.7</v>
          </cell>
          <cell r="BI149">
            <v>1.69</v>
          </cell>
          <cell r="BJ149">
            <v>1.63</v>
          </cell>
          <cell r="BK149">
            <v>1.63</v>
          </cell>
          <cell r="BL149">
            <v>1.61</v>
          </cell>
          <cell r="BM149">
            <v>1.48</v>
          </cell>
          <cell r="BN149">
            <v>1.34</v>
          </cell>
        </row>
        <row r="150">
          <cell r="A150" t="str">
            <v>Luxembourg</v>
          </cell>
          <cell r="B150" t="str">
            <v>LUX</v>
          </cell>
          <cell r="C150" t="str">
            <v>Fertility rate, total (births per woman)</v>
          </cell>
          <cell r="D150" t="str">
            <v>SP.DYN.TFRT.IN</v>
          </cell>
          <cell r="E150">
            <v>2.29</v>
          </cell>
          <cell r="G150">
            <v>2.37</v>
          </cell>
          <cell r="I150">
            <v>2.34</v>
          </cell>
          <cell r="J150">
            <v>2.42</v>
          </cell>
          <cell r="K150">
            <v>2.34</v>
          </cell>
          <cell r="L150">
            <v>2.2400000000000002</v>
          </cell>
          <cell r="M150">
            <v>2.12</v>
          </cell>
          <cell r="N150">
            <v>2.02</v>
          </cell>
          <cell r="O150">
            <v>1.97</v>
          </cell>
          <cell r="P150">
            <v>1.95</v>
          </cell>
          <cell r="Q150">
            <v>1.75</v>
          </cell>
          <cell r="R150">
            <v>1.58</v>
          </cell>
          <cell r="S150">
            <v>1.58</v>
          </cell>
          <cell r="T150">
            <v>1.55</v>
          </cell>
          <cell r="U150">
            <v>1.48</v>
          </cell>
          <cell r="V150">
            <v>1.5</v>
          </cell>
          <cell r="W150">
            <v>1.48</v>
          </cell>
          <cell r="X150">
            <v>1.48</v>
          </cell>
          <cell r="Y150">
            <v>1.5</v>
          </cell>
          <cell r="Z150">
            <v>1.55</v>
          </cell>
          <cell r="AA150">
            <v>1.49</v>
          </cell>
          <cell r="AB150">
            <v>1.43</v>
          </cell>
          <cell r="AC150">
            <v>1.42</v>
          </cell>
          <cell r="AD150">
            <v>1.38</v>
          </cell>
          <cell r="AE150">
            <v>1.43</v>
          </cell>
          <cell r="AF150">
            <v>1.4</v>
          </cell>
          <cell r="AG150">
            <v>1.51</v>
          </cell>
          <cell r="AH150">
            <v>1.52</v>
          </cell>
          <cell r="AI150">
            <v>1.6</v>
          </cell>
          <cell r="AJ150">
            <v>1.6</v>
          </cell>
          <cell r="AK150">
            <v>1.64</v>
          </cell>
          <cell r="AL150">
            <v>1.7</v>
          </cell>
          <cell r="AM150">
            <v>1.72</v>
          </cell>
          <cell r="AN150">
            <v>1.7</v>
          </cell>
          <cell r="AO150">
            <v>1.77</v>
          </cell>
          <cell r="AP150">
            <v>1.71</v>
          </cell>
          <cell r="AQ150">
            <v>1.68</v>
          </cell>
          <cell r="AR150">
            <v>1.74</v>
          </cell>
          <cell r="AS150">
            <v>1.76</v>
          </cell>
          <cell r="AT150">
            <v>1.66</v>
          </cell>
          <cell r="AU150">
            <v>1.63</v>
          </cell>
          <cell r="AV150">
            <v>1.62</v>
          </cell>
          <cell r="AW150">
            <v>1.66</v>
          </cell>
          <cell r="AX150">
            <v>1.63</v>
          </cell>
          <cell r="AY150">
            <v>1.65</v>
          </cell>
          <cell r="AZ150">
            <v>1.61</v>
          </cell>
          <cell r="BA150">
            <v>1.61</v>
          </cell>
          <cell r="BB150">
            <v>1.59</v>
          </cell>
          <cell r="BC150">
            <v>1.63</v>
          </cell>
          <cell r="BD150">
            <v>1.52</v>
          </cell>
          <cell r="BE150">
            <v>1.57</v>
          </cell>
          <cell r="BF150">
            <v>1.55</v>
          </cell>
          <cell r="BG150">
            <v>1.5</v>
          </cell>
          <cell r="BH150">
            <v>1.47</v>
          </cell>
          <cell r="BI150">
            <v>1.41</v>
          </cell>
          <cell r="BJ150">
            <v>1.39</v>
          </cell>
          <cell r="BK150">
            <v>1.38</v>
          </cell>
          <cell r="BL150">
            <v>1.34</v>
          </cell>
          <cell r="BM150">
            <v>1.36</v>
          </cell>
          <cell r="BN150">
            <v>1.38</v>
          </cell>
        </row>
        <row r="151">
          <cell r="A151" t="str">
            <v>Latvia</v>
          </cell>
          <cell r="B151" t="str">
            <v>LVA</v>
          </cell>
          <cell r="C151" t="str">
            <v>Fertility rate, total (births per woman)</v>
          </cell>
          <cell r="D151" t="str">
            <v>SP.DYN.TFRT.IN</v>
          </cell>
          <cell r="E151">
            <v>1.94</v>
          </cell>
          <cell r="F151">
            <v>1.94</v>
          </cell>
          <cell r="G151">
            <v>1.91</v>
          </cell>
          <cell r="H151">
            <v>1.85</v>
          </cell>
          <cell r="I151">
            <v>1.79</v>
          </cell>
          <cell r="J151">
            <v>1.74</v>
          </cell>
          <cell r="K151">
            <v>1.76</v>
          </cell>
          <cell r="L151">
            <v>1.8</v>
          </cell>
          <cell r="M151">
            <v>1.83</v>
          </cell>
          <cell r="N151">
            <v>1.88</v>
          </cell>
          <cell r="O151">
            <v>1.96</v>
          </cell>
          <cell r="P151">
            <v>2</v>
          </cell>
          <cell r="Q151">
            <v>2</v>
          </cell>
          <cell r="R151">
            <v>1.98</v>
          </cell>
          <cell r="S151">
            <v>1.97</v>
          </cell>
          <cell r="T151">
            <v>1.96</v>
          </cell>
          <cell r="U151">
            <v>1.93</v>
          </cell>
          <cell r="V151">
            <v>1.89</v>
          </cell>
          <cell r="W151">
            <v>1.87</v>
          </cell>
          <cell r="X151">
            <v>1.87</v>
          </cell>
          <cell r="Y151">
            <v>1.86</v>
          </cell>
          <cell r="Z151">
            <v>1.88</v>
          </cell>
          <cell r="AA151">
            <v>1.97</v>
          </cell>
          <cell r="AB151">
            <v>2.0699999999999998</v>
          </cell>
          <cell r="AC151">
            <v>2.09</v>
          </cell>
          <cell r="AD151">
            <v>2.08</v>
          </cell>
          <cell r="AE151">
            <v>2.12</v>
          </cell>
          <cell r="AF151">
            <v>2.15</v>
          </cell>
          <cell r="AG151">
            <v>2.11</v>
          </cell>
          <cell r="AH151">
            <v>2.0499999999999998</v>
          </cell>
          <cell r="AI151">
            <v>2.02</v>
          </cell>
          <cell r="AJ151">
            <v>1.86</v>
          </cell>
          <cell r="AK151">
            <v>1.73</v>
          </cell>
          <cell r="AL151">
            <v>1.51</v>
          </cell>
          <cell r="AM151">
            <v>1.39</v>
          </cell>
          <cell r="AN151">
            <v>1.25</v>
          </cell>
          <cell r="AO151">
            <v>1.1599999999999999</v>
          </cell>
          <cell r="AP151">
            <v>1.1100000000000001</v>
          </cell>
          <cell r="AQ151">
            <v>1.0900000000000001</v>
          </cell>
          <cell r="AR151">
            <v>1.1599999999999999</v>
          </cell>
          <cell r="AS151">
            <v>1.25</v>
          </cell>
          <cell r="AT151">
            <v>1.22</v>
          </cell>
          <cell r="AU151">
            <v>1.26</v>
          </cell>
          <cell r="AV151">
            <v>1.32</v>
          </cell>
          <cell r="AW151">
            <v>1.29</v>
          </cell>
          <cell r="AX151">
            <v>1.39</v>
          </cell>
          <cell r="AY151">
            <v>1.46</v>
          </cell>
          <cell r="AZ151">
            <v>1.54</v>
          </cell>
          <cell r="BA151">
            <v>1.58</v>
          </cell>
          <cell r="BB151">
            <v>1.46</v>
          </cell>
          <cell r="BC151">
            <v>1.36</v>
          </cell>
          <cell r="BD151">
            <v>1.33</v>
          </cell>
          <cell r="BE151">
            <v>1.44</v>
          </cell>
          <cell r="BF151">
            <v>1.52</v>
          </cell>
          <cell r="BG151">
            <v>1.65</v>
          </cell>
          <cell r="BH151">
            <v>1.7</v>
          </cell>
          <cell r="BI151">
            <v>1.74</v>
          </cell>
          <cell r="BJ151">
            <v>1.69</v>
          </cell>
          <cell r="BK151">
            <v>1.6</v>
          </cell>
          <cell r="BL151">
            <v>1.61</v>
          </cell>
          <cell r="BM151">
            <v>1.55</v>
          </cell>
          <cell r="BN151">
            <v>1.57</v>
          </cell>
        </row>
        <row r="152">
          <cell r="A152" t="str">
            <v>Macao SAR, China</v>
          </cell>
          <cell r="B152" t="str">
            <v>MAC</v>
          </cell>
          <cell r="C152" t="str">
            <v>Fertility rate, total (births per woman)</v>
          </cell>
          <cell r="D152" t="str">
            <v>SP.DYN.TFRT.IN</v>
          </cell>
          <cell r="E152">
            <v>4.9329999999999998</v>
          </cell>
          <cell r="F152">
            <v>4.7309999999999999</v>
          </cell>
          <cell r="G152">
            <v>4.5330000000000004</v>
          </cell>
          <cell r="H152">
            <v>4.3929999999999998</v>
          </cell>
          <cell r="I152">
            <v>4.16</v>
          </cell>
          <cell r="J152">
            <v>3.8380000000000001</v>
          </cell>
          <cell r="K152">
            <v>3.4729999999999999</v>
          </cell>
          <cell r="L152">
            <v>3.0859999999999999</v>
          </cell>
          <cell r="M152">
            <v>2.677</v>
          </cell>
          <cell r="N152">
            <v>2.3490000000000002</v>
          </cell>
          <cell r="O152">
            <v>2.0950000000000002</v>
          </cell>
          <cell r="P152">
            <v>1.9610000000000001</v>
          </cell>
          <cell r="Q152">
            <v>1.8660000000000001</v>
          </cell>
          <cell r="R152">
            <v>1.772</v>
          </cell>
          <cell r="S152">
            <v>1.6850000000000001</v>
          </cell>
          <cell r="T152">
            <v>1.597</v>
          </cell>
          <cell r="U152">
            <v>1.542</v>
          </cell>
          <cell r="V152">
            <v>1.536</v>
          </cell>
          <cell r="W152">
            <v>1.5609999999999999</v>
          </cell>
          <cell r="X152">
            <v>1.6639999999999999</v>
          </cell>
          <cell r="Y152">
            <v>1.782</v>
          </cell>
          <cell r="Z152">
            <v>1.8740000000000001</v>
          </cell>
          <cell r="AA152">
            <v>1.964</v>
          </cell>
          <cell r="AB152">
            <v>2.036</v>
          </cell>
          <cell r="AC152">
            <v>2.0739999999999998</v>
          </cell>
          <cell r="AD152">
            <v>2.101</v>
          </cell>
          <cell r="AE152">
            <v>2.0409999999999999</v>
          </cell>
          <cell r="AF152">
            <v>1.9430000000000001</v>
          </cell>
          <cell r="AG152">
            <v>1.8380000000000001</v>
          </cell>
          <cell r="AH152">
            <v>1.8140000000000001</v>
          </cell>
          <cell r="AI152">
            <v>1.74</v>
          </cell>
          <cell r="AJ152">
            <v>1.6379999999999999</v>
          </cell>
          <cell r="AK152">
            <v>1.5669999999999999</v>
          </cell>
          <cell r="AL152">
            <v>1.48</v>
          </cell>
          <cell r="AM152">
            <v>1.42</v>
          </cell>
          <cell r="AN152">
            <v>1.341</v>
          </cell>
          <cell r="AO152">
            <v>1.254</v>
          </cell>
          <cell r="AP152">
            <v>1.163</v>
          </cell>
          <cell r="AQ152">
            <v>1.073</v>
          </cell>
          <cell r="AR152">
            <v>0.99099999999999999</v>
          </cell>
          <cell r="AS152">
            <v>0.91200000000000003</v>
          </cell>
          <cell r="AT152">
            <v>0.84</v>
          </cell>
          <cell r="AU152">
            <v>0.8</v>
          </cell>
          <cell r="AV152">
            <v>0.79200000000000004</v>
          </cell>
          <cell r="AW152">
            <v>0.8</v>
          </cell>
          <cell r="AX152">
            <v>0.83399999999999996</v>
          </cell>
          <cell r="AY152">
            <v>0.874</v>
          </cell>
          <cell r="AZ152">
            <v>0.91800000000000004</v>
          </cell>
          <cell r="BA152">
            <v>0.94699999999999995</v>
          </cell>
          <cell r="BB152">
            <v>0.98599999999999999</v>
          </cell>
          <cell r="BC152">
            <v>1.042</v>
          </cell>
          <cell r="BD152">
            <v>1.115</v>
          </cell>
          <cell r="BE152">
            <v>1.1839999999999999</v>
          </cell>
          <cell r="BF152">
            <v>1.1990000000000001</v>
          </cell>
          <cell r="BG152">
            <v>1.224</v>
          </cell>
          <cell r="BH152">
            <v>1.196</v>
          </cell>
          <cell r="BI152">
            <v>1.175</v>
          </cell>
          <cell r="BJ152">
            <v>1.123</v>
          </cell>
          <cell r="BK152">
            <v>1.1040000000000001</v>
          </cell>
          <cell r="BL152">
            <v>1.077</v>
          </cell>
          <cell r="BM152">
            <v>1.0720000000000001</v>
          </cell>
          <cell r="BN152">
            <v>1.0880000000000001</v>
          </cell>
        </row>
        <row r="153">
          <cell r="A153" t="str">
            <v>St. Martin (French part)</v>
          </cell>
          <cell r="B153" t="str">
            <v>MAF</v>
          </cell>
          <cell r="C153" t="str">
            <v>Fertility rate, total (births per woman)</v>
          </cell>
          <cell r="D153" t="str">
            <v>SP.DYN.TFRT.IN</v>
          </cell>
          <cell r="E153">
            <v>5.9480000000000004</v>
          </cell>
          <cell r="F153">
            <v>5.9569999999999999</v>
          </cell>
          <cell r="G153">
            <v>5.9470000000000001</v>
          </cell>
          <cell r="H153">
            <v>5.94</v>
          </cell>
          <cell r="I153">
            <v>5.9329999999999998</v>
          </cell>
          <cell r="J153">
            <v>5.9160000000000004</v>
          </cell>
          <cell r="K153">
            <v>5.8920000000000003</v>
          </cell>
          <cell r="L153">
            <v>5.8639999999999999</v>
          </cell>
          <cell r="M153">
            <v>5.8419999999999996</v>
          </cell>
          <cell r="N153">
            <v>5.7949999999999999</v>
          </cell>
          <cell r="O153">
            <v>5.734</v>
          </cell>
          <cell r="P153">
            <v>5.6539999999999999</v>
          </cell>
          <cell r="Q153">
            <v>5.5590000000000002</v>
          </cell>
          <cell r="R153">
            <v>5.431</v>
          </cell>
          <cell r="S153">
            <v>5.2759999999999998</v>
          </cell>
          <cell r="T153">
            <v>5.0940000000000003</v>
          </cell>
          <cell r="U153">
            <v>4.9050000000000002</v>
          </cell>
          <cell r="V153">
            <v>4.7060000000000004</v>
          </cell>
          <cell r="W153">
            <v>4.4969999999999999</v>
          </cell>
          <cell r="X153">
            <v>4.3070000000000004</v>
          </cell>
          <cell r="Y153">
            <v>4.12</v>
          </cell>
          <cell r="Z153">
            <v>3.9180000000000001</v>
          </cell>
          <cell r="AA153">
            <v>3.7</v>
          </cell>
          <cell r="AB153">
            <v>3.5219999999999998</v>
          </cell>
          <cell r="AC153">
            <v>3.3809999999999998</v>
          </cell>
          <cell r="AD153">
            <v>3.266</v>
          </cell>
          <cell r="AE153">
            <v>3.169</v>
          </cell>
          <cell r="AF153">
            <v>3.0840000000000001</v>
          </cell>
          <cell r="AG153">
            <v>3.0179999999999998</v>
          </cell>
          <cell r="AH153">
            <v>2.952</v>
          </cell>
          <cell r="AI153">
            <v>2.8940000000000001</v>
          </cell>
          <cell r="AJ153">
            <v>2.8450000000000002</v>
          </cell>
          <cell r="AK153">
            <v>2.81</v>
          </cell>
          <cell r="AL153">
            <v>2.778</v>
          </cell>
          <cell r="AM153">
            <v>2.7629999999999999</v>
          </cell>
          <cell r="AN153">
            <v>2.742</v>
          </cell>
          <cell r="AO153">
            <v>2.7360000000000002</v>
          </cell>
          <cell r="AP153">
            <v>2.734</v>
          </cell>
          <cell r="AQ153">
            <v>2.7269999999999999</v>
          </cell>
          <cell r="AR153">
            <v>2.722</v>
          </cell>
          <cell r="AS153">
            <v>2.714</v>
          </cell>
          <cell r="AT153">
            <v>2.7050000000000001</v>
          </cell>
          <cell r="AU153">
            <v>2.6869999999999998</v>
          </cell>
          <cell r="AV153">
            <v>2.6659999999999999</v>
          </cell>
          <cell r="AW153">
            <v>2.6309999999999998</v>
          </cell>
          <cell r="AX153">
            <v>2.5920000000000001</v>
          </cell>
          <cell r="AY153">
            <v>2.5539999999999998</v>
          </cell>
          <cell r="AZ153">
            <v>2.5139999999999998</v>
          </cell>
          <cell r="BA153">
            <v>2.4809999999999999</v>
          </cell>
          <cell r="BB153">
            <v>2.4340000000000002</v>
          </cell>
          <cell r="BC153">
            <v>2.3969999999999998</v>
          </cell>
          <cell r="BD153">
            <v>2.41</v>
          </cell>
          <cell r="BE153">
            <v>2.7480000000000002</v>
          </cell>
          <cell r="BF153">
            <v>2.6680000000000001</v>
          </cell>
          <cell r="BG153">
            <v>2.5950000000000002</v>
          </cell>
          <cell r="BH153">
            <v>2.5579999999999998</v>
          </cell>
          <cell r="BI153">
            <v>2.5339999999999998</v>
          </cell>
          <cell r="BJ153">
            <v>2.5179999999999998</v>
          </cell>
          <cell r="BK153">
            <v>2.5169999999999999</v>
          </cell>
          <cell r="BL153">
            <v>2.4849999999999999</v>
          </cell>
          <cell r="BM153">
            <v>2.448</v>
          </cell>
          <cell r="BN153">
            <v>2.415</v>
          </cell>
        </row>
        <row r="154">
          <cell r="A154" t="str">
            <v>Morocco</v>
          </cell>
          <cell r="B154" t="str">
            <v>MAR</v>
          </cell>
          <cell r="C154" t="str">
            <v>Fertility rate, total (births per woman)</v>
          </cell>
          <cell r="D154" t="str">
            <v>SP.DYN.TFRT.IN</v>
          </cell>
          <cell r="E154">
            <v>7.04</v>
          </cell>
          <cell r="F154">
            <v>7.0720000000000001</v>
          </cell>
          <cell r="G154">
            <v>7.0880000000000001</v>
          </cell>
          <cell r="H154">
            <v>7</v>
          </cell>
          <cell r="I154">
            <v>6.9690000000000003</v>
          </cell>
          <cell r="J154">
            <v>6.93</v>
          </cell>
          <cell r="K154">
            <v>6.8949999999999996</v>
          </cell>
          <cell r="L154">
            <v>6.8440000000000003</v>
          </cell>
          <cell r="M154">
            <v>6.782</v>
          </cell>
          <cell r="N154">
            <v>6.72</v>
          </cell>
          <cell r="O154">
            <v>6.6749999999999998</v>
          </cell>
          <cell r="P154">
            <v>6.61</v>
          </cell>
          <cell r="Q154">
            <v>6.5330000000000004</v>
          </cell>
          <cell r="R154">
            <v>6.4649999999999999</v>
          </cell>
          <cell r="S154">
            <v>6.3730000000000002</v>
          </cell>
          <cell r="T154">
            <v>6.2709999999999999</v>
          </cell>
          <cell r="U154">
            <v>6.1390000000000002</v>
          </cell>
          <cell r="V154">
            <v>5.9980000000000002</v>
          </cell>
          <cell r="W154">
            <v>5.8739999999999997</v>
          </cell>
          <cell r="X154">
            <v>5.8019999999999996</v>
          </cell>
          <cell r="Y154">
            <v>5.734</v>
          </cell>
          <cell r="Z154">
            <v>5.6520000000000001</v>
          </cell>
          <cell r="AA154">
            <v>5.5519999999999996</v>
          </cell>
          <cell r="AB154">
            <v>5.3540000000000001</v>
          </cell>
          <cell r="AC154">
            <v>5.1539999999999999</v>
          </cell>
          <cell r="AD154">
            <v>4.96</v>
          </cell>
          <cell r="AE154">
            <v>4.7460000000000004</v>
          </cell>
          <cell r="AF154">
            <v>4.5380000000000003</v>
          </cell>
          <cell r="AG154">
            <v>4.327</v>
          </cell>
          <cell r="AH154">
            <v>4.1390000000000002</v>
          </cell>
          <cell r="AI154">
            <v>4.0179999999999998</v>
          </cell>
          <cell r="AJ154">
            <v>3.9369999999999998</v>
          </cell>
          <cell r="AK154">
            <v>3.806</v>
          </cell>
          <cell r="AL154">
            <v>3.6120000000000001</v>
          </cell>
          <cell r="AM154">
            <v>3.468</v>
          </cell>
          <cell r="AN154">
            <v>3.33</v>
          </cell>
          <cell r="AO154">
            <v>3.2189999999999999</v>
          </cell>
          <cell r="AP154">
            <v>3.12</v>
          </cell>
          <cell r="AQ154">
            <v>3.0089999999999999</v>
          </cell>
          <cell r="AR154">
            <v>2.871</v>
          </cell>
          <cell r="AS154">
            <v>2.7959999999999998</v>
          </cell>
          <cell r="AT154">
            <v>2.7149999999999999</v>
          </cell>
          <cell r="AU154">
            <v>2.67</v>
          </cell>
          <cell r="AV154">
            <v>2.6320000000000001</v>
          </cell>
          <cell r="AW154">
            <v>2.5979999999999999</v>
          </cell>
          <cell r="AX154">
            <v>2.5680000000000001</v>
          </cell>
          <cell r="AY154">
            <v>2.5590000000000002</v>
          </cell>
          <cell r="AZ154">
            <v>2.5499999999999998</v>
          </cell>
          <cell r="BA154">
            <v>2.5489999999999999</v>
          </cell>
          <cell r="BB154">
            <v>2.5779999999999998</v>
          </cell>
          <cell r="BC154">
            <v>2.5859999999999999</v>
          </cell>
          <cell r="BD154">
            <v>2.609</v>
          </cell>
          <cell r="BE154">
            <v>2.5979999999999999</v>
          </cell>
          <cell r="BF154">
            <v>2.5939999999999999</v>
          </cell>
          <cell r="BG154">
            <v>2.548</v>
          </cell>
          <cell r="BH154">
            <v>2.5310000000000001</v>
          </cell>
          <cell r="BI154">
            <v>2.4510000000000001</v>
          </cell>
          <cell r="BJ154">
            <v>2.4510000000000001</v>
          </cell>
          <cell r="BK154">
            <v>2.415</v>
          </cell>
          <cell r="BL154">
            <v>2.3820000000000001</v>
          </cell>
          <cell r="BM154">
            <v>2.3530000000000002</v>
          </cell>
          <cell r="BN154">
            <v>2.3279999999999998</v>
          </cell>
        </row>
        <row r="155">
          <cell r="A155" t="str">
            <v>Monaco</v>
          </cell>
          <cell r="B155" t="str">
            <v>MCO</v>
          </cell>
          <cell r="C155" t="str">
            <v>Fertility rate, total (births per woman)</v>
          </cell>
          <cell r="D155" t="str">
            <v>SP.DYN.TFRT.IN</v>
          </cell>
        </row>
        <row r="156">
          <cell r="A156" t="str">
            <v>Moldova</v>
          </cell>
          <cell r="B156" t="str">
            <v>MDA</v>
          </cell>
          <cell r="C156" t="str">
            <v>Fertility rate, total (births per woman)</v>
          </cell>
          <cell r="D156" t="str">
            <v>SP.DYN.TFRT.IN</v>
          </cell>
          <cell r="E156">
            <v>3.3279999999999998</v>
          </cell>
          <cell r="F156">
            <v>3.2290000000000001</v>
          </cell>
          <cell r="G156">
            <v>3.0430000000000001</v>
          </cell>
          <cell r="H156">
            <v>2.89</v>
          </cell>
          <cell r="I156">
            <v>2.7090000000000001</v>
          </cell>
          <cell r="J156">
            <v>2.6850000000000001</v>
          </cell>
          <cell r="K156">
            <v>2.657</v>
          </cell>
          <cell r="L156">
            <v>2.629</v>
          </cell>
          <cell r="M156">
            <v>2.597</v>
          </cell>
          <cell r="N156">
            <v>2.5659999999999998</v>
          </cell>
          <cell r="O156">
            <v>2.56</v>
          </cell>
          <cell r="P156">
            <v>2.5590000000000002</v>
          </cell>
          <cell r="Q156">
            <v>2.5619999999999998</v>
          </cell>
          <cell r="R156">
            <v>2.5680000000000001</v>
          </cell>
          <cell r="S156">
            <v>2.5630000000000002</v>
          </cell>
          <cell r="T156">
            <v>2.5259999999999998</v>
          </cell>
          <cell r="U156">
            <v>2.4769999999999999</v>
          </cell>
          <cell r="V156">
            <v>2.4359999999999999</v>
          </cell>
          <cell r="W156">
            <v>2.3940000000000001</v>
          </cell>
          <cell r="X156">
            <v>2.3860000000000001</v>
          </cell>
          <cell r="Y156">
            <v>2.3769999999999998</v>
          </cell>
          <cell r="Z156">
            <v>2.4020000000000001</v>
          </cell>
          <cell r="AA156">
            <v>2.4529999999999998</v>
          </cell>
          <cell r="AB156">
            <v>2.5790000000000002</v>
          </cell>
          <cell r="AC156">
            <v>2.6680000000000001</v>
          </cell>
          <cell r="AD156">
            <v>2.66</v>
          </cell>
          <cell r="AE156">
            <v>2.7410000000000001</v>
          </cell>
          <cell r="AF156">
            <v>2.7749999999999999</v>
          </cell>
          <cell r="AG156">
            <v>2.6309999999999998</v>
          </cell>
          <cell r="AH156">
            <v>2.4670000000000001</v>
          </cell>
          <cell r="AI156">
            <v>2.3879999999999999</v>
          </cell>
          <cell r="AJ156">
            <v>2.2810000000000001</v>
          </cell>
          <cell r="AK156">
            <v>2.218</v>
          </cell>
          <cell r="AL156">
            <v>2.105</v>
          </cell>
          <cell r="AM156">
            <v>1.9890000000000001</v>
          </cell>
          <cell r="AN156">
            <v>1.831</v>
          </cell>
          <cell r="AO156">
            <v>1.7250000000000001</v>
          </cell>
          <cell r="AP156">
            <v>1.7589999999999999</v>
          </cell>
          <cell r="AQ156">
            <v>1.651</v>
          </cell>
          <cell r="AR156">
            <v>1.56</v>
          </cell>
          <cell r="AS156">
            <v>1.4990000000000001</v>
          </cell>
          <cell r="AT156">
            <v>1.4630000000000001</v>
          </cell>
          <cell r="AU156">
            <v>1.4370000000000001</v>
          </cell>
          <cell r="AV156">
            <v>1.48</v>
          </cell>
          <cell r="AW156">
            <v>1.5389999999999999</v>
          </cell>
          <cell r="AX156">
            <v>1.5309999999999999</v>
          </cell>
          <cell r="AY156">
            <v>1.5409999999999999</v>
          </cell>
          <cell r="AZ156">
            <v>1.5740000000000001</v>
          </cell>
          <cell r="BA156">
            <v>1.6379999999999999</v>
          </cell>
          <cell r="BB156">
            <v>1.704</v>
          </cell>
          <cell r="BC156">
            <v>1.698</v>
          </cell>
          <cell r="BD156">
            <v>1.66</v>
          </cell>
          <cell r="BE156">
            <v>1.659</v>
          </cell>
          <cell r="BF156">
            <v>1.6539999999999999</v>
          </cell>
          <cell r="BG156">
            <v>1.8220000000000001</v>
          </cell>
          <cell r="BH156">
            <v>1.8680000000000001</v>
          </cell>
          <cell r="BI156">
            <v>1.89</v>
          </cell>
          <cell r="BJ156">
            <v>1.81</v>
          </cell>
          <cell r="BK156">
            <v>1.8089999999999999</v>
          </cell>
          <cell r="BL156">
            <v>1.78</v>
          </cell>
          <cell r="BM156">
            <v>1.77</v>
          </cell>
          <cell r="BN156">
            <v>1.806</v>
          </cell>
        </row>
        <row r="157">
          <cell r="A157" t="str">
            <v>Madagascar</v>
          </cell>
          <cell r="B157" t="str">
            <v>MDG</v>
          </cell>
          <cell r="C157" t="str">
            <v>Fertility rate, total (births per woman)</v>
          </cell>
          <cell r="D157" t="str">
            <v>SP.DYN.TFRT.IN</v>
          </cell>
          <cell r="E157">
            <v>7.3</v>
          </cell>
          <cell r="F157">
            <v>7.3010000000000002</v>
          </cell>
          <cell r="G157">
            <v>7.3029999999999999</v>
          </cell>
          <cell r="H157">
            <v>7.3049999999999997</v>
          </cell>
          <cell r="I157">
            <v>7.3070000000000004</v>
          </cell>
          <cell r="J157">
            <v>7.3079999999999998</v>
          </cell>
          <cell r="K157">
            <v>7.3070000000000004</v>
          </cell>
          <cell r="L157">
            <v>7.3040000000000003</v>
          </cell>
          <cell r="M157">
            <v>7.2969999999999997</v>
          </cell>
          <cell r="N157">
            <v>7.2859999999999996</v>
          </cell>
          <cell r="O157">
            <v>7.27</v>
          </cell>
          <cell r="P157">
            <v>7.2480000000000002</v>
          </cell>
          <cell r="Q157">
            <v>7.2210000000000001</v>
          </cell>
          <cell r="R157">
            <v>7.1879999999999997</v>
          </cell>
          <cell r="S157">
            <v>7.149</v>
          </cell>
          <cell r="T157">
            <v>7.1020000000000003</v>
          </cell>
          <cell r="U157">
            <v>7.0439999999999996</v>
          </cell>
          <cell r="V157">
            <v>6.976</v>
          </cell>
          <cell r="W157">
            <v>6.8979999999999997</v>
          </cell>
          <cell r="X157">
            <v>6.8129999999999997</v>
          </cell>
          <cell r="Y157">
            <v>6.7249999999999996</v>
          </cell>
          <cell r="Z157">
            <v>6.6369999999999996</v>
          </cell>
          <cell r="AA157">
            <v>6.5540000000000003</v>
          </cell>
          <cell r="AB157">
            <v>6.4770000000000003</v>
          </cell>
          <cell r="AC157">
            <v>6.41</v>
          </cell>
          <cell r="AD157">
            <v>6.3529999999999998</v>
          </cell>
          <cell r="AE157">
            <v>6.3070000000000004</v>
          </cell>
          <cell r="AF157">
            <v>6.2869999999999999</v>
          </cell>
          <cell r="AG157">
            <v>6.2140000000000004</v>
          </cell>
          <cell r="AH157">
            <v>6.1769999999999996</v>
          </cell>
          <cell r="AI157">
            <v>6.1609999999999996</v>
          </cell>
          <cell r="AJ157">
            <v>6.1219999999999999</v>
          </cell>
          <cell r="AK157">
            <v>6.08</v>
          </cell>
          <cell r="AL157">
            <v>6.0410000000000004</v>
          </cell>
          <cell r="AM157">
            <v>5.99</v>
          </cell>
          <cell r="AN157">
            <v>5.9459999999999997</v>
          </cell>
          <cell r="AO157">
            <v>5.8879999999999999</v>
          </cell>
          <cell r="AP157">
            <v>5.8010000000000002</v>
          </cell>
          <cell r="AQ157">
            <v>5.6749999999999998</v>
          </cell>
          <cell r="AR157">
            <v>5.5490000000000004</v>
          </cell>
          <cell r="AS157">
            <v>5.4029999999999996</v>
          </cell>
          <cell r="AT157">
            <v>5.3230000000000004</v>
          </cell>
          <cell r="AU157">
            <v>5.2249999999999996</v>
          </cell>
          <cell r="AV157">
            <v>5.1719999999999997</v>
          </cell>
          <cell r="AW157">
            <v>5.133</v>
          </cell>
          <cell r="AX157">
            <v>5.0949999999999998</v>
          </cell>
          <cell r="AY157">
            <v>5.056</v>
          </cell>
          <cell r="AZ157">
            <v>4.9969999999999999</v>
          </cell>
          <cell r="BA157">
            <v>4.9329999999999998</v>
          </cell>
          <cell r="BB157">
            <v>4.87</v>
          </cell>
          <cell r="BC157">
            <v>4.7549999999999999</v>
          </cell>
          <cell r="BD157">
            <v>4.6070000000000002</v>
          </cell>
          <cell r="BE157">
            <v>4.4660000000000002</v>
          </cell>
          <cell r="BF157">
            <v>4.3579999999999997</v>
          </cell>
          <cell r="BG157">
            <v>4.2469999999999999</v>
          </cell>
          <cell r="BH157">
            <v>4.1829999999999998</v>
          </cell>
          <cell r="BI157">
            <v>4.1630000000000003</v>
          </cell>
          <cell r="BJ157">
            <v>4.109</v>
          </cell>
          <cell r="BK157">
            <v>4.0430000000000001</v>
          </cell>
          <cell r="BL157">
            <v>3.9780000000000002</v>
          </cell>
          <cell r="BM157">
            <v>3.9180000000000001</v>
          </cell>
          <cell r="BN157">
            <v>3.851</v>
          </cell>
        </row>
        <row r="158">
          <cell r="A158" t="str">
            <v>Maldives</v>
          </cell>
          <cell r="B158" t="str">
            <v>MDV</v>
          </cell>
          <cell r="C158" t="str">
            <v>Fertility rate, total (births per woman)</v>
          </cell>
          <cell r="D158" t="str">
            <v>SP.DYN.TFRT.IN</v>
          </cell>
          <cell r="E158">
            <v>6.8040000000000003</v>
          </cell>
          <cell r="F158">
            <v>6.8410000000000002</v>
          </cell>
          <cell r="G158">
            <v>6.9059999999999997</v>
          </cell>
          <cell r="H158">
            <v>6.9429999999999996</v>
          </cell>
          <cell r="I158">
            <v>6.984</v>
          </cell>
          <cell r="J158">
            <v>7.016</v>
          </cell>
          <cell r="K158">
            <v>7.0949999999999998</v>
          </cell>
          <cell r="L158">
            <v>7.18</v>
          </cell>
          <cell r="M158">
            <v>7.2229999999999999</v>
          </cell>
          <cell r="N158">
            <v>7.2640000000000002</v>
          </cell>
          <cell r="O158">
            <v>7.2990000000000004</v>
          </cell>
          <cell r="P158">
            <v>7.2759999999999998</v>
          </cell>
          <cell r="Q158">
            <v>7.2469999999999999</v>
          </cell>
          <cell r="R158">
            <v>7.2930000000000001</v>
          </cell>
          <cell r="S158">
            <v>7.2690000000000001</v>
          </cell>
          <cell r="T158">
            <v>7.1870000000000003</v>
          </cell>
          <cell r="U158">
            <v>7.1680000000000001</v>
          </cell>
          <cell r="V158">
            <v>7.1449999999999996</v>
          </cell>
          <cell r="W158">
            <v>7.1369999999999996</v>
          </cell>
          <cell r="X158">
            <v>7.1680000000000001</v>
          </cell>
          <cell r="Y158">
            <v>7.1740000000000004</v>
          </cell>
          <cell r="Z158">
            <v>7.1589999999999998</v>
          </cell>
          <cell r="AA158">
            <v>7.1550000000000002</v>
          </cell>
          <cell r="AB158">
            <v>7.1529999999999996</v>
          </cell>
          <cell r="AC158">
            <v>7.0960000000000001</v>
          </cell>
          <cell r="AD158">
            <v>7.02</v>
          </cell>
          <cell r="AE158">
            <v>6.9119999999999999</v>
          </cell>
          <cell r="AF158">
            <v>6.79</v>
          </cell>
          <cell r="AG158">
            <v>6.61</v>
          </cell>
          <cell r="AH158">
            <v>6.3760000000000003</v>
          </cell>
          <cell r="AI158">
            <v>6.0890000000000004</v>
          </cell>
          <cell r="AJ158">
            <v>5.7439999999999998</v>
          </cell>
          <cell r="AK158">
            <v>5.3959999999999999</v>
          </cell>
          <cell r="AL158">
            <v>5.0449999999999999</v>
          </cell>
          <cell r="AM158">
            <v>4.6740000000000004</v>
          </cell>
          <cell r="AN158">
            <v>4.32</v>
          </cell>
          <cell r="AO158">
            <v>3.931</v>
          </cell>
          <cell r="AP158">
            <v>3.5720000000000001</v>
          </cell>
          <cell r="AQ158">
            <v>3.254</v>
          </cell>
          <cell r="AR158">
            <v>2.9609999999999999</v>
          </cell>
          <cell r="AS158">
            <v>2.71</v>
          </cell>
          <cell r="AT158">
            <v>2.5190000000000001</v>
          </cell>
          <cell r="AU158">
            <v>2.4129999999999998</v>
          </cell>
          <cell r="AV158">
            <v>2.3439999999999999</v>
          </cell>
          <cell r="AW158">
            <v>2.2839999999999998</v>
          </cell>
          <cell r="AX158">
            <v>2.2349999999999999</v>
          </cell>
          <cell r="AY158">
            <v>2.2309999999999999</v>
          </cell>
          <cell r="AZ158">
            <v>2.2949999999999999</v>
          </cell>
          <cell r="BA158">
            <v>2.359</v>
          </cell>
          <cell r="BB158">
            <v>2.3660000000000001</v>
          </cell>
          <cell r="BC158">
            <v>2.3180000000000001</v>
          </cell>
          <cell r="BD158">
            <v>2.2610000000000001</v>
          </cell>
          <cell r="BE158">
            <v>2.202</v>
          </cell>
          <cell r="BF158">
            <v>2.1230000000000002</v>
          </cell>
          <cell r="BG158">
            <v>2.0590000000000002</v>
          </cell>
          <cell r="BH158">
            <v>1.99</v>
          </cell>
          <cell r="BI158">
            <v>1.913</v>
          </cell>
          <cell r="BJ158">
            <v>1.845</v>
          </cell>
          <cell r="BK158">
            <v>1.784</v>
          </cell>
          <cell r="BL158">
            <v>1.736</v>
          </cell>
          <cell r="BM158">
            <v>1.712</v>
          </cell>
          <cell r="BN158">
            <v>1.6919999999999999</v>
          </cell>
        </row>
        <row r="159">
          <cell r="A159" t="str">
            <v>Middle East &amp; North Africa</v>
          </cell>
          <cell r="B159" t="str">
            <v>MEA</v>
          </cell>
          <cell r="C159" t="str">
            <v>Fertility rate, total (births per woman)</v>
          </cell>
          <cell r="D159" t="str">
            <v>SP.DYN.TFRT.IN</v>
          </cell>
          <cell r="E159">
            <v>6.9502467084801198</v>
          </cell>
          <cell r="F159">
            <v>6.9778551611234096</v>
          </cell>
          <cell r="G159">
            <v>7.0542560470730997</v>
          </cell>
          <cell r="H159">
            <v>7.0343162163814599</v>
          </cell>
          <cell r="I159">
            <v>7.00937297807649</v>
          </cell>
          <cell r="J159">
            <v>6.9729250457426497</v>
          </cell>
          <cell r="K159">
            <v>6.94276923880299</v>
          </cell>
          <cell r="L159">
            <v>6.9102029928980899</v>
          </cell>
          <cell r="M159">
            <v>6.8659283108898901</v>
          </cell>
          <cell r="N159">
            <v>6.8183180377379902</v>
          </cell>
          <cell r="O159">
            <v>6.7436329507070996</v>
          </cell>
          <cell r="P159">
            <v>6.6579594761366101</v>
          </cell>
          <cell r="Q159">
            <v>6.5645964466597997</v>
          </cell>
          <cell r="R159">
            <v>6.4840108451182701</v>
          </cell>
          <cell r="S159">
            <v>6.4294223586250503</v>
          </cell>
          <cell r="T159">
            <v>6.3856460382484004</v>
          </cell>
          <cell r="U159">
            <v>6.3655297616755204</v>
          </cell>
          <cell r="V159">
            <v>6.3308831195630599</v>
          </cell>
          <cell r="W159">
            <v>6.3112305700231399</v>
          </cell>
          <cell r="X159">
            <v>6.3210344791303896</v>
          </cell>
          <cell r="Y159">
            <v>6.2588817667717596</v>
          </cell>
          <cell r="Z159">
            <v>6.1794490960071897</v>
          </cell>
          <cell r="AA159">
            <v>6.1102664773587998</v>
          </cell>
          <cell r="AB159">
            <v>6.0258578173014001</v>
          </cell>
          <cell r="AC159">
            <v>5.9176024823236197</v>
          </cell>
          <cell r="AD159">
            <v>5.7846052767782297</v>
          </cell>
          <cell r="AE159">
            <v>5.6170456399484703</v>
          </cell>
          <cell r="AF159">
            <v>5.4337659285972597</v>
          </cell>
          <cell r="AG159">
            <v>5.2447891123280996</v>
          </cell>
          <cell r="AH159">
            <v>5.0500065428242502</v>
          </cell>
          <cell r="AI159">
            <v>4.8816134636716804</v>
          </cell>
          <cell r="AJ159">
            <v>4.6857558078702102</v>
          </cell>
          <cell r="AK159">
            <v>4.5044067751446804</v>
          </cell>
          <cell r="AL159">
            <v>4.30418112353364</v>
          </cell>
          <cell r="AM159">
            <v>4.1082973547439599</v>
          </cell>
          <cell r="AN159">
            <v>3.8893511158444301</v>
          </cell>
          <cell r="AO159">
            <v>3.6894692805813301</v>
          </cell>
          <cell r="AP159">
            <v>3.54222094551614</v>
          </cell>
          <cell r="AQ159">
            <v>3.4270396508623602</v>
          </cell>
          <cell r="AR159">
            <v>3.31982758132866</v>
          </cell>
          <cell r="AS159">
            <v>3.2304517968239099</v>
          </cell>
          <cell r="AT159">
            <v>3.1531546706118601</v>
          </cell>
          <cell r="AU159">
            <v>3.0732973824873602</v>
          </cell>
          <cell r="AV159">
            <v>3.0242099930027</v>
          </cell>
          <cell r="AW159">
            <v>2.97571785544213</v>
          </cell>
          <cell r="AX159">
            <v>2.94025601693901</v>
          </cell>
          <cell r="AY159">
            <v>2.9171126468326798</v>
          </cell>
          <cell r="AZ159">
            <v>2.9061337155181199</v>
          </cell>
          <cell r="BA159">
            <v>2.88961995908471</v>
          </cell>
          <cell r="BB159">
            <v>2.88237008124328</v>
          </cell>
          <cell r="BC159">
            <v>2.90139207886837</v>
          </cell>
          <cell r="BD159">
            <v>2.9201682970947398</v>
          </cell>
          <cell r="BE159">
            <v>2.9530281308480699</v>
          </cell>
          <cell r="BF159">
            <v>2.97072752311482</v>
          </cell>
          <cell r="BG159">
            <v>2.9745705168865801</v>
          </cell>
          <cell r="BH159">
            <v>2.9517489321902999</v>
          </cell>
          <cell r="BI159">
            <v>2.8711594084608998</v>
          </cell>
          <cell r="BJ159">
            <v>2.8380068386617201</v>
          </cell>
          <cell r="BK159">
            <v>2.7830485264552398</v>
          </cell>
          <cell r="BL159">
            <v>2.7003524466008701</v>
          </cell>
          <cell r="BM159">
            <v>2.6605165134839202</v>
          </cell>
          <cell r="BN159">
            <v>2.6290696376294802</v>
          </cell>
        </row>
        <row r="160">
          <cell r="A160" t="str">
            <v>Mexico</v>
          </cell>
          <cell r="B160" t="str">
            <v>MEX</v>
          </cell>
          <cell r="C160" t="str">
            <v>Fertility rate, total (births per woman)</v>
          </cell>
          <cell r="D160" t="str">
            <v>SP.DYN.TFRT.IN</v>
          </cell>
          <cell r="E160">
            <v>6.7629999999999999</v>
          </cell>
          <cell r="F160">
            <v>6.7770000000000001</v>
          </cell>
          <cell r="G160">
            <v>6.8</v>
          </cell>
          <cell r="H160">
            <v>6.8170000000000002</v>
          </cell>
          <cell r="I160">
            <v>6.8330000000000002</v>
          </cell>
          <cell r="J160">
            <v>6.819</v>
          </cell>
          <cell r="K160">
            <v>6.79</v>
          </cell>
          <cell r="L160">
            <v>6.7530000000000001</v>
          </cell>
          <cell r="M160">
            <v>6.7069999999999999</v>
          </cell>
          <cell r="N160">
            <v>6.649</v>
          </cell>
          <cell r="O160">
            <v>6.5510000000000002</v>
          </cell>
          <cell r="P160">
            <v>6.4420000000000002</v>
          </cell>
          <cell r="Q160">
            <v>6.3179999999999996</v>
          </cell>
          <cell r="R160">
            <v>6.1769999999999996</v>
          </cell>
          <cell r="S160">
            <v>6.0039999999999996</v>
          </cell>
          <cell r="T160">
            <v>5.7910000000000004</v>
          </cell>
          <cell r="U160">
            <v>5.6029999999999998</v>
          </cell>
          <cell r="V160">
            <v>5.4139999999999997</v>
          </cell>
          <cell r="W160">
            <v>5.2539999999999996</v>
          </cell>
          <cell r="X160">
            <v>4.9980000000000002</v>
          </cell>
          <cell r="Y160">
            <v>4.7759999999999998</v>
          </cell>
          <cell r="Z160">
            <v>4.6040000000000001</v>
          </cell>
          <cell r="AA160">
            <v>4.4429999999999996</v>
          </cell>
          <cell r="AB160">
            <v>4.2910000000000004</v>
          </cell>
          <cell r="AC160">
            <v>4.1840000000000002</v>
          </cell>
          <cell r="AD160">
            <v>4.0869999999999997</v>
          </cell>
          <cell r="AE160">
            <v>3.9710000000000001</v>
          </cell>
          <cell r="AF160">
            <v>3.8029999999999999</v>
          </cell>
          <cell r="AG160">
            <v>3.65</v>
          </cell>
          <cell r="AH160">
            <v>3.55</v>
          </cell>
          <cell r="AI160">
            <v>3.45</v>
          </cell>
          <cell r="AJ160">
            <v>3.367</v>
          </cell>
          <cell r="AK160">
            <v>3.2919999999999998</v>
          </cell>
          <cell r="AL160">
            <v>3.2160000000000002</v>
          </cell>
          <cell r="AM160">
            <v>3.1269999999999998</v>
          </cell>
          <cell r="AN160">
            <v>3.0379999999999998</v>
          </cell>
          <cell r="AO160">
            <v>2.956</v>
          </cell>
          <cell r="AP160">
            <v>2.8690000000000002</v>
          </cell>
          <cell r="AQ160">
            <v>2.8</v>
          </cell>
          <cell r="AR160">
            <v>2.766</v>
          </cell>
          <cell r="AS160">
            <v>2.7160000000000002</v>
          </cell>
          <cell r="AT160">
            <v>2.669</v>
          </cell>
          <cell r="AU160">
            <v>2.6230000000000002</v>
          </cell>
          <cell r="AV160">
            <v>2.5790000000000002</v>
          </cell>
          <cell r="AW160">
            <v>2.536</v>
          </cell>
          <cell r="AX160">
            <v>2.4950000000000001</v>
          </cell>
          <cell r="AY160">
            <v>2.456</v>
          </cell>
          <cell r="AZ160">
            <v>2.4209999999999998</v>
          </cell>
          <cell r="BA160">
            <v>2.391</v>
          </cell>
          <cell r="BB160">
            <v>2.3639999999999999</v>
          </cell>
          <cell r="BC160">
            <v>2.34</v>
          </cell>
          <cell r="BD160">
            <v>2.3170000000000002</v>
          </cell>
          <cell r="BE160">
            <v>2.294</v>
          </cell>
          <cell r="BF160">
            <v>2.2690000000000001</v>
          </cell>
          <cell r="BG160">
            <v>2.2109999999999999</v>
          </cell>
          <cell r="BH160">
            <v>2.137</v>
          </cell>
          <cell r="BI160">
            <v>2.0859999999999999</v>
          </cell>
          <cell r="BJ160">
            <v>2.0409999999999999</v>
          </cell>
          <cell r="BK160">
            <v>1.996</v>
          </cell>
          <cell r="BL160">
            <v>1.9159999999999999</v>
          </cell>
          <cell r="BM160">
            <v>1.905</v>
          </cell>
          <cell r="BN160">
            <v>1.8220000000000001</v>
          </cell>
        </row>
        <row r="161">
          <cell r="A161" t="str">
            <v>Marshall Islands</v>
          </cell>
          <cell r="B161" t="str">
            <v>MHL</v>
          </cell>
          <cell r="C161" t="str">
            <v>Fertility rate, total (births per woman)</v>
          </cell>
          <cell r="D161" t="str">
            <v>SP.DYN.TFRT.IN</v>
          </cell>
          <cell r="E161">
            <v>8.234</v>
          </cell>
          <cell r="F161">
            <v>8.266</v>
          </cell>
          <cell r="G161">
            <v>8.2850000000000001</v>
          </cell>
          <cell r="H161">
            <v>8.3089999999999993</v>
          </cell>
          <cell r="I161">
            <v>8.33</v>
          </cell>
          <cell r="J161">
            <v>8.3439999999999994</v>
          </cell>
          <cell r="K161">
            <v>8.3559999999999999</v>
          </cell>
          <cell r="L161">
            <v>8.34</v>
          </cell>
          <cell r="M161">
            <v>8.3149999999999995</v>
          </cell>
          <cell r="N161">
            <v>8.2639999999999993</v>
          </cell>
          <cell r="O161">
            <v>8.2100000000000009</v>
          </cell>
          <cell r="P161">
            <v>8.1479999999999997</v>
          </cell>
          <cell r="Q161">
            <v>8.0920000000000005</v>
          </cell>
          <cell r="R161">
            <v>8.0359999999999996</v>
          </cell>
          <cell r="S161">
            <v>7.9770000000000003</v>
          </cell>
          <cell r="T161">
            <v>7.9059999999999997</v>
          </cell>
          <cell r="U161">
            <v>7.8280000000000003</v>
          </cell>
          <cell r="V161">
            <v>7.74</v>
          </cell>
          <cell r="W161">
            <v>7.6440000000000001</v>
          </cell>
          <cell r="X161">
            <v>7.5359999999999996</v>
          </cell>
          <cell r="Y161">
            <v>7.4390000000000001</v>
          </cell>
          <cell r="Z161">
            <v>7.3410000000000002</v>
          </cell>
          <cell r="AA161">
            <v>7.2469999999999999</v>
          </cell>
          <cell r="AB161">
            <v>7.1440000000000001</v>
          </cell>
          <cell r="AC161">
            <v>7.0369999999999999</v>
          </cell>
          <cell r="AD161">
            <v>6.9169999999999998</v>
          </cell>
          <cell r="AE161">
            <v>6.7850000000000001</v>
          </cell>
          <cell r="AF161">
            <v>6.6360000000000001</v>
          </cell>
          <cell r="AG161">
            <v>6.4379999999999997</v>
          </cell>
          <cell r="AH161">
            <v>6.2380000000000004</v>
          </cell>
          <cell r="AI161">
            <v>6.03</v>
          </cell>
          <cell r="AJ161">
            <v>5.8319999999999999</v>
          </cell>
          <cell r="AK161">
            <v>5.6269999999999998</v>
          </cell>
          <cell r="AL161">
            <v>5.4610000000000003</v>
          </cell>
          <cell r="AM161">
            <v>5.3079999999999998</v>
          </cell>
          <cell r="AN161">
            <v>5.1470000000000002</v>
          </cell>
          <cell r="AO161">
            <v>5.0170000000000003</v>
          </cell>
          <cell r="AP161">
            <v>4.8860000000000001</v>
          </cell>
          <cell r="AQ161">
            <v>4.7869999999999999</v>
          </cell>
          <cell r="AR161">
            <v>4.6970000000000001</v>
          </cell>
          <cell r="AS161">
            <v>4.5919999999999996</v>
          </cell>
          <cell r="AT161">
            <v>4.4889999999999999</v>
          </cell>
          <cell r="AU161">
            <v>4.3780000000000001</v>
          </cell>
          <cell r="AV161">
            <v>4.2919999999999998</v>
          </cell>
          <cell r="AW161">
            <v>4.2089999999999996</v>
          </cell>
          <cell r="AX161">
            <v>4.1289999999999996</v>
          </cell>
          <cell r="AY161">
            <v>4.056</v>
          </cell>
          <cell r="AZ161">
            <v>3.9660000000000002</v>
          </cell>
          <cell r="BA161">
            <v>3.8620000000000001</v>
          </cell>
          <cell r="BB161">
            <v>3.7570000000000001</v>
          </cell>
          <cell r="BC161">
            <v>3.6320000000000001</v>
          </cell>
          <cell r="BD161">
            <v>3.51</v>
          </cell>
          <cell r="BE161">
            <v>3.3889999999999998</v>
          </cell>
          <cell r="BF161">
            <v>3.274</v>
          </cell>
          <cell r="BG161">
            <v>3.161</v>
          </cell>
          <cell r="BH161">
            <v>3.0630000000000002</v>
          </cell>
          <cell r="BI161">
            <v>2.9830000000000001</v>
          </cell>
          <cell r="BJ161">
            <v>2.9289999999999998</v>
          </cell>
          <cell r="BK161">
            <v>2.8769999999999998</v>
          </cell>
          <cell r="BL161">
            <v>2.8239999999999998</v>
          </cell>
          <cell r="BM161">
            <v>2.7770000000000001</v>
          </cell>
          <cell r="BN161">
            <v>2.7290000000000001</v>
          </cell>
        </row>
        <row r="162">
          <cell r="A162" t="str">
            <v>Middle income</v>
          </cell>
          <cell r="B162" t="str">
            <v>MIC</v>
          </cell>
          <cell r="C162" t="str">
            <v>Fertility rate, total (births per woman)</v>
          </cell>
          <cell r="D162" t="str">
            <v>SP.DYN.TFRT.IN</v>
          </cell>
          <cell r="E162">
            <v>5.2231029299619802</v>
          </cell>
          <cell r="F162">
            <v>5.04814815267168</v>
          </cell>
          <cell r="G162">
            <v>5.7290005290454404</v>
          </cell>
          <cell r="H162">
            <v>6.1496547208077104</v>
          </cell>
          <cell r="I162">
            <v>5.8869378079810204</v>
          </cell>
          <cell r="J162">
            <v>5.8445325564541397</v>
          </cell>
          <cell r="K162">
            <v>5.7268593993346899</v>
          </cell>
          <cell r="L162">
            <v>5.5452727694342796</v>
          </cell>
          <cell r="M162">
            <v>5.7248121294064402</v>
          </cell>
          <cell r="N162">
            <v>5.5937700933633696</v>
          </cell>
          <cell r="O162">
            <v>5.5380262873008101</v>
          </cell>
          <cell r="P162">
            <v>5.3369107585157698</v>
          </cell>
          <cell r="Q162">
            <v>5.1722614220666498</v>
          </cell>
          <cell r="R162">
            <v>5.0111243906843104</v>
          </cell>
          <cell r="S162">
            <v>4.79301619161639</v>
          </cell>
          <cell r="T162">
            <v>4.5584698814209004</v>
          </cell>
          <cell r="U162">
            <v>4.4189423180426601</v>
          </cell>
          <cell r="V162">
            <v>4.2460611136366202</v>
          </cell>
          <cell r="W162">
            <v>4.1548889936024898</v>
          </cell>
          <cell r="X162">
            <v>4.1186359681335896</v>
          </cell>
          <cell r="Y162">
            <v>4.0793652184939004</v>
          </cell>
          <cell r="Z162">
            <v>4.0504618645859098</v>
          </cell>
          <cell r="AA162">
            <v>4.0693363213651397</v>
          </cell>
          <cell r="AB162">
            <v>3.8979932748149002</v>
          </cell>
          <cell r="AC162">
            <v>3.8617665720974399</v>
          </cell>
          <cell r="AD162">
            <v>3.8047626121089499</v>
          </cell>
          <cell r="AE162">
            <v>3.7855808458133202</v>
          </cell>
          <cell r="AF162">
            <v>3.7412325857987101</v>
          </cell>
          <cell r="AG162">
            <v>3.60847450541754</v>
          </cell>
          <cell r="AH162">
            <v>3.5402490898710699</v>
          </cell>
          <cell r="AI162">
            <v>3.47829460324852</v>
          </cell>
          <cell r="AJ162">
            <v>3.2411900643149201</v>
          </cell>
          <cell r="AK162">
            <v>3.12860424986351</v>
          </cell>
          <cell r="AL162">
            <v>3.0428882132151398</v>
          </cell>
          <cell r="AM162">
            <v>2.9728842853077802</v>
          </cell>
          <cell r="AN162">
            <v>2.9075003114268201</v>
          </cell>
          <cell r="AO162">
            <v>2.84508949846126</v>
          </cell>
          <cell r="AP162">
            <v>2.78990568286744</v>
          </cell>
          <cell r="AQ162">
            <v>2.7441575160496599</v>
          </cell>
          <cell r="AR162">
            <v>2.7072652812407001</v>
          </cell>
          <cell r="AS162">
            <v>2.71071919305377</v>
          </cell>
          <cell r="AT162">
            <v>2.6674557918210802</v>
          </cell>
          <cell r="AU162">
            <v>2.63347327062099</v>
          </cell>
          <cell r="AV162">
            <v>2.5989914432896102</v>
          </cell>
          <cell r="AW162">
            <v>2.58424960109308</v>
          </cell>
          <cell r="AX162">
            <v>2.5594001352415101</v>
          </cell>
          <cell r="AY162">
            <v>2.53886463168209</v>
          </cell>
          <cell r="AZ162">
            <v>2.53105402818258</v>
          </cell>
          <cell r="BA162">
            <v>2.5276118790421802</v>
          </cell>
          <cell r="BB162">
            <v>2.5144931202843201</v>
          </cell>
          <cell r="BC162">
            <v>2.48519771672927</v>
          </cell>
          <cell r="BD162">
            <v>2.4625311086119499</v>
          </cell>
          <cell r="BE162">
            <v>2.4818222365620901</v>
          </cell>
          <cell r="BF162">
            <v>2.4430552062997499</v>
          </cell>
          <cell r="BG162">
            <v>2.4311502260203701</v>
          </cell>
          <cell r="BH162">
            <v>2.39432759356094</v>
          </cell>
          <cell r="BI162">
            <v>2.39907536199898</v>
          </cell>
          <cell r="BJ162">
            <v>2.3768808799567398</v>
          </cell>
          <cell r="BK162">
            <v>2.30099374776856</v>
          </cell>
          <cell r="BL162">
            <v>2.2571203746980801</v>
          </cell>
          <cell r="BM162">
            <v>2.1857463456691901</v>
          </cell>
          <cell r="BN162">
            <v>2.1487133600566501</v>
          </cell>
        </row>
        <row r="163">
          <cell r="A163" t="str">
            <v>North Macedonia</v>
          </cell>
          <cell r="B163" t="str">
            <v>MKD</v>
          </cell>
          <cell r="C163" t="str">
            <v>Fertility rate, total (births per woman)</v>
          </cell>
          <cell r="D163" t="str">
            <v>SP.DYN.TFRT.IN</v>
          </cell>
          <cell r="E163">
            <v>3.9670000000000001</v>
          </cell>
          <cell r="F163">
            <v>3.8090000000000002</v>
          </cell>
          <cell r="G163">
            <v>3.6819999999999999</v>
          </cell>
          <cell r="H163">
            <v>3.6110000000000002</v>
          </cell>
          <cell r="I163">
            <v>3.56</v>
          </cell>
          <cell r="J163">
            <v>3.516</v>
          </cell>
          <cell r="K163">
            <v>3.4319999999999999</v>
          </cell>
          <cell r="L163">
            <v>3.3319999999999999</v>
          </cell>
          <cell r="M163">
            <v>3.2189999999999999</v>
          </cell>
          <cell r="N163">
            <v>3.101</v>
          </cell>
          <cell r="O163">
            <v>2.9649999999999999</v>
          </cell>
          <cell r="P163">
            <v>2.863</v>
          </cell>
          <cell r="Q163">
            <v>2.7719999999999998</v>
          </cell>
          <cell r="R163">
            <v>2.69</v>
          </cell>
          <cell r="S163">
            <v>2.6360000000000001</v>
          </cell>
          <cell r="T163">
            <v>2.5920000000000001</v>
          </cell>
          <cell r="U163">
            <v>2.5430000000000001</v>
          </cell>
          <cell r="V163">
            <v>2.4870000000000001</v>
          </cell>
          <cell r="W163">
            <v>2.448</v>
          </cell>
          <cell r="X163">
            <v>2.4289999999999998</v>
          </cell>
          <cell r="Y163">
            <v>2.4169999999999998</v>
          </cell>
          <cell r="Z163">
            <v>2.423</v>
          </cell>
          <cell r="AA163">
            <v>2.4380000000000002</v>
          </cell>
          <cell r="AB163">
            <v>2.4020000000000001</v>
          </cell>
          <cell r="AC163">
            <v>2.3559999999999999</v>
          </cell>
          <cell r="AD163">
            <v>2.3180000000000001</v>
          </cell>
          <cell r="AE163">
            <v>2.286</v>
          </cell>
          <cell r="AF163">
            <v>2.2719999999999998</v>
          </cell>
          <cell r="AG163">
            <v>2.234</v>
          </cell>
          <cell r="AH163">
            <v>2.202</v>
          </cell>
          <cell r="AI163">
            <v>2.1850000000000001</v>
          </cell>
          <cell r="AJ163">
            <v>2.1890000000000001</v>
          </cell>
          <cell r="AK163">
            <v>2.12</v>
          </cell>
          <cell r="AL163">
            <v>2.0979999999999999</v>
          </cell>
          <cell r="AM163">
            <v>2.2240000000000002</v>
          </cell>
          <cell r="AN163">
            <v>2.1309999999999998</v>
          </cell>
          <cell r="AO163">
            <v>2.0609999999999999</v>
          </cell>
          <cell r="AP163">
            <v>1.9159999999999999</v>
          </cell>
          <cell r="AQ163">
            <v>1.8939999999999999</v>
          </cell>
          <cell r="AR163">
            <v>1.7749999999999999</v>
          </cell>
          <cell r="AS163">
            <v>1.861</v>
          </cell>
          <cell r="AT163">
            <v>1.7350000000000001</v>
          </cell>
          <cell r="AU163">
            <v>1.7889999999999999</v>
          </cell>
          <cell r="AV163">
            <v>1.744</v>
          </cell>
          <cell r="AW163">
            <v>1.5289999999999999</v>
          </cell>
          <cell r="AX163">
            <v>1.5</v>
          </cell>
          <cell r="AY163">
            <v>1.46</v>
          </cell>
          <cell r="AZ163">
            <v>1.46</v>
          </cell>
          <cell r="BA163">
            <v>1.47</v>
          </cell>
          <cell r="BB163">
            <v>1.5</v>
          </cell>
          <cell r="BC163">
            <v>1.6</v>
          </cell>
          <cell r="BD163">
            <v>1.46</v>
          </cell>
          <cell r="BE163">
            <v>1.5</v>
          </cell>
          <cell r="BF163">
            <v>1.5</v>
          </cell>
          <cell r="BG163">
            <v>1.5</v>
          </cell>
          <cell r="BH163">
            <v>1.49</v>
          </cell>
          <cell r="BI163">
            <v>1.5</v>
          </cell>
          <cell r="BJ163">
            <v>1.43</v>
          </cell>
          <cell r="BK163">
            <v>1.42</v>
          </cell>
          <cell r="BL163">
            <v>1.34</v>
          </cell>
          <cell r="BM163">
            <v>1.31</v>
          </cell>
          <cell r="BN163">
            <v>1.6</v>
          </cell>
        </row>
        <row r="164">
          <cell r="A164" t="str">
            <v>Mali</v>
          </cell>
          <cell r="B164" t="str">
            <v>MLI</v>
          </cell>
          <cell r="C164" t="str">
            <v>Fertility rate, total (births per woman)</v>
          </cell>
          <cell r="D164" t="str">
            <v>SP.DYN.TFRT.IN</v>
          </cell>
          <cell r="E164">
            <v>7.0039999999999996</v>
          </cell>
          <cell r="F164">
            <v>7.0039999999999996</v>
          </cell>
          <cell r="G164">
            <v>7.0190000000000001</v>
          </cell>
          <cell r="H164">
            <v>7.0309999999999997</v>
          </cell>
          <cell r="I164">
            <v>7.048</v>
          </cell>
          <cell r="J164">
            <v>7.0819999999999999</v>
          </cell>
          <cell r="K164">
            <v>7.0990000000000002</v>
          </cell>
          <cell r="L164">
            <v>7.1289999999999996</v>
          </cell>
          <cell r="M164">
            <v>7.1520000000000001</v>
          </cell>
          <cell r="N164">
            <v>7.1710000000000003</v>
          </cell>
          <cell r="O164">
            <v>7.1769999999999996</v>
          </cell>
          <cell r="P164">
            <v>7.1950000000000003</v>
          </cell>
          <cell r="Q164">
            <v>7.2030000000000003</v>
          </cell>
          <cell r="R164">
            <v>7.2140000000000004</v>
          </cell>
          <cell r="S164">
            <v>7.2290000000000001</v>
          </cell>
          <cell r="T164">
            <v>7.2389999999999999</v>
          </cell>
          <cell r="U164">
            <v>7.2450000000000001</v>
          </cell>
          <cell r="V164">
            <v>7.282</v>
          </cell>
          <cell r="W164">
            <v>7.2960000000000003</v>
          </cell>
          <cell r="X164">
            <v>7.3179999999999996</v>
          </cell>
          <cell r="Y164">
            <v>7.3250000000000002</v>
          </cell>
          <cell r="Z164">
            <v>7.3170000000000002</v>
          </cell>
          <cell r="AA164">
            <v>7.2670000000000003</v>
          </cell>
          <cell r="AB164">
            <v>7.23</v>
          </cell>
          <cell r="AC164">
            <v>7.2210000000000001</v>
          </cell>
          <cell r="AD164">
            <v>7.2119999999999997</v>
          </cell>
          <cell r="AE164">
            <v>7.2439999999999998</v>
          </cell>
          <cell r="AF164">
            <v>7.2450000000000001</v>
          </cell>
          <cell r="AG164">
            <v>7.2590000000000003</v>
          </cell>
          <cell r="AH164">
            <v>7.2750000000000004</v>
          </cell>
          <cell r="AI164">
            <v>7.2530000000000001</v>
          </cell>
          <cell r="AJ164">
            <v>7.2249999999999996</v>
          </cell>
          <cell r="AK164">
            <v>7.181</v>
          </cell>
          <cell r="AL164">
            <v>7.1230000000000002</v>
          </cell>
          <cell r="AM164">
            <v>7.0650000000000004</v>
          </cell>
          <cell r="AN164">
            <v>6.9889999999999999</v>
          </cell>
          <cell r="AO164">
            <v>6.95</v>
          </cell>
          <cell r="AP164">
            <v>6.9109999999999996</v>
          </cell>
          <cell r="AQ164">
            <v>6.8920000000000003</v>
          </cell>
          <cell r="AR164">
            <v>6.8819999999999997</v>
          </cell>
          <cell r="AS164">
            <v>6.8739999999999997</v>
          </cell>
          <cell r="AT164">
            <v>6.8520000000000003</v>
          </cell>
          <cell r="AU164">
            <v>6.8209999999999997</v>
          </cell>
          <cell r="AV164">
            <v>6.782</v>
          </cell>
          <cell r="AW164">
            <v>6.7409999999999997</v>
          </cell>
          <cell r="AX164">
            <v>6.7160000000000002</v>
          </cell>
          <cell r="AY164">
            <v>6.6879999999999997</v>
          </cell>
          <cell r="AZ164">
            <v>6.6550000000000002</v>
          </cell>
          <cell r="BA164">
            <v>6.6420000000000003</v>
          </cell>
          <cell r="BB164">
            <v>6.6109999999999998</v>
          </cell>
          <cell r="BC164">
            <v>6.5789999999999997</v>
          </cell>
          <cell r="BD164">
            <v>6.5449999999999999</v>
          </cell>
          <cell r="BE164">
            <v>6.5229999999999997</v>
          </cell>
          <cell r="BF164">
            <v>6.4909999999999997</v>
          </cell>
          <cell r="BG164">
            <v>6.4409999999999998</v>
          </cell>
          <cell r="BH164">
            <v>6.3849999999999998</v>
          </cell>
          <cell r="BI164">
            <v>6.319</v>
          </cell>
          <cell r="BJ164">
            <v>6.2510000000000003</v>
          </cell>
          <cell r="BK164">
            <v>6.1829999999999998</v>
          </cell>
          <cell r="BL164">
            <v>6.1029999999999998</v>
          </cell>
          <cell r="BM164">
            <v>6.0350000000000001</v>
          </cell>
          <cell r="BN164">
            <v>5.9560000000000004</v>
          </cell>
        </row>
        <row r="165">
          <cell r="A165" t="str">
            <v>Malta</v>
          </cell>
          <cell r="B165" t="str">
            <v>MLT</v>
          </cell>
          <cell r="C165" t="str">
            <v>Fertility rate, total (births per woman)</v>
          </cell>
          <cell r="D165" t="str">
            <v>SP.DYN.TFRT.IN</v>
          </cell>
          <cell r="E165">
            <v>3.62</v>
          </cell>
          <cell r="F165">
            <v>3.27</v>
          </cell>
          <cell r="G165">
            <v>3.24</v>
          </cell>
          <cell r="H165">
            <v>2.9</v>
          </cell>
          <cell r="I165">
            <v>2.79</v>
          </cell>
          <cell r="J165">
            <v>2.52</v>
          </cell>
          <cell r="K165">
            <v>2.33</v>
          </cell>
          <cell r="L165">
            <v>2.2400000000000002</v>
          </cell>
          <cell r="M165">
            <v>2.12</v>
          </cell>
          <cell r="N165">
            <v>2.02</v>
          </cell>
          <cell r="O165">
            <v>2.0299999999999998</v>
          </cell>
          <cell r="P165">
            <v>2.06</v>
          </cell>
          <cell r="Q165">
            <v>2.0099999999999998</v>
          </cell>
          <cell r="R165">
            <v>1.65</v>
          </cell>
          <cell r="S165">
            <v>1.64</v>
          </cell>
          <cell r="T165">
            <v>2.27</v>
          </cell>
          <cell r="U165">
            <v>2.21</v>
          </cell>
          <cell r="V165">
            <v>2.14</v>
          </cell>
          <cell r="W165">
            <v>2.0499999999999998</v>
          </cell>
          <cell r="X165">
            <v>2.1</v>
          </cell>
          <cell r="Y165">
            <v>1.99</v>
          </cell>
          <cell r="Z165">
            <v>1.87</v>
          </cell>
          <cell r="AA165">
            <v>1.9</v>
          </cell>
          <cell r="AB165">
            <v>1.92</v>
          </cell>
          <cell r="AC165">
            <v>1.95</v>
          </cell>
          <cell r="AD165">
            <v>1.95</v>
          </cell>
          <cell r="AE165">
            <v>1.93</v>
          </cell>
          <cell r="AF165">
            <v>1.97</v>
          </cell>
          <cell r="AG165">
            <v>2.06</v>
          </cell>
          <cell r="AH165">
            <v>2.1</v>
          </cell>
          <cell r="AI165">
            <v>2.02</v>
          </cell>
          <cell r="AJ165">
            <v>1.99</v>
          </cell>
          <cell r="AK165">
            <v>2.0699999999999998</v>
          </cell>
          <cell r="AL165">
            <v>1.96</v>
          </cell>
          <cell r="AM165">
            <v>1.84</v>
          </cell>
          <cell r="AN165">
            <v>1.77</v>
          </cell>
          <cell r="AO165">
            <v>1.99</v>
          </cell>
          <cell r="AP165">
            <v>1.93</v>
          </cell>
          <cell r="AQ165">
            <v>1.84</v>
          </cell>
          <cell r="AR165">
            <v>1.73</v>
          </cell>
          <cell r="AS165">
            <v>1.68</v>
          </cell>
          <cell r="AT165">
            <v>1.48</v>
          </cell>
          <cell r="AU165">
            <v>1.45</v>
          </cell>
          <cell r="AV165">
            <v>1.48</v>
          </cell>
          <cell r="AW165">
            <v>1.4</v>
          </cell>
          <cell r="AX165">
            <v>1.38</v>
          </cell>
          <cell r="AY165">
            <v>1.36</v>
          </cell>
          <cell r="AZ165">
            <v>1.35</v>
          </cell>
          <cell r="BA165">
            <v>1.43</v>
          </cell>
          <cell r="BB165">
            <v>1.42</v>
          </cell>
          <cell r="BC165">
            <v>1.36</v>
          </cell>
          <cell r="BD165">
            <v>1.45</v>
          </cell>
          <cell r="BE165">
            <v>1.42</v>
          </cell>
          <cell r="BF165">
            <v>1.36</v>
          </cell>
          <cell r="BG165">
            <v>1.38</v>
          </cell>
          <cell r="BH165">
            <v>1.37</v>
          </cell>
          <cell r="BI165">
            <v>1.37</v>
          </cell>
          <cell r="BJ165">
            <v>1.26</v>
          </cell>
          <cell r="BK165">
            <v>1.23</v>
          </cell>
          <cell r="BL165">
            <v>1.1399999999999999</v>
          </cell>
          <cell r="BM165">
            <v>1.1299999999999999</v>
          </cell>
          <cell r="BN165">
            <v>1.1399999999999999</v>
          </cell>
        </row>
        <row r="166">
          <cell r="A166" t="str">
            <v>Myanmar</v>
          </cell>
          <cell r="B166" t="str">
            <v>MMR</v>
          </cell>
          <cell r="C166" t="str">
            <v>Fertility rate, total (births per woman)</v>
          </cell>
          <cell r="D166" t="str">
            <v>SP.DYN.TFRT.IN</v>
          </cell>
          <cell r="E166">
            <v>5.9829999999999997</v>
          </cell>
          <cell r="F166">
            <v>5.9820000000000002</v>
          </cell>
          <cell r="G166">
            <v>5.9939999999999998</v>
          </cell>
          <cell r="H166">
            <v>5.9909999999999997</v>
          </cell>
          <cell r="I166">
            <v>5.9909999999999997</v>
          </cell>
          <cell r="J166">
            <v>5.9939999999999998</v>
          </cell>
          <cell r="K166">
            <v>5.9560000000000004</v>
          </cell>
          <cell r="L166">
            <v>5.923</v>
          </cell>
          <cell r="M166">
            <v>5.8739999999999997</v>
          </cell>
          <cell r="N166">
            <v>5.8120000000000003</v>
          </cell>
          <cell r="O166">
            <v>5.7519999999999998</v>
          </cell>
          <cell r="P166">
            <v>5.6820000000000004</v>
          </cell>
          <cell r="Q166">
            <v>5.5910000000000002</v>
          </cell>
          <cell r="R166">
            <v>5.4909999999999997</v>
          </cell>
          <cell r="S166">
            <v>5.3819999999999997</v>
          </cell>
          <cell r="T166">
            <v>5.2910000000000004</v>
          </cell>
          <cell r="U166">
            <v>5.2089999999999996</v>
          </cell>
          <cell r="V166">
            <v>5.1180000000000003</v>
          </cell>
          <cell r="W166">
            <v>5.024</v>
          </cell>
          <cell r="X166">
            <v>4.9379999999999997</v>
          </cell>
          <cell r="Y166">
            <v>4.8280000000000003</v>
          </cell>
          <cell r="Z166">
            <v>4.726</v>
          </cell>
          <cell r="AA166">
            <v>4.6680000000000001</v>
          </cell>
          <cell r="AB166">
            <v>4.6150000000000002</v>
          </cell>
          <cell r="AC166">
            <v>4.4989999999999997</v>
          </cell>
          <cell r="AD166">
            <v>4.2969999999999997</v>
          </cell>
          <cell r="AE166">
            <v>4.0880000000000001</v>
          </cell>
          <cell r="AF166">
            <v>3.8889999999999998</v>
          </cell>
          <cell r="AG166">
            <v>3.7109999999999999</v>
          </cell>
          <cell r="AH166">
            <v>3.637</v>
          </cell>
          <cell r="AI166">
            <v>3.5430000000000001</v>
          </cell>
          <cell r="AJ166">
            <v>3.4510000000000001</v>
          </cell>
          <cell r="AK166">
            <v>3.363</v>
          </cell>
          <cell r="AL166">
            <v>3.282</v>
          </cell>
          <cell r="AM166">
            <v>3.1920000000000002</v>
          </cell>
          <cell r="AN166">
            <v>3.11</v>
          </cell>
          <cell r="AO166">
            <v>3.0430000000000001</v>
          </cell>
          <cell r="AP166">
            <v>2.9630000000000001</v>
          </cell>
          <cell r="AQ166">
            <v>2.8889999999999998</v>
          </cell>
          <cell r="AR166">
            <v>2.8250000000000002</v>
          </cell>
          <cell r="AS166">
            <v>2.7850000000000001</v>
          </cell>
          <cell r="AT166">
            <v>2.7829999999999999</v>
          </cell>
          <cell r="AU166">
            <v>2.782</v>
          </cell>
          <cell r="AV166">
            <v>2.7040000000000002</v>
          </cell>
          <cell r="AW166">
            <v>2.621</v>
          </cell>
          <cell r="AX166">
            <v>2.552</v>
          </cell>
          <cell r="AY166">
            <v>2.504</v>
          </cell>
          <cell r="AZ166">
            <v>2.4790000000000001</v>
          </cell>
          <cell r="BA166">
            <v>2.4279999999999999</v>
          </cell>
          <cell r="BB166">
            <v>2.391</v>
          </cell>
          <cell r="BC166">
            <v>2.3460000000000001</v>
          </cell>
          <cell r="BD166">
            <v>2.3119999999999998</v>
          </cell>
          <cell r="BE166">
            <v>2.274</v>
          </cell>
          <cell r="BF166">
            <v>2.2559999999999998</v>
          </cell>
          <cell r="BG166">
            <v>2.2400000000000002</v>
          </cell>
          <cell r="BH166">
            <v>2.2480000000000002</v>
          </cell>
          <cell r="BI166">
            <v>2.2490000000000001</v>
          </cell>
          <cell r="BJ166">
            <v>2.234</v>
          </cell>
          <cell r="BK166">
            <v>2.2130000000000001</v>
          </cell>
          <cell r="BL166">
            <v>2.2000000000000002</v>
          </cell>
          <cell r="BM166">
            <v>2.1739999999999999</v>
          </cell>
          <cell r="BN166">
            <v>2.1509999999999998</v>
          </cell>
        </row>
        <row r="167">
          <cell r="A167" t="str">
            <v>Middle East &amp; North Africa (excluding high income)</v>
          </cell>
          <cell r="B167" t="str">
            <v>MNA</v>
          </cell>
          <cell r="C167" t="str">
            <v>Fertility rate, total (births per woman)</v>
          </cell>
          <cell r="D167" t="str">
            <v>SP.DYN.TFRT.IN</v>
          </cell>
          <cell r="E167">
            <v>7.0025553238903102</v>
          </cell>
          <cell r="F167">
            <v>7.0335363469549597</v>
          </cell>
          <cell r="G167">
            <v>7.1177354554624301</v>
          </cell>
          <cell r="H167">
            <v>7.0975307493736004</v>
          </cell>
          <cell r="I167">
            <v>7.071407047139</v>
          </cell>
          <cell r="J167">
            <v>7.0342711891644596</v>
          </cell>
          <cell r="K167">
            <v>7.0022619584840902</v>
          </cell>
          <cell r="L167">
            <v>6.9685697721356901</v>
          </cell>
          <cell r="M167">
            <v>6.9218126341244801</v>
          </cell>
          <cell r="N167">
            <v>6.8717684609274903</v>
          </cell>
          <cell r="O167">
            <v>6.7917062946551603</v>
          </cell>
          <cell r="P167">
            <v>6.69981444475897</v>
          </cell>
          <cell r="Q167">
            <v>6.5984245273192199</v>
          </cell>
          <cell r="R167">
            <v>6.5160609854612304</v>
          </cell>
          <cell r="S167">
            <v>6.46024633511764</v>
          </cell>
          <cell r="T167">
            <v>6.4143445139150801</v>
          </cell>
          <cell r="U167">
            <v>6.3958465745612401</v>
          </cell>
          <cell r="V167">
            <v>6.3614291114268902</v>
          </cell>
          <cell r="W167">
            <v>6.3434349197448396</v>
          </cell>
          <cell r="X167">
            <v>6.3582514449468501</v>
          </cell>
          <cell r="Y167">
            <v>6.2943067798310803</v>
          </cell>
          <cell r="Z167">
            <v>6.2122815256037596</v>
          </cell>
          <cell r="AA167">
            <v>6.1428459743847901</v>
          </cell>
          <cell r="AB167">
            <v>6.0577282703347501</v>
          </cell>
          <cell r="AC167">
            <v>5.94735961264902</v>
          </cell>
          <cell r="AD167">
            <v>5.8120196415118501</v>
          </cell>
          <cell r="AE167">
            <v>5.6395094675131299</v>
          </cell>
          <cell r="AF167">
            <v>5.4512158524835597</v>
          </cell>
          <cell r="AG167">
            <v>5.2571214380474798</v>
          </cell>
          <cell r="AH167">
            <v>5.0558057549194197</v>
          </cell>
          <cell r="AI167">
            <v>4.8806493141705403</v>
          </cell>
          <cell r="AJ167">
            <v>4.67932488035893</v>
          </cell>
          <cell r="AK167">
            <v>4.4951241305002396</v>
          </cell>
          <cell r="AL167">
            <v>4.28530293890773</v>
          </cell>
          <cell r="AM167">
            <v>4.0781006999689096</v>
          </cell>
          <cell r="AN167">
            <v>3.8513333027099299</v>
          </cell>
          <cell r="AO167">
            <v>3.64208530006883</v>
          </cell>
          <cell r="AP167">
            <v>3.4922056451140802</v>
          </cell>
          <cell r="AQ167">
            <v>3.3779916171681701</v>
          </cell>
          <cell r="AR167">
            <v>3.2732611707449699</v>
          </cell>
          <cell r="AS167">
            <v>3.1853887853331302</v>
          </cell>
          <cell r="AT167">
            <v>3.1163854152327501</v>
          </cell>
          <cell r="AU167">
            <v>3.0436215380901199</v>
          </cell>
          <cell r="AV167">
            <v>3.0025167848162702</v>
          </cell>
          <cell r="AW167">
            <v>2.96277498996669</v>
          </cell>
          <cell r="AX167">
            <v>2.93419197816011</v>
          </cell>
          <cell r="AY167">
            <v>2.9136575460939498</v>
          </cell>
          <cell r="AZ167">
            <v>2.90747154147674</v>
          </cell>
          <cell r="BA167">
            <v>2.9005881414183001</v>
          </cell>
          <cell r="BB167">
            <v>2.9044029434315699</v>
          </cell>
          <cell r="BC167">
            <v>2.9351651159106402</v>
          </cell>
          <cell r="BD167">
            <v>2.96290684473191</v>
          </cell>
          <cell r="BE167">
            <v>3.0041076036504299</v>
          </cell>
          <cell r="BF167">
            <v>3.0304528162598099</v>
          </cell>
          <cell r="BG167">
            <v>3.03951526408735</v>
          </cell>
          <cell r="BH167">
            <v>3.0182495578895399</v>
          </cell>
          <cell r="BI167">
            <v>2.9304538296514102</v>
          </cell>
          <cell r="BJ167">
            <v>2.89371678251347</v>
          </cell>
          <cell r="BK167">
            <v>2.8361538269480602</v>
          </cell>
          <cell r="BL167">
            <v>2.7480057944666898</v>
          </cell>
          <cell r="BM167">
            <v>2.7057271077065201</v>
          </cell>
          <cell r="BN167">
            <v>2.6705369583929399</v>
          </cell>
        </row>
        <row r="168">
          <cell r="A168" t="str">
            <v>Montenegro</v>
          </cell>
          <cell r="B168" t="str">
            <v>MNE</v>
          </cell>
          <cell r="C168" t="str">
            <v>Fertility rate, total (births per woman)</v>
          </cell>
          <cell r="D168" t="str">
            <v>SP.DYN.TFRT.IN</v>
          </cell>
          <cell r="E168">
            <v>3.4980000000000002</v>
          </cell>
          <cell r="F168">
            <v>3.4809999999999999</v>
          </cell>
          <cell r="G168">
            <v>3.4430000000000001</v>
          </cell>
          <cell r="H168">
            <v>3.3679999999999999</v>
          </cell>
          <cell r="I168">
            <v>3.2679999999999998</v>
          </cell>
          <cell r="J168">
            <v>3.1640000000000001</v>
          </cell>
          <cell r="K168">
            <v>3.0510000000000002</v>
          </cell>
          <cell r="L168">
            <v>2.9089999999999998</v>
          </cell>
          <cell r="M168">
            <v>2.8109999999999999</v>
          </cell>
          <cell r="N168">
            <v>2.758</v>
          </cell>
          <cell r="O168">
            <v>2.6779999999999999</v>
          </cell>
          <cell r="P168">
            <v>2.6709999999999998</v>
          </cell>
          <cell r="Q168">
            <v>2.6240000000000001</v>
          </cell>
          <cell r="R168">
            <v>2.5409999999999999</v>
          </cell>
          <cell r="S168">
            <v>2.4620000000000002</v>
          </cell>
          <cell r="T168">
            <v>2.3969999999999998</v>
          </cell>
          <cell r="U168">
            <v>2.3450000000000002</v>
          </cell>
          <cell r="V168">
            <v>2.2909999999999999</v>
          </cell>
          <cell r="W168">
            <v>2.238</v>
          </cell>
          <cell r="X168">
            <v>2.2069999999999999</v>
          </cell>
          <cell r="Y168">
            <v>2.2160000000000002</v>
          </cell>
          <cell r="Z168">
            <v>2.2000000000000002</v>
          </cell>
          <cell r="AA168">
            <v>2.1779999999999999</v>
          </cell>
          <cell r="AB168">
            <v>2.15</v>
          </cell>
          <cell r="AC168">
            <v>2.0950000000000002</v>
          </cell>
          <cell r="AD168">
            <v>2.0249999999999999</v>
          </cell>
          <cell r="AE168">
            <v>2.0390000000000001</v>
          </cell>
          <cell r="AF168">
            <v>2.04</v>
          </cell>
          <cell r="AG168">
            <v>1.9930000000000001</v>
          </cell>
          <cell r="AH168">
            <v>1.95</v>
          </cell>
          <cell r="AI168">
            <v>1.944</v>
          </cell>
          <cell r="AJ168">
            <v>1.9950000000000001</v>
          </cell>
          <cell r="AK168">
            <v>2.0009999999999999</v>
          </cell>
          <cell r="AL168">
            <v>1.9690000000000001</v>
          </cell>
          <cell r="AM168">
            <v>1.9590000000000001</v>
          </cell>
          <cell r="AN168">
            <v>1.9670000000000001</v>
          </cell>
          <cell r="AO168">
            <v>1.944</v>
          </cell>
          <cell r="AP168">
            <v>1.9279999999999999</v>
          </cell>
          <cell r="AQ168">
            <v>1.952</v>
          </cell>
          <cell r="AR168">
            <v>1.994</v>
          </cell>
          <cell r="AS168">
            <v>2.0649999999999999</v>
          </cell>
          <cell r="AT168">
            <v>1.8540000000000001</v>
          </cell>
          <cell r="AU168">
            <v>1.8009999999999999</v>
          </cell>
          <cell r="AV168">
            <v>1.861</v>
          </cell>
          <cell r="AW168">
            <v>1.7509999999999999</v>
          </cell>
          <cell r="AX168">
            <v>1.69</v>
          </cell>
          <cell r="AY168">
            <v>1.73</v>
          </cell>
          <cell r="AZ168">
            <v>1.8</v>
          </cell>
          <cell r="BA168">
            <v>1.89</v>
          </cell>
          <cell r="BB168">
            <v>1.98</v>
          </cell>
          <cell r="BC168">
            <v>1.7</v>
          </cell>
          <cell r="BD168">
            <v>1.65</v>
          </cell>
          <cell r="BE168">
            <v>1.72</v>
          </cell>
          <cell r="BF168">
            <v>1.73</v>
          </cell>
          <cell r="BG168">
            <v>1.75</v>
          </cell>
          <cell r="BH168">
            <v>1.74</v>
          </cell>
          <cell r="BI168">
            <v>1.79</v>
          </cell>
          <cell r="BJ168">
            <v>1.78</v>
          </cell>
          <cell r="BK168">
            <v>1.76</v>
          </cell>
          <cell r="BL168">
            <v>1.77</v>
          </cell>
          <cell r="BM168">
            <v>1.75</v>
          </cell>
          <cell r="BN168">
            <v>1.75</v>
          </cell>
        </row>
        <row r="169">
          <cell r="A169" t="str">
            <v>Mongolia</v>
          </cell>
          <cell r="B169" t="str">
            <v>MNG</v>
          </cell>
          <cell r="C169" t="str">
            <v>Fertility rate, total (births per woman)</v>
          </cell>
          <cell r="D169" t="str">
            <v>SP.DYN.TFRT.IN</v>
          </cell>
          <cell r="E169">
            <v>6.827</v>
          </cell>
          <cell r="F169">
            <v>7.0069999999999997</v>
          </cell>
          <cell r="G169">
            <v>7.2380000000000004</v>
          </cell>
          <cell r="H169">
            <v>7.383</v>
          </cell>
          <cell r="I169">
            <v>7.4509999999999996</v>
          </cell>
          <cell r="J169">
            <v>7.4820000000000002</v>
          </cell>
          <cell r="K169">
            <v>7.5449999999999999</v>
          </cell>
          <cell r="L169">
            <v>7.5289999999999999</v>
          </cell>
          <cell r="M169">
            <v>7.5170000000000003</v>
          </cell>
          <cell r="N169">
            <v>7.4870000000000001</v>
          </cell>
          <cell r="O169">
            <v>7.4640000000000004</v>
          </cell>
          <cell r="P169">
            <v>7.4329999999999998</v>
          </cell>
          <cell r="Q169">
            <v>7.4029999999999996</v>
          </cell>
          <cell r="R169">
            <v>7.3540000000000001</v>
          </cell>
          <cell r="S169">
            <v>7.2679999999999998</v>
          </cell>
          <cell r="T169">
            <v>7.1340000000000003</v>
          </cell>
          <cell r="U169">
            <v>6.9669999999999996</v>
          </cell>
          <cell r="V169">
            <v>6.8230000000000004</v>
          </cell>
          <cell r="W169">
            <v>6.6689999999999996</v>
          </cell>
          <cell r="X169">
            <v>6.4690000000000003</v>
          </cell>
          <cell r="Y169">
            <v>6.26</v>
          </cell>
          <cell r="Z169">
            <v>6.0330000000000004</v>
          </cell>
          <cell r="AA169">
            <v>5.8449999999999998</v>
          </cell>
          <cell r="AB169">
            <v>5.6529999999999996</v>
          </cell>
          <cell r="AC169">
            <v>5.468</v>
          </cell>
          <cell r="AD169">
            <v>5.2709999999999999</v>
          </cell>
          <cell r="AE169">
            <v>5.0389999999999997</v>
          </cell>
          <cell r="AF169">
            <v>4.8499999999999996</v>
          </cell>
          <cell r="AG169">
            <v>4.6820000000000004</v>
          </cell>
          <cell r="AH169">
            <v>4.4450000000000003</v>
          </cell>
          <cell r="AI169">
            <v>4.2320000000000002</v>
          </cell>
          <cell r="AJ169">
            <v>3.9049999999999998</v>
          </cell>
          <cell r="AK169">
            <v>3.524</v>
          </cell>
          <cell r="AL169">
            <v>3.1629999999999998</v>
          </cell>
          <cell r="AM169">
            <v>2.9470000000000001</v>
          </cell>
          <cell r="AN169">
            <v>2.7890000000000001</v>
          </cell>
          <cell r="AO169">
            <v>2.6179999999999999</v>
          </cell>
          <cell r="AP169">
            <v>2.4689999999999999</v>
          </cell>
          <cell r="AQ169">
            <v>2.363</v>
          </cell>
          <cell r="AR169">
            <v>2.302</v>
          </cell>
          <cell r="AS169">
            <v>2.2549999999999999</v>
          </cell>
          <cell r="AT169">
            <v>2.1949999999999998</v>
          </cell>
          <cell r="AU169">
            <v>2.13</v>
          </cell>
          <cell r="AV169">
            <v>2.0510000000000002</v>
          </cell>
          <cell r="AW169">
            <v>2.0169999999999999</v>
          </cell>
          <cell r="AX169">
            <v>2.028</v>
          </cell>
          <cell r="AY169">
            <v>2.13</v>
          </cell>
          <cell r="AZ169">
            <v>2.2970000000000002</v>
          </cell>
          <cell r="BA169">
            <v>2.4460000000000002</v>
          </cell>
          <cell r="BB169">
            <v>2.5329999999999999</v>
          </cell>
          <cell r="BC169">
            <v>2.5129999999999999</v>
          </cell>
          <cell r="BD169">
            <v>2.6019999999999999</v>
          </cell>
          <cell r="BE169">
            <v>2.7389999999999999</v>
          </cell>
          <cell r="BF169">
            <v>2.8969999999999998</v>
          </cell>
          <cell r="BG169">
            <v>2.996</v>
          </cell>
          <cell r="BH169">
            <v>3.01</v>
          </cell>
          <cell r="BI169">
            <v>2.9569999999999999</v>
          </cell>
          <cell r="BJ169">
            <v>2.891</v>
          </cell>
          <cell r="BK169">
            <v>2.923</v>
          </cell>
          <cell r="BL169">
            <v>2.9369999999999998</v>
          </cell>
          <cell r="BM169">
            <v>2.9</v>
          </cell>
          <cell r="BN169">
            <v>2.8370000000000002</v>
          </cell>
        </row>
        <row r="170">
          <cell r="A170" t="str">
            <v>Northern Mariana Islands</v>
          </cell>
          <cell r="B170" t="str">
            <v>MNP</v>
          </cell>
          <cell r="C170" t="str">
            <v>Fertility rate, total (births per woman)</v>
          </cell>
          <cell r="D170" t="str">
            <v>SP.DYN.TFRT.IN</v>
          </cell>
        </row>
        <row r="171">
          <cell r="A171" t="str">
            <v>Mozambique</v>
          </cell>
          <cell r="B171" t="str">
            <v>MOZ</v>
          </cell>
          <cell r="C171" t="str">
            <v>Fertility rate, total (births per woman)</v>
          </cell>
          <cell r="D171" t="str">
            <v>SP.DYN.TFRT.IN</v>
          </cell>
          <cell r="E171">
            <v>6.3150000000000004</v>
          </cell>
          <cell r="F171">
            <v>6.3789999999999996</v>
          </cell>
          <cell r="G171">
            <v>6.4459999999999997</v>
          </cell>
          <cell r="H171">
            <v>6.492</v>
          </cell>
          <cell r="I171">
            <v>6.5170000000000003</v>
          </cell>
          <cell r="J171">
            <v>6.5460000000000003</v>
          </cell>
          <cell r="K171">
            <v>6.5919999999999996</v>
          </cell>
          <cell r="L171">
            <v>6.625</v>
          </cell>
          <cell r="M171">
            <v>6.6680000000000001</v>
          </cell>
          <cell r="N171">
            <v>6.7080000000000002</v>
          </cell>
          <cell r="O171">
            <v>6.7169999999999996</v>
          </cell>
          <cell r="P171">
            <v>6.7210000000000001</v>
          </cell>
          <cell r="Q171">
            <v>6.7389999999999999</v>
          </cell>
          <cell r="R171">
            <v>6.73</v>
          </cell>
          <cell r="S171">
            <v>6.7119999999999997</v>
          </cell>
          <cell r="T171">
            <v>6.6929999999999996</v>
          </cell>
          <cell r="U171">
            <v>6.6639999999999997</v>
          </cell>
          <cell r="V171">
            <v>6.6429999999999998</v>
          </cell>
          <cell r="W171">
            <v>6.61</v>
          </cell>
          <cell r="X171">
            <v>6.577</v>
          </cell>
          <cell r="Y171">
            <v>6.5149999999999997</v>
          </cell>
          <cell r="Z171">
            <v>6.4569999999999999</v>
          </cell>
          <cell r="AA171">
            <v>6.4029999999999996</v>
          </cell>
          <cell r="AB171">
            <v>6.391</v>
          </cell>
          <cell r="AC171">
            <v>6.4009999999999998</v>
          </cell>
          <cell r="AD171">
            <v>6.3769999999999998</v>
          </cell>
          <cell r="AE171">
            <v>6.3639999999999999</v>
          </cell>
          <cell r="AF171">
            <v>6.34</v>
          </cell>
          <cell r="AG171">
            <v>6.3040000000000003</v>
          </cell>
          <cell r="AH171">
            <v>6.2750000000000004</v>
          </cell>
          <cell r="AI171">
            <v>6.2210000000000001</v>
          </cell>
          <cell r="AJ171">
            <v>6.1589999999999998</v>
          </cell>
          <cell r="AK171">
            <v>6.0990000000000002</v>
          </cell>
          <cell r="AL171">
            <v>6.0250000000000004</v>
          </cell>
          <cell r="AM171">
            <v>5.9580000000000002</v>
          </cell>
          <cell r="AN171">
            <v>5.8949999999999996</v>
          </cell>
          <cell r="AO171">
            <v>5.85</v>
          </cell>
          <cell r="AP171">
            <v>5.8849999999999998</v>
          </cell>
          <cell r="AQ171">
            <v>5.86</v>
          </cell>
          <cell r="AR171">
            <v>5.8330000000000002</v>
          </cell>
          <cell r="AS171">
            <v>5.8120000000000003</v>
          </cell>
          <cell r="AT171">
            <v>5.7779999999999996</v>
          </cell>
          <cell r="AU171">
            <v>5.734</v>
          </cell>
          <cell r="AV171">
            <v>5.7329999999999997</v>
          </cell>
          <cell r="AW171">
            <v>5.6669999999999998</v>
          </cell>
          <cell r="AX171">
            <v>5.609</v>
          </cell>
          <cell r="AY171">
            <v>5.55</v>
          </cell>
          <cell r="AZ171">
            <v>5.5129999999999999</v>
          </cell>
          <cell r="BA171">
            <v>5.5789999999999997</v>
          </cell>
          <cell r="BB171">
            <v>5.6260000000000003</v>
          </cell>
          <cell r="BC171">
            <v>5.63</v>
          </cell>
          <cell r="BD171">
            <v>5.5510000000000002</v>
          </cell>
          <cell r="BE171">
            <v>5.4509999999999996</v>
          </cell>
          <cell r="BF171">
            <v>5.34</v>
          </cell>
          <cell r="BG171">
            <v>5.1310000000000002</v>
          </cell>
          <cell r="BH171">
            <v>5.0620000000000003</v>
          </cell>
          <cell r="BI171">
            <v>4.992</v>
          </cell>
          <cell r="BJ171">
            <v>4.9219999999999997</v>
          </cell>
          <cell r="BK171">
            <v>4.8520000000000003</v>
          </cell>
          <cell r="BL171">
            <v>4.7830000000000004</v>
          </cell>
          <cell r="BM171">
            <v>4.7130000000000001</v>
          </cell>
          <cell r="BN171">
            <v>4.6440000000000001</v>
          </cell>
        </row>
        <row r="172">
          <cell r="A172" t="str">
            <v>Mauritania</v>
          </cell>
          <cell r="B172" t="str">
            <v>MRT</v>
          </cell>
          <cell r="C172" t="str">
            <v>Fertility rate, total (births per woman)</v>
          </cell>
          <cell r="D172" t="str">
            <v>SP.DYN.TFRT.IN</v>
          </cell>
          <cell r="E172">
            <v>6.3540000000000001</v>
          </cell>
          <cell r="F172">
            <v>6.4009999999999998</v>
          </cell>
          <cell r="G172">
            <v>6.4340000000000002</v>
          </cell>
          <cell r="H172">
            <v>6.484</v>
          </cell>
          <cell r="I172">
            <v>6.5270000000000001</v>
          </cell>
          <cell r="J172">
            <v>6.5890000000000004</v>
          </cell>
          <cell r="K172">
            <v>6.6420000000000003</v>
          </cell>
          <cell r="L172">
            <v>6.673</v>
          </cell>
          <cell r="M172">
            <v>6.6760000000000002</v>
          </cell>
          <cell r="N172">
            <v>6.6890000000000001</v>
          </cell>
          <cell r="O172">
            <v>6.6909999999999998</v>
          </cell>
          <cell r="P172">
            <v>6.6870000000000003</v>
          </cell>
          <cell r="Q172">
            <v>6.6989999999999998</v>
          </cell>
          <cell r="R172">
            <v>6.6950000000000003</v>
          </cell>
          <cell r="S172">
            <v>6.7</v>
          </cell>
          <cell r="T172">
            <v>6.6820000000000004</v>
          </cell>
          <cell r="U172">
            <v>6.673</v>
          </cell>
          <cell r="V172">
            <v>6.6760000000000002</v>
          </cell>
          <cell r="W172">
            <v>6.665</v>
          </cell>
          <cell r="X172">
            <v>6.6479999999999997</v>
          </cell>
          <cell r="Y172">
            <v>6.6150000000000002</v>
          </cell>
          <cell r="Z172">
            <v>6.5759999999999996</v>
          </cell>
          <cell r="AA172">
            <v>6.5289999999999999</v>
          </cell>
          <cell r="AB172">
            <v>6.4790000000000001</v>
          </cell>
          <cell r="AC172">
            <v>6.4089999999999998</v>
          </cell>
          <cell r="AD172">
            <v>6.3380000000000001</v>
          </cell>
          <cell r="AE172">
            <v>6.2469999999999999</v>
          </cell>
          <cell r="AF172">
            <v>6.1639999999999997</v>
          </cell>
          <cell r="AG172">
            <v>6.1059999999999999</v>
          </cell>
          <cell r="AH172">
            <v>6.0759999999999996</v>
          </cell>
          <cell r="AI172">
            <v>6.056</v>
          </cell>
          <cell r="AJ172">
            <v>6.0439999999999996</v>
          </cell>
          <cell r="AK172">
            <v>6.0439999999999996</v>
          </cell>
          <cell r="AL172">
            <v>6.0439999999999996</v>
          </cell>
          <cell r="AM172">
            <v>5.9240000000000004</v>
          </cell>
          <cell r="AN172">
            <v>5.851</v>
          </cell>
          <cell r="AO172">
            <v>5.7130000000000001</v>
          </cell>
          <cell r="AP172">
            <v>5.66</v>
          </cell>
          <cell r="AQ172">
            <v>5.5739999999999998</v>
          </cell>
          <cell r="AR172">
            <v>5.5380000000000003</v>
          </cell>
          <cell r="AS172">
            <v>5.4589999999999996</v>
          </cell>
          <cell r="AT172">
            <v>5.38</v>
          </cell>
          <cell r="AU172">
            <v>5.2869999999999999</v>
          </cell>
          <cell r="AV172">
            <v>5.2290000000000001</v>
          </cell>
          <cell r="AW172">
            <v>5.1920000000000002</v>
          </cell>
          <cell r="AX172">
            <v>5.19</v>
          </cell>
          <cell r="AY172">
            <v>5.1859999999999999</v>
          </cell>
          <cell r="AZ172">
            <v>5.1529999999999996</v>
          </cell>
          <cell r="BA172">
            <v>5.1529999999999996</v>
          </cell>
          <cell r="BB172">
            <v>5.0839999999999996</v>
          </cell>
          <cell r="BC172">
            <v>5.0430000000000001</v>
          </cell>
          <cell r="BD172">
            <v>5.0279999999999996</v>
          </cell>
          <cell r="BE172">
            <v>4.9859999999999998</v>
          </cell>
          <cell r="BF172">
            <v>4.9420000000000002</v>
          </cell>
          <cell r="BG172">
            <v>4.8860000000000001</v>
          </cell>
          <cell r="BH172">
            <v>4.8129999999999997</v>
          </cell>
          <cell r="BI172">
            <v>4.7409999999999997</v>
          </cell>
          <cell r="BJ172">
            <v>4.6639999999999997</v>
          </cell>
          <cell r="BK172">
            <v>4.6070000000000002</v>
          </cell>
          <cell r="BL172">
            <v>4.5209999999999999</v>
          </cell>
          <cell r="BM172">
            <v>4.4550000000000001</v>
          </cell>
          <cell r="BN172">
            <v>4.3979999999999997</v>
          </cell>
        </row>
        <row r="173">
          <cell r="A173" t="str">
            <v>Mauritius</v>
          </cell>
          <cell r="B173" t="str">
            <v>MUS</v>
          </cell>
          <cell r="C173" t="str">
            <v>Fertility rate, total (births per woman)</v>
          </cell>
          <cell r="D173" t="str">
            <v>SP.DYN.TFRT.IN</v>
          </cell>
          <cell r="E173">
            <v>6.1669999999999998</v>
          </cell>
          <cell r="F173">
            <v>6.1779999999999999</v>
          </cell>
          <cell r="G173">
            <v>6.1239999999999997</v>
          </cell>
          <cell r="H173">
            <v>5.9930000000000003</v>
          </cell>
          <cell r="I173">
            <v>5.7850000000000001</v>
          </cell>
          <cell r="J173">
            <v>5.51</v>
          </cell>
          <cell r="K173">
            <v>5.1870000000000003</v>
          </cell>
          <cell r="L173">
            <v>4.8470000000000004</v>
          </cell>
          <cell r="M173">
            <v>4.516</v>
          </cell>
          <cell r="N173">
            <v>4.2130000000000001</v>
          </cell>
          <cell r="O173">
            <v>3.952</v>
          </cell>
          <cell r="P173">
            <v>3.7410000000000001</v>
          </cell>
          <cell r="Q173">
            <v>3.5750000000000002</v>
          </cell>
          <cell r="R173">
            <v>3.444</v>
          </cell>
          <cell r="S173">
            <v>3.3410000000000002</v>
          </cell>
          <cell r="T173">
            <v>3.1960000000000002</v>
          </cell>
          <cell r="U173">
            <v>3.13</v>
          </cell>
          <cell r="V173">
            <v>3.0609999999999999</v>
          </cell>
          <cell r="W173">
            <v>2.99</v>
          </cell>
          <cell r="X173">
            <v>2.8940000000000001</v>
          </cell>
          <cell r="Y173">
            <v>2.782</v>
          </cell>
          <cell r="Z173">
            <v>2.6480000000000001</v>
          </cell>
          <cell r="AA173">
            <v>2.5129999999999999</v>
          </cell>
          <cell r="AB173">
            <v>2.3940000000000001</v>
          </cell>
          <cell r="AC173">
            <v>2.16</v>
          </cell>
          <cell r="AD173">
            <v>2.02</v>
          </cell>
          <cell r="AE173">
            <v>1.99</v>
          </cell>
          <cell r="AF173">
            <v>2.0499999999999998</v>
          </cell>
          <cell r="AG173">
            <v>2.14</v>
          </cell>
          <cell r="AH173">
            <v>2.23</v>
          </cell>
          <cell r="AI173">
            <v>2.3199999999999998</v>
          </cell>
          <cell r="AJ173">
            <v>2.2999999999999998</v>
          </cell>
          <cell r="AK173">
            <v>2.37</v>
          </cell>
          <cell r="AL173">
            <v>2.21</v>
          </cell>
          <cell r="AM173">
            <v>2.25</v>
          </cell>
          <cell r="AN173">
            <v>2.14</v>
          </cell>
          <cell r="AO173">
            <v>2.12</v>
          </cell>
          <cell r="AP173">
            <v>2.04</v>
          </cell>
          <cell r="AQ173">
            <v>1.97</v>
          </cell>
          <cell r="AR173">
            <v>2.0499999999999998</v>
          </cell>
          <cell r="AS173">
            <v>1.99</v>
          </cell>
          <cell r="AT173">
            <v>1.91</v>
          </cell>
          <cell r="AU173">
            <v>1.94</v>
          </cell>
          <cell r="AV173">
            <v>1.87</v>
          </cell>
          <cell r="AW173">
            <v>1.92</v>
          </cell>
          <cell r="AX173">
            <v>1.88</v>
          </cell>
          <cell r="AY173">
            <v>1.77</v>
          </cell>
          <cell r="AZ173">
            <v>1.74</v>
          </cell>
          <cell r="BA173">
            <v>1.67</v>
          </cell>
          <cell r="BB173">
            <v>1.59</v>
          </cell>
          <cell r="BC173">
            <v>1.57</v>
          </cell>
          <cell r="BD173">
            <v>1.55</v>
          </cell>
          <cell r="BE173">
            <v>1.54</v>
          </cell>
          <cell r="BF173">
            <v>1.44</v>
          </cell>
          <cell r="BG173">
            <v>1.43</v>
          </cell>
          <cell r="BH173">
            <v>1.36</v>
          </cell>
          <cell r="BI173">
            <v>1.4</v>
          </cell>
          <cell r="BJ173">
            <v>1.44</v>
          </cell>
          <cell r="BK173">
            <v>1.41</v>
          </cell>
          <cell r="BL173">
            <v>1.4</v>
          </cell>
          <cell r="BM173">
            <v>1.44</v>
          </cell>
          <cell r="BN173">
            <v>1.41</v>
          </cell>
        </row>
        <row r="174">
          <cell r="A174" t="str">
            <v>Malawi</v>
          </cell>
          <cell r="B174" t="str">
            <v>MWI</v>
          </cell>
          <cell r="C174" t="str">
            <v>Fertility rate, total (births per woman)</v>
          </cell>
          <cell r="D174" t="str">
            <v>SP.DYN.TFRT.IN</v>
          </cell>
          <cell r="E174">
            <v>7.0289999999999999</v>
          </cell>
          <cell r="F174">
            <v>7.069</v>
          </cell>
          <cell r="G174">
            <v>7.0970000000000004</v>
          </cell>
          <cell r="H174">
            <v>7.125</v>
          </cell>
          <cell r="I174">
            <v>7.0949999999999998</v>
          </cell>
          <cell r="J174">
            <v>7.1079999999999997</v>
          </cell>
          <cell r="K174">
            <v>7.1609999999999996</v>
          </cell>
          <cell r="L174">
            <v>7.22</v>
          </cell>
          <cell r="M174">
            <v>7.2759999999999998</v>
          </cell>
          <cell r="N174">
            <v>7.29</v>
          </cell>
          <cell r="O174">
            <v>7.3150000000000004</v>
          </cell>
          <cell r="P174">
            <v>7.33</v>
          </cell>
          <cell r="Q174">
            <v>7.3479999999999999</v>
          </cell>
          <cell r="R174">
            <v>7.3639999999999999</v>
          </cell>
          <cell r="S174">
            <v>7.3739999999999997</v>
          </cell>
          <cell r="T174">
            <v>7.4029999999999996</v>
          </cell>
          <cell r="U174">
            <v>7.43</v>
          </cell>
          <cell r="V174">
            <v>7.46</v>
          </cell>
          <cell r="W174">
            <v>7.48</v>
          </cell>
          <cell r="X174">
            <v>7.5090000000000003</v>
          </cell>
          <cell r="Y174">
            <v>7.5670000000000002</v>
          </cell>
          <cell r="Z174">
            <v>7.5439999999999996</v>
          </cell>
          <cell r="AA174">
            <v>7.5129999999999999</v>
          </cell>
          <cell r="AB174">
            <v>7.4349999999999996</v>
          </cell>
          <cell r="AC174">
            <v>7.3570000000000002</v>
          </cell>
          <cell r="AD174">
            <v>7.2910000000000004</v>
          </cell>
          <cell r="AE174">
            <v>7.2210000000000001</v>
          </cell>
          <cell r="AF174">
            <v>7.149</v>
          </cell>
          <cell r="AG174">
            <v>7.0220000000000002</v>
          </cell>
          <cell r="AH174">
            <v>6.907</v>
          </cell>
          <cell r="AI174">
            <v>6.8090000000000002</v>
          </cell>
          <cell r="AJ174">
            <v>6.7169999999999996</v>
          </cell>
          <cell r="AK174">
            <v>6.6479999999999997</v>
          </cell>
          <cell r="AL174">
            <v>6.585</v>
          </cell>
          <cell r="AM174">
            <v>6.508</v>
          </cell>
          <cell r="AN174">
            <v>6.4160000000000004</v>
          </cell>
          <cell r="AO174">
            <v>6.3140000000000001</v>
          </cell>
          <cell r="AP174">
            <v>6.258</v>
          </cell>
          <cell r="AQ174">
            <v>6.2350000000000003</v>
          </cell>
          <cell r="AR174">
            <v>6.1520000000000001</v>
          </cell>
          <cell r="AS174">
            <v>6.0359999999999996</v>
          </cell>
          <cell r="AT174">
            <v>5.9930000000000003</v>
          </cell>
          <cell r="AU174">
            <v>5.96</v>
          </cell>
          <cell r="AV174">
            <v>5.9420000000000002</v>
          </cell>
          <cell r="AW174">
            <v>5.93</v>
          </cell>
          <cell r="AX174">
            <v>5.91</v>
          </cell>
          <cell r="AY174">
            <v>5.8410000000000002</v>
          </cell>
          <cell r="AZ174">
            <v>5.7359999999999998</v>
          </cell>
          <cell r="BA174">
            <v>5.6050000000000004</v>
          </cell>
          <cell r="BB174">
            <v>5.4530000000000003</v>
          </cell>
          <cell r="BC174">
            <v>5.274</v>
          </cell>
          <cell r="BD174">
            <v>5.1059999999999999</v>
          </cell>
          <cell r="BE174">
            <v>4.9240000000000004</v>
          </cell>
          <cell r="BF174">
            <v>4.7779999999999996</v>
          </cell>
          <cell r="BG174">
            <v>4.6120000000000001</v>
          </cell>
          <cell r="BH174">
            <v>4.452</v>
          </cell>
          <cell r="BI174">
            <v>4.3090000000000002</v>
          </cell>
          <cell r="BJ174">
            <v>4.22</v>
          </cell>
          <cell r="BK174">
            <v>4.1399999999999997</v>
          </cell>
          <cell r="BL174">
            <v>4.0720000000000001</v>
          </cell>
          <cell r="BM174">
            <v>3.9950000000000001</v>
          </cell>
          <cell r="BN174">
            <v>3.9169999999999998</v>
          </cell>
        </row>
        <row r="175">
          <cell r="A175" t="str">
            <v>Malaysia</v>
          </cell>
          <cell r="B175" t="str">
            <v>MYS</v>
          </cell>
          <cell r="C175" t="str">
            <v>Fertility rate, total (births per woman)</v>
          </cell>
          <cell r="D175" t="str">
            <v>SP.DYN.TFRT.IN</v>
          </cell>
          <cell r="E175">
            <v>6.407</v>
          </cell>
          <cell r="F175">
            <v>6.3620000000000001</v>
          </cell>
          <cell r="G175">
            <v>6.2919999999999998</v>
          </cell>
          <cell r="H175">
            <v>6.1820000000000004</v>
          </cell>
          <cell r="I175">
            <v>6.016</v>
          </cell>
          <cell r="J175">
            <v>5.8289999999999997</v>
          </cell>
          <cell r="K175">
            <v>5.6269999999999998</v>
          </cell>
          <cell r="L175">
            <v>5.4219999999999997</v>
          </cell>
          <cell r="M175">
            <v>5.2839999999999998</v>
          </cell>
          <cell r="N175">
            <v>5.1520000000000001</v>
          </cell>
          <cell r="O175">
            <v>5.0279999999999996</v>
          </cell>
          <cell r="P175">
            <v>4.9089999999999998</v>
          </cell>
          <cell r="Q175">
            <v>4.8099999999999996</v>
          </cell>
          <cell r="R175">
            <v>4.7350000000000003</v>
          </cell>
          <cell r="S175">
            <v>4.6269999999999998</v>
          </cell>
          <cell r="T175">
            <v>4.5190000000000001</v>
          </cell>
          <cell r="U175">
            <v>4.4059999999999997</v>
          </cell>
          <cell r="V175">
            <v>4.306</v>
          </cell>
          <cell r="W175">
            <v>4.2</v>
          </cell>
          <cell r="X175">
            <v>4.1120000000000001</v>
          </cell>
          <cell r="Y175">
            <v>4.056</v>
          </cell>
          <cell r="Z175">
            <v>4.0060000000000002</v>
          </cell>
          <cell r="AA175">
            <v>3.9630000000000001</v>
          </cell>
          <cell r="AB175">
            <v>3.9180000000000001</v>
          </cell>
          <cell r="AC175">
            <v>3.8660000000000001</v>
          </cell>
          <cell r="AD175">
            <v>3.78</v>
          </cell>
          <cell r="AE175">
            <v>3.698</v>
          </cell>
          <cell r="AF175">
            <v>3.5950000000000002</v>
          </cell>
          <cell r="AG175">
            <v>3.508</v>
          </cell>
          <cell r="AH175">
            <v>3.399</v>
          </cell>
          <cell r="AI175">
            <v>3.3740000000000001</v>
          </cell>
          <cell r="AJ175">
            <v>3.3759999999999999</v>
          </cell>
          <cell r="AK175">
            <v>3.3809999999999998</v>
          </cell>
          <cell r="AL175">
            <v>3.3690000000000002</v>
          </cell>
          <cell r="AM175">
            <v>3.3559999999999999</v>
          </cell>
          <cell r="AN175">
            <v>3.3220000000000001</v>
          </cell>
          <cell r="AO175">
            <v>3.2810000000000001</v>
          </cell>
          <cell r="AP175">
            <v>3.2130000000000001</v>
          </cell>
          <cell r="AQ175">
            <v>3.1190000000000002</v>
          </cell>
          <cell r="AR175">
            <v>3.0369999999999999</v>
          </cell>
          <cell r="AS175">
            <v>2.9140000000000001</v>
          </cell>
          <cell r="AT175">
            <v>2.7570000000000001</v>
          </cell>
          <cell r="AU175">
            <v>2.6019999999999999</v>
          </cell>
          <cell r="AV175">
            <v>2.5259999999999998</v>
          </cell>
          <cell r="AW175">
            <v>2.415</v>
          </cell>
          <cell r="AX175">
            <v>2.3279999999999998</v>
          </cell>
          <cell r="AY175">
            <v>2.2679999999999998</v>
          </cell>
          <cell r="AZ175">
            <v>2.2269999999999999</v>
          </cell>
          <cell r="BA175">
            <v>2.2440000000000002</v>
          </cell>
          <cell r="BB175">
            <v>2.2170000000000001</v>
          </cell>
          <cell r="BC175">
            <v>2.1440000000000001</v>
          </cell>
          <cell r="BD175">
            <v>2.149</v>
          </cell>
          <cell r="BE175">
            <v>2.1160000000000001</v>
          </cell>
          <cell r="BF175">
            <v>2.089</v>
          </cell>
          <cell r="BG175">
            <v>2.081</v>
          </cell>
          <cell r="BH175">
            <v>2.0390000000000001</v>
          </cell>
          <cell r="BI175">
            <v>1.978</v>
          </cell>
          <cell r="BJ175">
            <v>1.929</v>
          </cell>
          <cell r="BK175">
            <v>1.881</v>
          </cell>
          <cell r="BL175">
            <v>1.8340000000000001</v>
          </cell>
          <cell r="BM175">
            <v>1.8180000000000001</v>
          </cell>
          <cell r="BN175">
            <v>1.8029999999999999</v>
          </cell>
        </row>
        <row r="176">
          <cell r="A176" t="str">
            <v>North America</v>
          </cell>
          <cell r="B176" t="str">
            <v>NAC</v>
          </cell>
          <cell r="C176" t="str">
            <v>Fertility rate, total (births per woman)</v>
          </cell>
          <cell r="D176" t="str">
            <v>SP.DYN.TFRT.IN</v>
          </cell>
          <cell r="E176">
            <v>3.66825464850145</v>
          </cell>
          <cell r="F176">
            <v>3.63212497520855</v>
          </cell>
          <cell r="G176">
            <v>3.4811214656229499</v>
          </cell>
          <cell r="H176">
            <v>3.34544663956805</v>
          </cell>
          <cell r="I176">
            <v>3.2145968620091199</v>
          </cell>
          <cell r="J176">
            <v>2.9319052738637601</v>
          </cell>
          <cell r="K176">
            <v>2.7236550910168398</v>
          </cell>
          <cell r="L176">
            <v>2.5551959275006002</v>
          </cell>
          <cell r="M176">
            <v>2.45663418375538</v>
          </cell>
          <cell r="N176">
            <v>2.4443927297951098</v>
          </cell>
          <cell r="O176">
            <v>2.4587125923334501</v>
          </cell>
          <cell r="P176">
            <v>2.2538079282997501</v>
          </cell>
          <cell r="Q176">
            <v>2.0071147377914298</v>
          </cell>
          <cell r="R176">
            <v>1.8801378391971499</v>
          </cell>
          <cell r="S176">
            <v>1.8352341841723201</v>
          </cell>
          <cell r="T176">
            <v>1.7789832768283</v>
          </cell>
          <cell r="U176">
            <v>1.74380665737887</v>
          </cell>
          <cell r="V176">
            <v>1.78916785004738</v>
          </cell>
          <cell r="W176">
            <v>1.7607492177575099</v>
          </cell>
          <cell r="X176">
            <v>1.80255988558028</v>
          </cell>
          <cell r="Y176">
            <v>1.8294584823162401</v>
          </cell>
          <cell r="Z176">
            <v>1.8006723212617299</v>
          </cell>
          <cell r="AA176">
            <v>1.8136036630027099</v>
          </cell>
          <cell r="AB176">
            <v>1.7870365669556401</v>
          </cell>
          <cell r="AC176">
            <v>1.7907726653315901</v>
          </cell>
          <cell r="AD176">
            <v>1.82657884439552</v>
          </cell>
          <cell r="AE176">
            <v>1.82124737681801</v>
          </cell>
          <cell r="AF176">
            <v>1.85274433714372</v>
          </cell>
          <cell r="AG176">
            <v>1.9084274605667899</v>
          </cell>
          <cell r="AH176">
            <v>1.98916424775948</v>
          </cell>
          <cell r="AI176">
            <v>2.05530922102044</v>
          </cell>
          <cell r="AJ176">
            <v>2.0275357555236999</v>
          </cell>
          <cell r="AK176">
            <v>2.0117861755665798</v>
          </cell>
          <cell r="AL176">
            <v>1.98602638359985</v>
          </cell>
          <cell r="AM176">
            <v>1.96992004349026</v>
          </cell>
          <cell r="AN176">
            <v>1.9468780942475701</v>
          </cell>
          <cell r="AO176">
            <v>1.9411384150453099</v>
          </cell>
          <cell r="AP176">
            <v>1.9307044000960201</v>
          </cell>
          <cell r="AQ176">
            <v>1.9550532551041999</v>
          </cell>
          <cell r="AR176">
            <v>1.96189832147897</v>
          </cell>
          <cell r="AS176">
            <v>2.0017801371461998</v>
          </cell>
          <cell r="AT176">
            <v>1.9817274622379699</v>
          </cell>
          <cell r="AU176">
            <v>1.97063538898547</v>
          </cell>
          <cell r="AV176">
            <v>1.9979841164012799</v>
          </cell>
          <cell r="AW176">
            <v>2.0025875250760801</v>
          </cell>
          <cell r="AX176">
            <v>2.00950662299512</v>
          </cell>
          <cell r="AY176">
            <v>2.0603660210294699</v>
          </cell>
          <cell r="AZ176">
            <v>2.07513515403669</v>
          </cell>
          <cell r="BA176">
            <v>2.0348495402957001</v>
          </cell>
          <cell r="BB176">
            <v>1.9707423470523699</v>
          </cell>
          <cell r="BC176">
            <v>1.9027670835227699</v>
          </cell>
          <cell r="BD176">
            <v>1.8678836485819501</v>
          </cell>
          <cell r="BE176">
            <v>1.8552979421682401</v>
          </cell>
          <cell r="BF176">
            <v>1.8326418426686699</v>
          </cell>
          <cell r="BG176">
            <v>1.83716452551438</v>
          </cell>
          <cell r="BH176">
            <v>1.8191793320271501</v>
          </cell>
          <cell r="BI176">
            <v>1.79746982987638</v>
          </cell>
          <cell r="BJ176">
            <v>1.7438884382039399</v>
          </cell>
          <cell r="BK176">
            <v>1.7072903808243101</v>
          </cell>
          <cell r="BL176">
            <v>1.6818894948159699</v>
          </cell>
          <cell r="BM176">
            <v>1.6178563043028</v>
          </cell>
          <cell r="BN176">
            <v>1.64003839962149</v>
          </cell>
        </row>
        <row r="177">
          <cell r="A177" t="str">
            <v>Namibia</v>
          </cell>
          <cell r="B177" t="str">
            <v>NAM</v>
          </cell>
          <cell r="C177" t="str">
            <v>Fertility rate, total (births per woman)</v>
          </cell>
          <cell r="D177" t="str">
            <v>SP.DYN.TFRT.IN</v>
          </cell>
          <cell r="E177">
            <v>6.2050000000000001</v>
          </cell>
          <cell r="F177">
            <v>6.2720000000000002</v>
          </cell>
          <cell r="G177">
            <v>6.3419999999999996</v>
          </cell>
          <cell r="H177">
            <v>6.4020000000000001</v>
          </cell>
          <cell r="I177">
            <v>6.4329999999999998</v>
          </cell>
          <cell r="J177">
            <v>6.4610000000000003</v>
          </cell>
          <cell r="K177">
            <v>6.4880000000000004</v>
          </cell>
          <cell r="L177">
            <v>6.51</v>
          </cell>
          <cell r="M177">
            <v>6.5350000000000001</v>
          </cell>
          <cell r="N177">
            <v>6.5490000000000004</v>
          </cell>
          <cell r="O177">
            <v>6.5449999999999999</v>
          </cell>
          <cell r="P177">
            <v>6.5529999999999999</v>
          </cell>
          <cell r="Q177">
            <v>6.548</v>
          </cell>
          <cell r="R177">
            <v>6.5570000000000004</v>
          </cell>
          <cell r="S177">
            <v>6.5640000000000001</v>
          </cell>
          <cell r="T177">
            <v>6.5439999999999996</v>
          </cell>
          <cell r="U177">
            <v>6.4960000000000004</v>
          </cell>
          <cell r="V177">
            <v>6.4459999999999997</v>
          </cell>
          <cell r="W177">
            <v>6.3840000000000003</v>
          </cell>
          <cell r="X177">
            <v>6.3159999999999998</v>
          </cell>
          <cell r="Y177">
            <v>6.2460000000000004</v>
          </cell>
          <cell r="Z177">
            <v>6.1639999999999997</v>
          </cell>
          <cell r="AA177">
            <v>6.0750000000000002</v>
          </cell>
          <cell r="AB177">
            <v>5.9989999999999997</v>
          </cell>
          <cell r="AC177">
            <v>5.9290000000000003</v>
          </cell>
          <cell r="AD177">
            <v>5.8540000000000001</v>
          </cell>
          <cell r="AE177">
            <v>5.7670000000000003</v>
          </cell>
          <cell r="AF177">
            <v>5.6719999999999997</v>
          </cell>
          <cell r="AG177">
            <v>5.58</v>
          </cell>
          <cell r="AH177">
            <v>5.47</v>
          </cell>
          <cell r="AI177">
            <v>5.3209999999999997</v>
          </cell>
          <cell r="AJ177">
            <v>5.2249999999999996</v>
          </cell>
          <cell r="AK177">
            <v>5.0670000000000002</v>
          </cell>
          <cell r="AL177">
            <v>4.891</v>
          </cell>
          <cell r="AM177">
            <v>4.6710000000000003</v>
          </cell>
          <cell r="AN177">
            <v>4.4260000000000002</v>
          </cell>
          <cell r="AO177">
            <v>4.2119999999999997</v>
          </cell>
          <cell r="AP177">
            <v>4.1539999999999999</v>
          </cell>
          <cell r="AQ177">
            <v>4.1520000000000001</v>
          </cell>
          <cell r="AR177">
            <v>4.1100000000000003</v>
          </cell>
          <cell r="AS177">
            <v>3.9750000000000001</v>
          </cell>
          <cell r="AT177">
            <v>3.827</v>
          </cell>
          <cell r="AU177">
            <v>3.7160000000000002</v>
          </cell>
          <cell r="AV177">
            <v>3.6190000000000002</v>
          </cell>
          <cell r="AW177">
            <v>3.58</v>
          </cell>
          <cell r="AX177">
            <v>3.56</v>
          </cell>
          <cell r="AY177">
            <v>3.5350000000000001</v>
          </cell>
          <cell r="AZ177">
            <v>3.552</v>
          </cell>
          <cell r="BA177">
            <v>3.5870000000000002</v>
          </cell>
          <cell r="BB177">
            <v>3.613</v>
          </cell>
          <cell r="BC177">
            <v>3.63</v>
          </cell>
          <cell r="BD177">
            <v>3.6579999999999999</v>
          </cell>
          <cell r="BE177">
            <v>3.6760000000000002</v>
          </cell>
          <cell r="BF177">
            <v>3.653</v>
          </cell>
          <cell r="BG177">
            <v>3.6349999999999998</v>
          </cell>
          <cell r="BH177">
            <v>3.6040000000000001</v>
          </cell>
          <cell r="BI177">
            <v>3.5739999999999998</v>
          </cell>
          <cell r="BJ177">
            <v>3.5110000000000001</v>
          </cell>
          <cell r="BK177">
            <v>3.4620000000000002</v>
          </cell>
          <cell r="BL177">
            <v>3.4039999999999999</v>
          </cell>
          <cell r="BM177">
            <v>3.3490000000000002</v>
          </cell>
          <cell r="BN177">
            <v>3.3029999999999999</v>
          </cell>
        </row>
        <row r="178">
          <cell r="A178" t="str">
            <v>New Caledonia</v>
          </cell>
          <cell r="B178" t="str">
            <v>NCL</v>
          </cell>
          <cell r="C178" t="str">
            <v>Fertility rate, total (births per woman)</v>
          </cell>
          <cell r="D178" t="str">
            <v>SP.DYN.TFRT.IN</v>
          </cell>
          <cell r="E178">
            <v>6.2779999999999996</v>
          </cell>
          <cell r="F178">
            <v>6.1440000000000001</v>
          </cell>
          <cell r="G178">
            <v>6.01</v>
          </cell>
          <cell r="H178">
            <v>5.9</v>
          </cell>
          <cell r="I178">
            <v>5.7</v>
          </cell>
          <cell r="J178">
            <v>5.6</v>
          </cell>
          <cell r="K178">
            <v>5.3849999999999998</v>
          </cell>
          <cell r="L178">
            <v>5.17</v>
          </cell>
          <cell r="M178">
            <v>4.88</v>
          </cell>
          <cell r="N178">
            <v>4.59</v>
          </cell>
          <cell r="O178">
            <v>4.3</v>
          </cell>
          <cell r="P178">
            <v>4.2</v>
          </cell>
          <cell r="Q178">
            <v>4.0999999999999996</v>
          </cell>
          <cell r="R178">
            <v>3.9</v>
          </cell>
          <cell r="S178">
            <v>3.8</v>
          </cell>
          <cell r="T178">
            <v>3.7</v>
          </cell>
          <cell r="U178">
            <v>3.6</v>
          </cell>
          <cell r="V178">
            <v>3.43</v>
          </cell>
          <cell r="W178">
            <v>3.4279999999999999</v>
          </cell>
          <cell r="X178">
            <v>3.4260000000000002</v>
          </cell>
          <cell r="Y178">
            <v>3.4239999999999999</v>
          </cell>
          <cell r="Z178">
            <v>3.64</v>
          </cell>
          <cell r="AA178">
            <v>3.42</v>
          </cell>
          <cell r="AB178">
            <v>3.33</v>
          </cell>
          <cell r="AC178">
            <v>3.17</v>
          </cell>
          <cell r="AD178">
            <v>3</v>
          </cell>
          <cell r="AE178">
            <v>3.17</v>
          </cell>
          <cell r="AF178">
            <v>3.25</v>
          </cell>
          <cell r="AG178">
            <v>3.1</v>
          </cell>
          <cell r="AH178">
            <v>2.97</v>
          </cell>
          <cell r="AI178">
            <v>3.18</v>
          </cell>
          <cell r="AJ178">
            <v>3.15</v>
          </cell>
          <cell r="AK178">
            <v>2.99</v>
          </cell>
          <cell r="AL178">
            <v>2.86</v>
          </cell>
          <cell r="AM178">
            <v>2.7</v>
          </cell>
          <cell r="AN178">
            <v>2.59</v>
          </cell>
          <cell r="AO178">
            <v>2.65</v>
          </cell>
          <cell r="AP178">
            <v>2.67</v>
          </cell>
          <cell r="AQ178">
            <v>2.54</v>
          </cell>
          <cell r="AR178">
            <v>2.48</v>
          </cell>
          <cell r="AS178">
            <v>2.59</v>
          </cell>
          <cell r="AT178">
            <v>2.4300000000000002</v>
          </cell>
          <cell r="AU178">
            <v>2.33</v>
          </cell>
          <cell r="AV178">
            <v>2.27</v>
          </cell>
          <cell r="AW178">
            <v>2.1800000000000002</v>
          </cell>
          <cell r="AX178">
            <v>2.2000000000000002</v>
          </cell>
          <cell r="AY178">
            <v>2.29</v>
          </cell>
          <cell r="AZ178">
            <v>2.2000000000000002</v>
          </cell>
          <cell r="BA178">
            <v>2.2000000000000002</v>
          </cell>
          <cell r="BB178">
            <v>2.2000000000000002</v>
          </cell>
          <cell r="BC178">
            <v>2.2000000000000002</v>
          </cell>
          <cell r="BD178">
            <v>2.15</v>
          </cell>
          <cell r="BE178">
            <v>2.2799999999999998</v>
          </cell>
          <cell r="BF178">
            <v>2.19</v>
          </cell>
          <cell r="BG178">
            <v>2.17</v>
          </cell>
          <cell r="BH178">
            <v>2.08</v>
          </cell>
          <cell r="BI178">
            <v>2.13</v>
          </cell>
          <cell r="BJ178">
            <v>2.04</v>
          </cell>
          <cell r="BK178">
            <v>2.06</v>
          </cell>
          <cell r="BL178">
            <v>2.1</v>
          </cell>
          <cell r="BM178">
            <v>2.04</v>
          </cell>
          <cell r="BN178">
            <v>2.02</v>
          </cell>
        </row>
        <row r="179">
          <cell r="A179" t="str">
            <v>Niger</v>
          </cell>
          <cell r="B179" t="str">
            <v>NER</v>
          </cell>
          <cell r="C179" t="str">
            <v>Fertility rate, total (births per woman)</v>
          </cell>
          <cell r="D179" t="str">
            <v>SP.DYN.TFRT.IN</v>
          </cell>
          <cell r="E179">
            <v>7.53</v>
          </cell>
          <cell r="F179">
            <v>7.5119999999999996</v>
          </cell>
          <cell r="G179">
            <v>7.5010000000000003</v>
          </cell>
          <cell r="H179">
            <v>7.4889999999999999</v>
          </cell>
          <cell r="I179">
            <v>7.48</v>
          </cell>
          <cell r="J179">
            <v>7.4660000000000002</v>
          </cell>
          <cell r="K179">
            <v>7.4809999999999999</v>
          </cell>
          <cell r="L179">
            <v>7.49</v>
          </cell>
          <cell r="M179">
            <v>7.4969999999999999</v>
          </cell>
          <cell r="N179">
            <v>7.5060000000000002</v>
          </cell>
          <cell r="O179">
            <v>7.5140000000000002</v>
          </cell>
          <cell r="P179">
            <v>7.5179999999999998</v>
          </cell>
          <cell r="Q179">
            <v>7.5229999999999997</v>
          </cell>
          <cell r="R179">
            <v>7.5289999999999999</v>
          </cell>
          <cell r="S179">
            <v>7.5389999999999997</v>
          </cell>
          <cell r="T179">
            <v>7.5389999999999997</v>
          </cell>
          <cell r="U179">
            <v>7.5629999999999997</v>
          </cell>
          <cell r="V179">
            <v>7.5949999999999998</v>
          </cell>
          <cell r="W179">
            <v>7.6619999999999999</v>
          </cell>
          <cell r="X179">
            <v>7.7220000000000004</v>
          </cell>
          <cell r="Y179">
            <v>7.782</v>
          </cell>
          <cell r="Z179">
            <v>7.8220000000000001</v>
          </cell>
          <cell r="AA179">
            <v>7.8620000000000001</v>
          </cell>
          <cell r="AB179">
            <v>7.9020000000000001</v>
          </cell>
          <cell r="AC179">
            <v>7.9210000000000003</v>
          </cell>
          <cell r="AD179">
            <v>7.9320000000000004</v>
          </cell>
          <cell r="AE179">
            <v>7.9039999999999999</v>
          </cell>
          <cell r="AF179">
            <v>7.8710000000000004</v>
          </cell>
          <cell r="AG179">
            <v>7.8410000000000002</v>
          </cell>
          <cell r="AH179">
            <v>7.8179999999999996</v>
          </cell>
          <cell r="AI179">
            <v>7.806</v>
          </cell>
          <cell r="AJ179">
            <v>7.798</v>
          </cell>
          <cell r="AK179">
            <v>7.7949999999999999</v>
          </cell>
          <cell r="AL179">
            <v>7.79</v>
          </cell>
          <cell r="AM179">
            <v>7.7859999999999996</v>
          </cell>
          <cell r="AN179">
            <v>7.7759999999999998</v>
          </cell>
          <cell r="AO179">
            <v>7.7619999999999996</v>
          </cell>
          <cell r="AP179">
            <v>7.7590000000000003</v>
          </cell>
          <cell r="AQ179">
            <v>7.7619999999999996</v>
          </cell>
          <cell r="AR179">
            <v>7.7519999999999998</v>
          </cell>
          <cell r="AS179">
            <v>7.7320000000000002</v>
          </cell>
          <cell r="AT179">
            <v>7.6950000000000003</v>
          </cell>
          <cell r="AU179">
            <v>7.6710000000000003</v>
          </cell>
          <cell r="AV179">
            <v>7.6539999999999999</v>
          </cell>
          <cell r="AW179">
            <v>7.6340000000000003</v>
          </cell>
          <cell r="AX179">
            <v>7.6150000000000002</v>
          </cell>
          <cell r="AY179">
            <v>7.5789999999999997</v>
          </cell>
          <cell r="AZ179">
            <v>7.5590000000000002</v>
          </cell>
          <cell r="BA179">
            <v>7.5389999999999997</v>
          </cell>
          <cell r="BB179">
            <v>7.5129999999999999</v>
          </cell>
          <cell r="BC179">
            <v>7.4850000000000003</v>
          </cell>
          <cell r="BD179">
            <v>7.4489999999999998</v>
          </cell>
          <cell r="BE179">
            <v>7.4</v>
          </cell>
          <cell r="BF179">
            <v>7.3440000000000003</v>
          </cell>
          <cell r="BG179">
            <v>7.2789999999999999</v>
          </cell>
          <cell r="BH179">
            <v>7.2110000000000003</v>
          </cell>
          <cell r="BI179">
            <v>7.141</v>
          </cell>
          <cell r="BJ179">
            <v>7.0839999999999996</v>
          </cell>
          <cell r="BK179">
            <v>7.0229999999999997</v>
          </cell>
          <cell r="BL179">
            <v>6.9610000000000003</v>
          </cell>
          <cell r="BM179">
            <v>6.8920000000000003</v>
          </cell>
          <cell r="BN179">
            <v>6.82</v>
          </cell>
        </row>
        <row r="180">
          <cell r="A180" t="str">
            <v>Nigeria</v>
          </cell>
          <cell r="B180" t="str">
            <v>NGA</v>
          </cell>
          <cell r="C180" t="str">
            <v>Fertility rate, total (births per woman)</v>
          </cell>
          <cell r="D180" t="str">
            <v>SP.DYN.TFRT.IN</v>
          </cell>
          <cell r="E180">
            <v>6.3639999999999999</v>
          </cell>
          <cell r="F180">
            <v>6.3529999999999998</v>
          </cell>
          <cell r="G180">
            <v>6.3559999999999999</v>
          </cell>
          <cell r="H180">
            <v>6.3490000000000002</v>
          </cell>
          <cell r="I180">
            <v>6.3620000000000001</v>
          </cell>
          <cell r="J180">
            <v>6.367</v>
          </cell>
          <cell r="K180">
            <v>6.3860000000000001</v>
          </cell>
          <cell r="L180">
            <v>6.4009999999999998</v>
          </cell>
          <cell r="M180">
            <v>6.42</v>
          </cell>
          <cell r="N180">
            <v>6.4379999999999997</v>
          </cell>
          <cell r="O180">
            <v>6.4660000000000002</v>
          </cell>
          <cell r="P180">
            <v>6.532</v>
          </cell>
          <cell r="Q180">
            <v>6.5789999999999997</v>
          </cell>
          <cell r="R180">
            <v>6.633</v>
          </cell>
          <cell r="S180">
            <v>6.7030000000000003</v>
          </cell>
          <cell r="T180">
            <v>6.7729999999999997</v>
          </cell>
          <cell r="U180">
            <v>6.806</v>
          </cell>
          <cell r="V180">
            <v>6.8620000000000001</v>
          </cell>
          <cell r="W180">
            <v>6.9210000000000003</v>
          </cell>
          <cell r="X180">
            <v>6.8869999999999996</v>
          </cell>
          <cell r="Y180">
            <v>6.8470000000000004</v>
          </cell>
          <cell r="Z180">
            <v>6.82</v>
          </cell>
          <cell r="AA180">
            <v>6.7990000000000004</v>
          </cell>
          <cell r="AB180">
            <v>6.7750000000000004</v>
          </cell>
          <cell r="AC180">
            <v>6.7009999999999996</v>
          </cell>
          <cell r="AD180">
            <v>6.6159999999999997</v>
          </cell>
          <cell r="AE180">
            <v>6.5570000000000004</v>
          </cell>
          <cell r="AF180">
            <v>6.5039999999999996</v>
          </cell>
          <cell r="AG180">
            <v>6.4980000000000002</v>
          </cell>
          <cell r="AH180">
            <v>6.4939999999999998</v>
          </cell>
          <cell r="AI180">
            <v>6.4589999999999996</v>
          </cell>
          <cell r="AJ180">
            <v>6.4260000000000002</v>
          </cell>
          <cell r="AK180">
            <v>6.391</v>
          </cell>
          <cell r="AL180">
            <v>6.3540000000000001</v>
          </cell>
          <cell r="AM180">
            <v>6.319</v>
          </cell>
          <cell r="AN180">
            <v>6.2729999999999997</v>
          </cell>
          <cell r="AO180">
            <v>6.2169999999999996</v>
          </cell>
          <cell r="AP180">
            <v>6.1379999999999999</v>
          </cell>
          <cell r="AQ180">
            <v>6.069</v>
          </cell>
          <cell r="AR180">
            <v>6.0819999999999999</v>
          </cell>
          <cell r="AS180">
            <v>6.1239999999999997</v>
          </cell>
          <cell r="AT180">
            <v>6.1390000000000002</v>
          </cell>
          <cell r="AU180">
            <v>6.1349999999999998</v>
          </cell>
          <cell r="AV180">
            <v>6.1159999999999997</v>
          </cell>
          <cell r="AW180">
            <v>6.085</v>
          </cell>
          <cell r="AX180">
            <v>6.0679999999999996</v>
          </cell>
          <cell r="AY180">
            <v>6.0810000000000004</v>
          </cell>
          <cell r="AZ180">
            <v>6.08</v>
          </cell>
          <cell r="BA180">
            <v>6.0780000000000003</v>
          </cell>
          <cell r="BB180">
            <v>6.0389999999999997</v>
          </cell>
          <cell r="BC180">
            <v>5.98</v>
          </cell>
          <cell r="BD180">
            <v>5.9180000000000001</v>
          </cell>
          <cell r="BE180">
            <v>5.8319999999999999</v>
          </cell>
          <cell r="BF180">
            <v>5.7380000000000004</v>
          </cell>
          <cell r="BG180">
            <v>5.6639999999999997</v>
          </cell>
          <cell r="BH180">
            <v>5.6159999999999997</v>
          </cell>
          <cell r="BI180">
            <v>5.5839999999999996</v>
          </cell>
          <cell r="BJ180">
            <v>5.5229999999999997</v>
          </cell>
          <cell r="BK180">
            <v>5.4470000000000001</v>
          </cell>
          <cell r="BL180">
            <v>5.3789999999999996</v>
          </cell>
          <cell r="BM180">
            <v>5.3090000000000002</v>
          </cell>
          <cell r="BN180">
            <v>5.2370000000000001</v>
          </cell>
        </row>
        <row r="181">
          <cell r="A181" t="str">
            <v>Nicaragua</v>
          </cell>
          <cell r="B181" t="str">
            <v>NIC</v>
          </cell>
          <cell r="C181" t="str">
            <v>Fertility rate, total (births per woman)</v>
          </cell>
          <cell r="D181" t="str">
            <v>SP.DYN.TFRT.IN</v>
          </cell>
          <cell r="E181">
            <v>7.1589999999999998</v>
          </cell>
          <cell r="F181">
            <v>7.149</v>
          </cell>
          <cell r="G181">
            <v>7.1280000000000001</v>
          </cell>
          <cell r="H181">
            <v>7.1079999999999997</v>
          </cell>
          <cell r="I181">
            <v>7.069</v>
          </cell>
          <cell r="J181">
            <v>7.0339999999999998</v>
          </cell>
          <cell r="K181">
            <v>6.9880000000000004</v>
          </cell>
          <cell r="L181">
            <v>6.9530000000000003</v>
          </cell>
          <cell r="M181">
            <v>6.907</v>
          </cell>
          <cell r="N181">
            <v>6.8550000000000004</v>
          </cell>
          <cell r="O181">
            <v>6.8109999999999999</v>
          </cell>
          <cell r="P181">
            <v>6.7640000000000002</v>
          </cell>
          <cell r="Q181">
            <v>6.7080000000000002</v>
          </cell>
          <cell r="R181">
            <v>6.6520000000000001</v>
          </cell>
          <cell r="S181">
            <v>6.5759999999999996</v>
          </cell>
          <cell r="T181">
            <v>6.4989999999999997</v>
          </cell>
          <cell r="U181">
            <v>6.407</v>
          </cell>
          <cell r="V181">
            <v>6.3010000000000002</v>
          </cell>
          <cell r="W181">
            <v>6.1859999999999999</v>
          </cell>
          <cell r="X181">
            <v>6.069</v>
          </cell>
          <cell r="Y181">
            <v>5.9589999999999996</v>
          </cell>
          <cell r="Z181">
            <v>5.84</v>
          </cell>
          <cell r="AA181">
            <v>5.7370000000000001</v>
          </cell>
          <cell r="AB181">
            <v>5.6109999999999998</v>
          </cell>
          <cell r="AC181">
            <v>5.4880000000000004</v>
          </cell>
          <cell r="AD181">
            <v>5.359</v>
          </cell>
          <cell r="AE181">
            <v>5.2169999999999996</v>
          </cell>
          <cell r="AF181">
            <v>5.0730000000000004</v>
          </cell>
          <cell r="AG181">
            <v>4.931</v>
          </cell>
          <cell r="AH181">
            <v>4.7619999999999996</v>
          </cell>
          <cell r="AI181">
            <v>4.5960000000000001</v>
          </cell>
          <cell r="AJ181">
            <v>4.4320000000000004</v>
          </cell>
          <cell r="AK181">
            <v>4.2670000000000003</v>
          </cell>
          <cell r="AL181">
            <v>4.1020000000000003</v>
          </cell>
          <cell r="AM181">
            <v>3.9369999999999998</v>
          </cell>
          <cell r="AN181">
            <v>3.7749999999999999</v>
          </cell>
          <cell r="AO181">
            <v>3.62</v>
          </cell>
          <cell r="AP181">
            <v>3.4729999999999999</v>
          </cell>
          <cell r="AQ181">
            <v>3.339</v>
          </cell>
          <cell r="AR181">
            <v>3.218</v>
          </cell>
          <cell r="AS181">
            <v>3.1110000000000002</v>
          </cell>
          <cell r="AT181">
            <v>3.0190000000000001</v>
          </cell>
          <cell r="AU181">
            <v>2.9409999999999998</v>
          </cell>
          <cell r="AV181">
            <v>2.8740000000000001</v>
          </cell>
          <cell r="AW181">
            <v>2.8159999999999998</v>
          </cell>
          <cell r="AX181">
            <v>2.7669999999999999</v>
          </cell>
          <cell r="AY181">
            <v>2.7250000000000001</v>
          </cell>
          <cell r="AZ181">
            <v>2.6890000000000001</v>
          </cell>
          <cell r="BA181">
            <v>2.657</v>
          </cell>
          <cell r="BB181">
            <v>2.6280000000000001</v>
          </cell>
          <cell r="BC181">
            <v>2.601</v>
          </cell>
          <cell r="BD181">
            <v>2.5750000000000002</v>
          </cell>
          <cell r="BE181">
            <v>2.5499999999999998</v>
          </cell>
          <cell r="BF181">
            <v>2.5259999999999998</v>
          </cell>
          <cell r="BG181">
            <v>2.5030000000000001</v>
          </cell>
          <cell r="BH181">
            <v>2.48</v>
          </cell>
          <cell r="BI181">
            <v>2.4550000000000001</v>
          </cell>
          <cell r="BJ181">
            <v>2.4300000000000002</v>
          </cell>
          <cell r="BK181">
            <v>2.4039999999999999</v>
          </cell>
          <cell r="BL181">
            <v>2.3769999999999998</v>
          </cell>
          <cell r="BM181">
            <v>2.3490000000000002</v>
          </cell>
          <cell r="BN181">
            <v>2.3210000000000002</v>
          </cell>
        </row>
        <row r="182">
          <cell r="A182" t="str">
            <v>Netherlands</v>
          </cell>
          <cell r="B182" t="str">
            <v>NLD</v>
          </cell>
          <cell r="C182" t="str">
            <v>Fertility rate, total (births per woman)</v>
          </cell>
          <cell r="D182" t="str">
            <v>SP.DYN.TFRT.IN</v>
          </cell>
          <cell r="E182">
            <v>3.12</v>
          </cell>
          <cell r="F182">
            <v>3.22</v>
          </cell>
          <cell r="G182">
            <v>3.18</v>
          </cell>
          <cell r="H182">
            <v>3.19</v>
          </cell>
          <cell r="I182">
            <v>3.17</v>
          </cell>
          <cell r="J182">
            <v>3.04</v>
          </cell>
          <cell r="K182">
            <v>2.9</v>
          </cell>
          <cell r="L182">
            <v>2.81</v>
          </cell>
          <cell r="M182">
            <v>2.72</v>
          </cell>
          <cell r="N182">
            <v>2.75</v>
          </cell>
          <cell r="O182">
            <v>2.57</v>
          </cell>
          <cell r="P182">
            <v>2.36</v>
          </cell>
          <cell r="Q182">
            <v>2.15</v>
          </cell>
          <cell r="R182">
            <v>1.9</v>
          </cell>
          <cell r="S182">
            <v>1.77</v>
          </cell>
          <cell r="T182">
            <v>1.66</v>
          </cell>
          <cell r="U182">
            <v>1.63</v>
          </cell>
          <cell r="V182">
            <v>1.58</v>
          </cell>
          <cell r="W182">
            <v>1.58</v>
          </cell>
          <cell r="X182">
            <v>1.56</v>
          </cell>
          <cell r="Y182">
            <v>1.6</v>
          </cell>
          <cell r="Z182">
            <v>1.56</v>
          </cell>
          <cell r="AA182">
            <v>1.5</v>
          </cell>
          <cell r="AB182">
            <v>1.47</v>
          </cell>
          <cell r="AC182">
            <v>1.49</v>
          </cell>
          <cell r="AD182">
            <v>1.51</v>
          </cell>
          <cell r="AE182">
            <v>1.55</v>
          </cell>
          <cell r="AF182">
            <v>1.56</v>
          </cell>
          <cell r="AG182">
            <v>1.55</v>
          </cell>
          <cell r="AH182">
            <v>1.55</v>
          </cell>
          <cell r="AI182">
            <v>1.62</v>
          </cell>
          <cell r="AJ182">
            <v>1.61</v>
          </cell>
          <cell r="AK182">
            <v>1.59</v>
          </cell>
          <cell r="AL182">
            <v>1.57</v>
          </cell>
          <cell r="AM182">
            <v>1.57</v>
          </cell>
          <cell r="AN182">
            <v>1.53</v>
          </cell>
          <cell r="AO182">
            <v>1.53</v>
          </cell>
          <cell r="AP182">
            <v>1.56</v>
          </cell>
          <cell r="AQ182">
            <v>1.63</v>
          </cell>
          <cell r="AR182">
            <v>1.65</v>
          </cell>
          <cell r="AS182">
            <v>1.72</v>
          </cell>
          <cell r="AT182">
            <v>1.71</v>
          </cell>
          <cell r="AU182">
            <v>1.73</v>
          </cell>
          <cell r="AV182">
            <v>1.75</v>
          </cell>
          <cell r="AW182">
            <v>1.72</v>
          </cell>
          <cell r="AX182">
            <v>1.71</v>
          </cell>
          <cell r="AY182">
            <v>1.72</v>
          </cell>
          <cell r="AZ182">
            <v>1.72</v>
          </cell>
          <cell r="BA182">
            <v>1.77</v>
          </cell>
          <cell r="BB182">
            <v>1.79</v>
          </cell>
          <cell r="BC182">
            <v>1.79</v>
          </cell>
          <cell r="BD182">
            <v>1.76</v>
          </cell>
          <cell r="BE182">
            <v>1.72</v>
          </cell>
          <cell r="BF182">
            <v>1.68</v>
          </cell>
          <cell r="BG182">
            <v>1.71</v>
          </cell>
          <cell r="BH182">
            <v>1.66</v>
          </cell>
          <cell r="BI182">
            <v>1.66</v>
          </cell>
          <cell r="BJ182">
            <v>1.62</v>
          </cell>
          <cell r="BK182">
            <v>1.59</v>
          </cell>
          <cell r="BL182">
            <v>1.57</v>
          </cell>
          <cell r="BM182">
            <v>1.54</v>
          </cell>
          <cell r="BN182">
            <v>1.62</v>
          </cell>
        </row>
        <row r="183">
          <cell r="A183" t="str">
            <v>Norway</v>
          </cell>
          <cell r="B183" t="str">
            <v>NOR</v>
          </cell>
          <cell r="C183" t="str">
            <v>Fertility rate, total (births per woman)</v>
          </cell>
          <cell r="D183" t="str">
            <v>SP.DYN.TFRT.IN</v>
          </cell>
          <cell r="E183">
            <v>2.85</v>
          </cell>
          <cell r="F183">
            <v>2.94</v>
          </cell>
          <cell r="G183">
            <v>2.91</v>
          </cell>
          <cell r="H183">
            <v>2.93</v>
          </cell>
          <cell r="I183">
            <v>2.98</v>
          </cell>
          <cell r="J183">
            <v>2.94</v>
          </cell>
          <cell r="K183">
            <v>2.9</v>
          </cell>
          <cell r="L183">
            <v>2.81</v>
          </cell>
          <cell r="M183">
            <v>2.75</v>
          </cell>
          <cell r="N183">
            <v>2.7</v>
          </cell>
          <cell r="O183">
            <v>2.5</v>
          </cell>
          <cell r="P183">
            <v>2.4900000000000002</v>
          </cell>
          <cell r="Q183">
            <v>2.38</v>
          </cell>
          <cell r="R183">
            <v>2.23</v>
          </cell>
          <cell r="S183">
            <v>2.13</v>
          </cell>
          <cell r="T183">
            <v>1.98</v>
          </cell>
          <cell r="U183">
            <v>1.86</v>
          </cell>
          <cell r="V183">
            <v>1.75</v>
          </cell>
          <cell r="W183">
            <v>1.77</v>
          </cell>
          <cell r="X183">
            <v>1.75</v>
          </cell>
          <cell r="Y183">
            <v>1.72</v>
          </cell>
          <cell r="Z183">
            <v>1.7</v>
          </cell>
          <cell r="AA183">
            <v>1.71</v>
          </cell>
          <cell r="AB183">
            <v>1.66</v>
          </cell>
          <cell r="AC183">
            <v>1.66</v>
          </cell>
          <cell r="AD183">
            <v>1.68</v>
          </cell>
          <cell r="AE183">
            <v>1.71</v>
          </cell>
          <cell r="AF183">
            <v>1.74</v>
          </cell>
          <cell r="AG183">
            <v>1.84</v>
          </cell>
          <cell r="AH183">
            <v>1.89</v>
          </cell>
          <cell r="AI183">
            <v>1.93</v>
          </cell>
          <cell r="AJ183">
            <v>1.92</v>
          </cell>
          <cell r="AK183">
            <v>1.88</v>
          </cell>
          <cell r="AL183">
            <v>1.86</v>
          </cell>
          <cell r="AM183">
            <v>1.87</v>
          </cell>
          <cell r="AN183">
            <v>1.87</v>
          </cell>
          <cell r="AO183">
            <v>1.89</v>
          </cell>
          <cell r="AP183">
            <v>1.86</v>
          </cell>
          <cell r="AQ183">
            <v>1.81</v>
          </cell>
          <cell r="AR183">
            <v>1.85</v>
          </cell>
          <cell r="AS183">
            <v>1.85</v>
          </cell>
          <cell r="AT183">
            <v>1.78</v>
          </cell>
          <cell r="AU183">
            <v>1.75</v>
          </cell>
          <cell r="AV183">
            <v>1.8</v>
          </cell>
          <cell r="AW183">
            <v>1.83</v>
          </cell>
          <cell r="AX183">
            <v>1.84</v>
          </cell>
          <cell r="AY183">
            <v>1.9</v>
          </cell>
          <cell r="AZ183">
            <v>1.9</v>
          </cell>
          <cell r="BA183">
            <v>1.96</v>
          </cell>
          <cell r="BB183">
            <v>1.98</v>
          </cell>
          <cell r="BC183">
            <v>1.95</v>
          </cell>
          <cell r="BD183">
            <v>1.88</v>
          </cell>
          <cell r="BE183">
            <v>1.85</v>
          </cell>
          <cell r="BF183">
            <v>1.78</v>
          </cell>
          <cell r="BG183">
            <v>1.75</v>
          </cell>
          <cell r="BH183">
            <v>1.72</v>
          </cell>
          <cell r="BI183">
            <v>1.71</v>
          </cell>
          <cell r="BJ183">
            <v>1.62</v>
          </cell>
          <cell r="BK183">
            <v>1.56</v>
          </cell>
          <cell r="BL183">
            <v>1.53</v>
          </cell>
          <cell r="BM183">
            <v>1.48</v>
          </cell>
          <cell r="BN183">
            <v>1.55</v>
          </cell>
        </row>
        <row r="184">
          <cell r="A184" t="str">
            <v>Nepal</v>
          </cell>
          <cell r="B184" t="str">
            <v>NPL</v>
          </cell>
          <cell r="C184" t="str">
            <v>Fertility rate, total (births per woman)</v>
          </cell>
          <cell r="D184" t="str">
            <v>SP.DYN.TFRT.IN</v>
          </cell>
          <cell r="E184">
            <v>6.03</v>
          </cell>
          <cell r="F184">
            <v>6.0629999999999997</v>
          </cell>
          <cell r="G184">
            <v>6.0750000000000002</v>
          </cell>
          <cell r="H184">
            <v>6.0650000000000004</v>
          </cell>
          <cell r="I184">
            <v>6.0650000000000004</v>
          </cell>
          <cell r="J184">
            <v>6.0289999999999999</v>
          </cell>
          <cell r="K184">
            <v>6.0010000000000003</v>
          </cell>
          <cell r="L184">
            <v>5.98</v>
          </cell>
          <cell r="M184">
            <v>5.9690000000000003</v>
          </cell>
          <cell r="N184">
            <v>5.9119999999999999</v>
          </cell>
          <cell r="O184">
            <v>5.8760000000000003</v>
          </cell>
          <cell r="P184">
            <v>5.8419999999999996</v>
          </cell>
          <cell r="Q184">
            <v>5.7809999999999997</v>
          </cell>
          <cell r="R184">
            <v>5.694</v>
          </cell>
          <cell r="S184">
            <v>5.7380000000000004</v>
          </cell>
          <cell r="T184">
            <v>5.7480000000000002</v>
          </cell>
          <cell r="U184">
            <v>5.7510000000000003</v>
          </cell>
          <cell r="V184">
            <v>5.726</v>
          </cell>
          <cell r="W184">
            <v>5.7190000000000003</v>
          </cell>
          <cell r="X184">
            <v>5.6909999999999998</v>
          </cell>
          <cell r="Y184">
            <v>5.6390000000000002</v>
          </cell>
          <cell r="Z184">
            <v>5.6020000000000003</v>
          </cell>
          <cell r="AA184">
            <v>5.5750000000000002</v>
          </cell>
          <cell r="AB184">
            <v>5.5549999999999997</v>
          </cell>
          <cell r="AC184">
            <v>5.5369999999999999</v>
          </cell>
          <cell r="AD184">
            <v>5.4740000000000002</v>
          </cell>
          <cell r="AE184">
            <v>5.4240000000000004</v>
          </cell>
          <cell r="AF184">
            <v>5.3620000000000001</v>
          </cell>
          <cell r="AG184">
            <v>5.3120000000000003</v>
          </cell>
          <cell r="AH184">
            <v>5.2530000000000001</v>
          </cell>
          <cell r="AI184">
            <v>5.2080000000000002</v>
          </cell>
          <cell r="AJ184">
            <v>5.1390000000000002</v>
          </cell>
          <cell r="AK184">
            <v>5.0439999999999996</v>
          </cell>
          <cell r="AL184">
            <v>5.0019999999999998</v>
          </cell>
          <cell r="AM184">
            <v>4.907</v>
          </cell>
          <cell r="AN184">
            <v>4.7850000000000001</v>
          </cell>
          <cell r="AO184">
            <v>4.5949999999999998</v>
          </cell>
          <cell r="AP184">
            <v>4.3929999999999998</v>
          </cell>
          <cell r="AQ184">
            <v>4.2350000000000003</v>
          </cell>
          <cell r="AR184">
            <v>4.0830000000000002</v>
          </cell>
          <cell r="AS184">
            <v>3.944</v>
          </cell>
          <cell r="AT184">
            <v>3.7629999999999999</v>
          </cell>
          <cell r="AU184">
            <v>3.59</v>
          </cell>
          <cell r="AV184">
            <v>3.4569999999999999</v>
          </cell>
          <cell r="AW184">
            <v>3.3109999999999999</v>
          </cell>
          <cell r="AX184">
            <v>3.1419999999999999</v>
          </cell>
          <cell r="AY184">
            <v>2.9740000000000002</v>
          </cell>
          <cell r="AZ184">
            <v>2.843</v>
          </cell>
          <cell r="BA184">
            <v>2.7189999999999999</v>
          </cell>
          <cell r="BB184">
            <v>2.6040000000000001</v>
          </cell>
          <cell r="BC184">
            <v>2.512</v>
          </cell>
          <cell r="BD184">
            <v>2.4390000000000001</v>
          </cell>
          <cell r="BE184">
            <v>2.387</v>
          </cell>
          <cell r="BF184">
            <v>2.3340000000000001</v>
          </cell>
          <cell r="BG184">
            <v>2.2930000000000001</v>
          </cell>
          <cell r="BH184">
            <v>2.25</v>
          </cell>
          <cell r="BI184">
            <v>2.2029999999999998</v>
          </cell>
          <cell r="BJ184">
            <v>2.15</v>
          </cell>
          <cell r="BK184">
            <v>2.1040000000000001</v>
          </cell>
          <cell r="BL184">
            <v>2.08</v>
          </cell>
          <cell r="BM184">
            <v>2.0550000000000002</v>
          </cell>
          <cell r="BN184">
            <v>2.0289999999999999</v>
          </cell>
        </row>
        <row r="185">
          <cell r="A185" t="str">
            <v>Nauru</v>
          </cell>
          <cell r="B185" t="str">
            <v>NRU</v>
          </cell>
          <cell r="C185" t="str">
            <v>Fertility rate, total (births per woman)</v>
          </cell>
          <cell r="D185" t="str">
            <v>SP.DYN.TFRT.IN</v>
          </cell>
          <cell r="E185">
            <v>5.2690000000000001</v>
          </cell>
          <cell r="F185">
            <v>5.2889999999999997</v>
          </cell>
          <cell r="G185">
            <v>5.29</v>
          </cell>
          <cell r="H185">
            <v>5.2839999999999998</v>
          </cell>
          <cell r="I185">
            <v>5.3019999999999996</v>
          </cell>
          <cell r="J185">
            <v>5.2939999999999996</v>
          </cell>
          <cell r="K185">
            <v>5.2130000000000001</v>
          </cell>
          <cell r="L185">
            <v>5.0739999999999998</v>
          </cell>
          <cell r="M185">
            <v>4.9379999999999997</v>
          </cell>
          <cell r="N185">
            <v>4.7830000000000004</v>
          </cell>
          <cell r="O185">
            <v>4.6269999999999998</v>
          </cell>
          <cell r="P185">
            <v>4.4870000000000001</v>
          </cell>
          <cell r="Q185">
            <v>4.3550000000000004</v>
          </cell>
          <cell r="R185">
            <v>4.2450000000000001</v>
          </cell>
          <cell r="S185">
            <v>4.1440000000000001</v>
          </cell>
          <cell r="T185">
            <v>4.0739999999999998</v>
          </cell>
          <cell r="U185">
            <v>4.0209999999999999</v>
          </cell>
          <cell r="V185">
            <v>3.996</v>
          </cell>
          <cell r="W185">
            <v>3.9950000000000001</v>
          </cell>
          <cell r="X185">
            <v>3.996</v>
          </cell>
          <cell r="Y185">
            <v>4.0149999999999997</v>
          </cell>
          <cell r="Z185">
            <v>3.9980000000000002</v>
          </cell>
          <cell r="AA185">
            <v>3.9769999999999999</v>
          </cell>
          <cell r="AB185">
            <v>3.9660000000000002</v>
          </cell>
          <cell r="AC185">
            <v>3.9649999999999999</v>
          </cell>
          <cell r="AD185">
            <v>3.9689999999999999</v>
          </cell>
          <cell r="AE185">
            <v>3.9670000000000001</v>
          </cell>
          <cell r="AF185">
            <v>3.9660000000000002</v>
          </cell>
          <cell r="AG185">
            <v>3.9580000000000002</v>
          </cell>
          <cell r="AH185">
            <v>3.9609999999999999</v>
          </cell>
          <cell r="AI185">
            <v>3.9540000000000002</v>
          </cell>
          <cell r="AJ185">
            <v>3.9390000000000001</v>
          </cell>
          <cell r="AK185">
            <v>3.9140000000000001</v>
          </cell>
          <cell r="AL185">
            <v>3.879</v>
          </cell>
          <cell r="AM185">
            <v>3.8490000000000002</v>
          </cell>
          <cell r="AN185">
            <v>3.8220000000000001</v>
          </cell>
          <cell r="AO185">
            <v>3.8149999999999999</v>
          </cell>
          <cell r="AP185">
            <v>3.778</v>
          </cell>
          <cell r="AQ185">
            <v>3.726</v>
          </cell>
          <cell r="AR185">
            <v>3.6840000000000002</v>
          </cell>
          <cell r="AS185">
            <v>3.6419999999999999</v>
          </cell>
          <cell r="AT185">
            <v>3.5880000000000001</v>
          </cell>
          <cell r="AU185">
            <v>3.5329999999999999</v>
          </cell>
          <cell r="AV185">
            <v>3.5</v>
          </cell>
          <cell r="AW185">
            <v>3.4870000000000001</v>
          </cell>
          <cell r="AX185">
            <v>3.5009999999999999</v>
          </cell>
          <cell r="AY185">
            <v>3.5419999999999998</v>
          </cell>
          <cell r="AZ185">
            <v>3.6320000000000001</v>
          </cell>
          <cell r="BA185">
            <v>3.722</v>
          </cell>
          <cell r="BB185">
            <v>3.827</v>
          </cell>
          <cell r="BC185">
            <v>3.907</v>
          </cell>
          <cell r="BD185">
            <v>3.948</v>
          </cell>
          <cell r="BE185">
            <v>3.9279999999999999</v>
          </cell>
          <cell r="BF185">
            <v>3.8919999999999999</v>
          </cell>
          <cell r="BG185">
            <v>3.8570000000000002</v>
          </cell>
          <cell r="BH185">
            <v>3.827</v>
          </cell>
          <cell r="BI185">
            <v>3.7909999999999999</v>
          </cell>
          <cell r="BJ185">
            <v>3.7309999999999999</v>
          </cell>
          <cell r="BK185">
            <v>3.67</v>
          </cell>
          <cell r="BL185">
            <v>3.6179999999999999</v>
          </cell>
          <cell r="BM185">
            <v>3.5710000000000002</v>
          </cell>
          <cell r="BN185">
            <v>3.5190000000000001</v>
          </cell>
        </row>
        <row r="186">
          <cell r="A186" t="str">
            <v>New Zealand</v>
          </cell>
          <cell r="B186" t="str">
            <v>NZL</v>
          </cell>
          <cell r="C186" t="str">
            <v>Fertility rate, total (births per woman)</v>
          </cell>
          <cell r="D186" t="str">
            <v>SP.DYN.TFRT.IN</v>
          </cell>
          <cell r="E186">
            <v>4.24</v>
          </cell>
          <cell r="F186">
            <v>4.3099999999999996</v>
          </cell>
          <cell r="G186">
            <v>4.1900000000000004</v>
          </cell>
          <cell r="H186">
            <v>4.05</v>
          </cell>
          <cell r="I186">
            <v>3.8</v>
          </cell>
          <cell r="J186">
            <v>3.54</v>
          </cell>
          <cell r="K186">
            <v>3.41</v>
          </cell>
          <cell r="L186">
            <v>3.35</v>
          </cell>
          <cell r="M186">
            <v>3.34</v>
          </cell>
          <cell r="N186">
            <v>3.28</v>
          </cell>
          <cell r="O186">
            <v>3.17</v>
          </cell>
          <cell r="P186">
            <v>3.18</v>
          </cell>
          <cell r="Q186">
            <v>3</v>
          </cell>
          <cell r="R186">
            <v>2.76</v>
          </cell>
          <cell r="S186">
            <v>2.58</v>
          </cell>
          <cell r="T186">
            <v>2.37</v>
          </cell>
          <cell r="U186">
            <v>2.27</v>
          </cell>
          <cell r="V186">
            <v>2.21</v>
          </cell>
          <cell r="W186">
            <v>2.0699999999999998</v>
          </cell>
          <cell r="X186">
            <v>2.12</v>
          </cell>
          <cell r="Y186">
            <v>2.0299999999999998</v>
          </cell>
          <cell r="Z186">
            <v>2.0099999999999998</v>
          </cell>
          <cell r="AA186">
            <v>1.95</v>
          </cell>
          <cell r="AB186">
            <v>1.92</v>
          </cell>
          <cell r="AC186">
            <v>1.93</v>
          </cell>
          <cell r="AD186">
            <v>1.93</v>
          </cell>
          <cell r="AE186">
            <v>1.96</v>
          </cell>
          <cell r="AF186">
            <v>2.0299999999999998</v>
          </cell>
          <cell r="AG186">
            <v>2.1</v>
          </cell>
          <cell r="AH186">
            <v>2.12</v>
          </cell>
          <cell r="AI186">
            <v>2.1800000000000002</v>
          </cell>
          <cell r="AJ186">
            <v>2.09</v>
          </cell>
          <cell r="AK186">
            <v>2.06</v>
          </cell>
          <cell r="AL186">
            <v>2.04</v>
          </cell>
          <cell r="AM186">
            <v>1.98</v>
          </cell>
          <cell r="AN186">
            <v>1.98</v>
          </cell>
          <cell r="AO186">
            <v>1.96</v>
          </cell>
          <cell r="AP186">
            <v>1.96</v>
          </cell>
          <cell r="AQ186">
            <v>1.89</v>
          </cell>
          <cell r="AR186">
            <v>1.97</v>
          </cell>
          <cell r="AS186">
            <v>1.98</v>
          </cell>
          <cell r="AT186">
            <v>1.97</v>
          </cell>
          <cell r="AU186">
            <v>1.89</v>
          </cell>
          <cell r="AV186">
            <v>1.93</v>
          </cell>
          <cell r="AW186">
            <v>1.98</v>
          </cell>
          <cell r="AX186">
            <v>1.97</v>
          </cell>
          <cell r="AY186">
            <v>2.0099999999999998</v>
          </cell>
          <cell r="AZ186">
            <v>2.1800000000000002</v>
          </cell>
          <cell r="BA186">
            <v>2.19</v>
          </cell>
          <cell r="BB186">
            <v>2.13</v>
          </cell>
          <cell r="BC186">
            <v>2.17</v>
          </cell>
          <cell r="BD186">
            <v>2.09</v>
          </cell>
          <cell r="BE186">
            <v>2.1</v>
          </cell>
          <cell r="BF186">
            <v>2.0099999999999998</v>
          </cell>
          <cell r="BG186">
            <v>1.92</v>
          </cell>
          <cell r="BH186">
            <v>1.99</v>
          </cell>
          <cell r="BI186">
            <v>1.87</v>
          </cell>
          <cell r="BJ186">
            <v>1.81</v>
          </cell>
          <cell r="BK186">
            <v>1.71</v>
          </cell>
          <cell r="BL186">
            <v>1.72</v>
          </cell>
          <cell r="BM186">
            <v>1.61</v>
          </cell>
          <cell r="BN186">
            <v>1.64</v>
          </cell>
        </row>
        <row r="187">
          <cell r="A187" t="str">
            <v>OECD members</v>
          </cell>
          <cell r="B187" t="str">
            <v>OED</v>
          </cell>
          <cell r="C187" t="str">
            <v>Fertility rate, total (births per woman)</v>
          </cell>
          <cell r="D187" t="str">
            <v>SP.DYN.TFRT.IN</v>
          </cell>
          <cell r="E187">
            <v>3.2855894342703298</v>
          </cell>
          <cell r="F187">
            <v>3.2879672221879002</v>
          </cell>
          <cell r="G187">
            <v>3.2538899677889201</v>
          </cell>
          <cell r="H187">
            <v>3.23647980182613</v>
          </cell>
          <cell r="I187">
            <v>3.2201144436429101</v>
          </cell>
          <cell r="J187">
            <v>3.1282505397546099</v>
          </cell>
          <cell r="K187">
            <v>2.97183954313781</v>
          </cell>
          <cell r="L187">
            <v>2.9831996386882502</v>
          </cell>
          <cell r="M187">
            <v>2.9038612559138701</v>
          </cell>
          <cell r="N187">
            <v>2.8677412508179798</v>
          </cell>
          <cell r="O187">
            <v>2.8326706830238502</v>
          </cell>
          <cell r="P187">
            <v>2.76872676091162</v>
          </cell>
          <cell r="Q187">
            <v>2.6348338798462598</v>
          </cell>
          <cell r="R187">
            <v>2.5501627233508199</v>
          </cell>
          <cell r="S187">
            <v>2.49201496201341</v>
          </cell>
          <cell r="T187">
            <v>2.3991540779659601</v>
          </cell>
          <cell r="U187">
            <v>2.3342583030609698</v>
          </cell>
          <cell r="V187">
            <v>2.2956358523303102</v>
          </cell>
          <cell r="W187">
            <v>2.2488534886506399</v>
          </cell>
          <cell r="X187">
            <v>2.2436855540530201</v>
          </cell>
          <cell r="Y187">
            <v>2.2204199402731502</v>
          </cell>
          <cell r="Z187">
            <v>2.16808523304283</v>
          </cell>
          <cell r="AA187">
            <v>2.1466193603236299</v>
          </cell>
          <cell r="AB187">
            <v>2.10044989994931</v>
          </cell>
          <cell r="AC187">
            <v>2.0668377390994599</v>
          </cell>
          <cell r="AD187">
            <v>2.0567139285232798</v>
          </cell>
          <cell r="AE187">
            <v>2.0290257544228898</v>
          </cell>
          <cell r="AF187">
            <v>2.01028134715447</v>
          </cell>
          <cell r="AG187">
            <v>2.012486538084</v>
          </cell>
          <cell r="AH187">
            <v>2.00281785226717</v>
          </cell>
          <cell r="AI187">
            <v>2.0116118024643499</v>
          </cell>
          <cell r="AJ187">
            <v>1.9882403157288899</v>
          </cell>
          <cell r="AK187">
            <v>1.9608654875135301</v>
          </cell>
          <cell r="AL187">
            <v>1.9243781469435399</v>
          </cell>
          <cell r="AM187">
            <v>1.9013952261909099</v>
          </cell>
          <cell r="AN187">
            <v>1.86174419121406</v>
          </cell>
          <cell r="AO187">
            <v>1.85318971854485</v>
          </cell>
          <cell r="AP187">
            <v>1.8353923126659799</v>
          </cell>
          <cell r="AQ187">
            <v>1.82684968462471</v>
          </cell>
          <cell r="AR187">
            <v>1.81692209601518</v>
          </cell>
          <cell r="AS187">
            <v>1.83356549659708</v>
          </cell>
          <cell r="AT187">
            <v>1.8085983201565401</v>
          </cell>
          <cell r="AU187">
            <v>1.78223641900074</v>
          </cell>
          <cell r="AV187">
            <v>1.7841730730788099</v>
          </cell>
          <cell r="AW187">
            <v>1.78901208656485</v>
          </cell>
          <cell r="AX187">
            <v>1.78372791638437</v>
          </cell>
          <cell r="AY187">
            <v>1.81445074743553</v>
          </cell>
          <cell r="AZ187">
            <v>1.8304268484388699</v>
          </cell>
          <cell r="BA187">
            <v>1.8331838781607399</v>
          </cell>
          <cell r="BB187">
            <v>1.80579874154621</v>
          </cell>
          <cell r="BC187">
            <v>1.79475119422592</v>
          </cell>
          <cell r="BD187">
            <v>1.77429803561223</v>
          </cell>
          <cell r="BE187">
            <v>1.77404254978815</v>
          </cell>
          <cell r="BF187">
            <v>1.75106341582111</v>
          </cell>
          <cell r="BG187">
            <v>1.7552321476045001</v>
          </cell>
          <cell r="BH187">
            <v>1.7461119778815799</v>
          </cell>
          <cell r="BI187">
            <v>1.7362184170430599</v>
          </cell>
          <cell r="BJ187">
            <v>1.7016568753536001</v>
          </cell>
          <cell r="BK187">
            <v>1.66815518275144</v>
          </cell>
          <cell r="BL187">
            <v>1.6292831046835099</v>
          </cell>
          <cell r="BM187">
            <v>1.5885826276678601</v>
          </cell>
          <cell r="BN187">
            <v>1.5892184240504801</v>
          </cell>
        </row>
        <row r="188">
          <cell r="A188" t="str">
            <v>Oman</v>
          </cell>
          <cell r="B188" t="str">
            <v>OMN</v>
          </cell>
          <cell r="C188" t="str">
            <v>Fertility rate, total (births per woman)</v>
          </cell>
          <cell r="D188" t="str">
            <v>SP.DYN.TFRT.IN</v>
          </cell>
          <cell r="E188">
            <v>7.2469999999999999</v>
          </cell>
          <cell r="F188">
            <v>7.2480000000000002</v>
          </cell>
          <cell r="G188">
            <v>7.2510000000000003</v>
          </cell>
          <cell r="H188">
            <v>7.2560000000000002</v>
          </cell>
          <cell r="I188">
            <v>7.2629999999999999</v>
          </cell>
          <cell r="J188">
            <v>7.2709999999999999</v>
          </cell>
          <cell r="K188">
            <v>7.2770000000000001</v>
          </cell>
          <cell r="L188">
            <v>7.282</v>
          </cell>
          <cell r="M188">
            <v>7.2859999999999996</v>
          </cell>
          <cell r="N188">
            <v>7.2930000000000001</v>
          </cell>
          <cell r="O188">
            <v>7.3109999999999999</v>
          </cell>
          <cell r="P188">
            <v>7.35</v>
          </cell>
          <cell r="Q188">
            <v>7.4139999999999997</v>
          </cell>
          <cell r="R188">
            <v>7.5039999999999996</v>
          </cell>
          <cell r="S188">
            <v>7.617</v>
          </cell>
          <cell r="T188">
            <v>7.7469999999999999</v>
          </cell>
          <cell r="U188">
            <v>7.8620000000000001</v>
          </cell>
          <cell r="V188">
            <v>7.9390000000000001</v>
          </cell>
          <cell r="W188">
            <v>7.9889999999999999</v>
          </cell>
          <cell r="X188">
            <v>8.0419999999999998</v>
          </cell>
          <cell r="Y188">
            <v>8.0960000000000001</v>
          </cell>
          <cell r="Z188">
            <v>8.125</v>
          </cell>
          <cell r="AA188">
            <v>8.1039999999999992</v>
          </cell>
          <cell r="AB188">
            <v>8.0220000000000002</v>
          </cell>
          <cell r="AC188">
            <v>7.9</v>
          </cell>
          <cell r="AD188">
            <v>7.7560000000000002</v>
          </cell>
          <cell r="AE188">
            <v>7.5839999999999996</v>
          </cell>
          <cell r="AF188">
            <v>7.3710000000000004</v>
          </cell>
          <cell r="AG188">
            <v>7.1349999999999998</v>
          </cell>
          <cell r="AH188">
            <v>6.8739999999999997</v>
          </cell>
          <cell r="AI188">
            <v>6.6059999999999999</v>
          </cell>
          <cell r="AJ188">
            <v>6.3390000000000004</v>
          </cell>
          <cell r="AK188">
            <v>6.0449999999999999</v>
          </cell>
          <cell r="AL188">
            <v>5.7610000000000001</v>
          </cell>
          <cell r="AM188">
            <v>5.4720000000000004</v>
          </cell>
          <cell r="AN188">
            <v>5.19</v>
          </cell>
          <cell r="AO188">
            <v>4.8949999999999996</v>
          </cell>
          <cell r="AP188">
            <v>4.6159999999999997</v>
          </cell>
          <cell r="AQ188">
            <v>4.3440000000000003</v>
          </cell>
          <cell r="AR188">
            <v>4.1260000000000003</v>
          </cell>
          <cell r="AS188">
            <v>3.8929999999999998</v>
          </cell>
          <cell r="AT188">
            <v>3.69</v>
          </cell>
          <cell r="AU188">
            <v>3.5009999999999999</v>
          </cell>
          <cell r="AV188">
            <v>3.3460000000000001</v>
          </cell>
          <cell r="AW188">
            <v>3.2</v>
          </cell>
          <cell r="AX188">
            <v>3.0489999999999999</v>
          </cell>
          <cell r="AY188">
            <v>2.9209999999999998</v>
          </cell>
          <cell r="AZ188">
            <v>2.8130000000000002</v>
          </cell>
          <cell r="BA188">
            <v>2.806</v>
          </cell>
          <cell r="BB188">
            <v>2.8410000000000002</v>
          </cell>
          <cell r="BC188">
            <v>2.9430000000000001</v>
          </cell>
          <cell r="BD188">
            <v>2.94</v>
          </cell>
          <cell r="BE188">
            <v>2.9289999999999998</v>
          </cell>
          <cell r="BF188">
            <v>2.9489999999999998</v>
          </cell>
          <cell r="BG188">
            <v>2.956</v>
          </cell>
          <cell r="BH188">
            <v>2.9590000000000001</v>
          </cell>
          <cell r="BI188">
            <v>2.9460000000000002</v>
          </cell>
          <cell r="BJ188">
            <v>2.9369999999999998</v>
          </cell>
          <cell r="BK188">
            <v>2.883</v>
          </cell>
          <cell r="BL188">
            <v>2.7759999999999998</v>
          </cell>
          <cell r="BM188">
            <v>2.6869999999999998</v>
          </cell>
          <cell r="BN188">
            <v>2.6230000000000002</v>
          </cell>
        </row>
        <row r="189">
          <cell r="A189" t="str">
            <v>Other small states</v>
          </cell>
          <cell r="B189" t="str">
            <v>OSS</v>
          </cell>
          <cell r="C189" t="str">
            <v>Fertility rate, total (births per woman)</v>
          </cell>
          <cell r="D189" t="str">
            <v>SP.DYN.TFRT.IN</v>
          </cell>
          <cell r="E189">
            <v>5.0697702609664299</v>
          </cell>
          <cell r="F189">
            <v>5.0744179941100098</v>
          </cell>
          <cell r="G189">
            <v>5.0742905835469898</v>
          </cell>
          <cell r="H189">
            <v>5.0583382491986004</v>
          </cell>
          <cell r="I189">
            <v>5.0443702424072701</v>
          </cell>
          <cell r="J189">
            <v>5.0126007865625697</v>
          </cell>
          <cell r="K189">
            <v>4.9771909822051397</v>
          </cell>
          <cell r="L189">
            <v>4.9442402799485397</v>
          </cell>
          <cell r="M189">
            <v>4.9341336326435803</v>
          </cell>
          <cell r="N189">
            <v>4.9237049512979301</v>
          </cell>
          <cell r="O189">
            <v>4.90007988120042</v>
          </cell>
          <cell r="P189">
            <v>4.8964497707489398</v>
          </cell>
          <cell r="Q189">
            <v>4.8779649636523601</v>
          </cell>
          <cell r="R189">
            <v>4.8148124067179303</v>
          </cell>
          <cell r="S189">
            <v>4.8101639332994202</v>
          </cell>
          <cell r="T189">
            <v>4.8184194778284004</v>
          </cell>
          <cell r="U189">
            <v>4.8354329263059697</v>
          </cell>
          <cell r="V189">
            <v>4.8120633979412997</v>
          </cell>
          <cell r="W189">
            <v>4.7991937169283503</v>
          </cell>
          <cell r="X189">
            <v>4.79446745574226</v>
          </cell>
          <cell r="Y189">
            <v>4.7910920963349604</v>
          </cell>
          <cell r="Z189">
            <v>4.7732076928881098</v>
          </cell>
          <cell r="AA189">
            <v>4.7508364883101901</v>
          </cell>
          <cell r="AB189">
            <v>4.7378011114779897</v>
          </cell>
          <cell r="AC189">
            <v>4.6937555905535104</v>
          </cell>
          <cell r="AD189">
            <v>4.64484443583392</v>
          </cell>
          <cell r="AE189">
            <v>4.6191773075753497</v>
          </cell>
          <cell r="AF189">
            <v>4.5845056584623398</v>
          </cell>
          <cell r="AG189">
            <v>4.5617213018202998</v>
          </cell>
          <cell r="AH189">
            <v>4.5095733156767599</v>
          </cell>
          <cell r="AI189">
            <v>4.4421702507873704</v>
          </cell>
          <cell r="AJ189">
            <v>4.3564844542602099</v>
          </cell>
          <cell r="AK189">
            <v>4.2939691235059199</v>
          </cell>
          <cell r="AL189">
            <v>4.18658007651206</v>
          </cell>
          <cell r="AM189">
            <v>4.0980699652181496</v>
          </cell>
          <cell r="AN189">
            <v>3.9927957619855499</v>
          </cell>
          <cell r="AO189">
            <v>3.9069101584753398</v>
          </cell>
          <cell r="AP189">
            <v>3.8213442016499801</v>
          </cell>
          <cell r="AQ189">
            <v>3.7570550356426402</v>
          </cell>
          <cell r="AR189">
            <v>3.70612799300463</v>
          </cell>
          <cell r="AS189">
            <v>3.6572183813579699</v>
          </cell>
          <cell r="AT189">
            <v>3.5910994918544299</v>
          </cell>
          <cell r="AU189">
            <v>3.5566895723053502</v>
          </cell>
          <cell r="AV189">
            <v>3.5151507798933301</v>
          </cell>
          <cell r="AW189">
            <v>3.4827702177476301</v>
          </cell>
          <cell r="AX189">
            <v>3.4458826620776901</v>
          </cell>
          <cell r="AY189">
            <v>3.4152400687206601</v>
          </cell>
          <cell r="AZ189">
            <v>3.3933482881101602</v>
          </cell>
          <cell r="BA189">
            <v>3.3651702511641601</v>
          </cell>
          <cell r="BB189">
            <v>3.3263113777413</v>
          </cell>
          <cell r="BC189">
            <v>3.2813193569085501</v>
          </cell>
          <cell r="BD189">
            <v>3.2644590339631399</v>
          </cell>
          <cell r="BE189">
            <v>3.23662710057729</v>
          </cell>
          <cell r="BF189">
            <v>3.1993528707020298</v>
          </cell>
          <cell r="BG189">
            <v>3.1606978736957401</v>
          </cell>
          <cell r="BH189">
            <v>3.11535185164615</v>
          </cell>
          <cell r="BI189">
            <v>3.0724549036072699</v>
          </cell>
          <cell r="BJ189">
            <v>3.0179148755451499</v>
          </cell>
          <cell r="BK189">
            <v>2.9694557617147401</v>
          </cell>
          <cell r="BL189">
            <v>2.9234709353677002</v>
          </cell>
          <cell r="BM189">
            <v>2.8876899943084702</v>
          </cell>
          <cell r="BN189">
            <v>2.8596017356060202</v>
          </cell>
        </row>
        <row r="190">
          <cell r="A190" t="str">
            <v>Pakistan</v>
          </cell>
          <cell r="B190" t="str">
            <v>PAK</v>
          </cell>
          <cell r="C190" t="str">
            <v>Fertility rate, total (births per woman)</v>
          </cell>
          <cell r="D190" t="str">
            <v>SP.DYN.TFRT.IN</v>
          </cell>
          <cell r="E190">
            <v>6.8</v>
          </cell>
          <cell r="F190">
            <v>6.8</v>
          </cell>
          <cell r="G190">
            <v>6.8</v>
          </cell>
          <cell r="H190">
            <v>6.8</v>
          </cell>
          <cell r="I190">
            <v>6.8</v>
          </cell>
          <cell r="J190">
            <v>6.8</v>
          </cell>
          <cell r="K190">
            <v>6.8</v>
          </cell>
          <cell r="L190">
            <v>6.8</v>
          </cell>
          <cell r="M190">
            <v>6.8</v>
          </cell>
          <cell r="N190">
            <v>6.8</v>
          </cell>
          <cell r="O190">
            <v>6.8010000000000002</v>
          </cell>
          <cell r="P190">
            <v>6.8019999999999996</v>
          </cell>
          <cell r="Q190">
            <v>6.8049999999999997</v>
          </cell>
          <cell r="R190">
            <v>6.8079999999999998</v>
          </cell>
          <cell r="S190">
            <v>6.8109999999999999</v>
          </cell>
          <cell r="T190">
            <v>6.8120000000000003</v>
          </cell>
          <cell r="U190">
            <v>6.8079999999999998</v>
          </cell>
          <cell r="V190">
            <v>6.7990000000000004</v>
          </cell>
          <cell r="W190">
            <v>6.7830000000000004</v>
          </cell>
          <cell r="X190">
            <v>6.7610000000000001</v>
          </cell>
          <cell r="Y190">
            <v>6.734</v>
          </cell>
          <cell r="Z190">
            <v>6.7039999999999997</v>
          </cell>
          <cell r="AA190">
            <v>6.6740000000000004</v>
          </cell>
          <cell r="AB190">
            <v>6.6440000000000001</v>
          </cell>
          <cell r="AC190">
            <v>6.6150000000000002</v>
          </cell>
          <cell r="AD190">
            <v>6.585</v>
          </cell>
          <cell r="AE190">
            <v>6.5540000000000003</v>
          </cell>
          <cell r="AF190">
            <v>6.5179999999999998</v>
          </cell>
          <cell r="AG190">
            <v>6.476</v>
          </cell>
          <cell r="AH190">
            <v>6.4249999999999998</v>
          </cell>
          <cell r="AI190">
            <v>6.3639999999999999</v>
          </cell>
          <cell r="AJ190">
            <v>6.2910000000000004</v>
          </cell>
          <cell r="AK190">
            <v>6.2069999999999999</v>
          </cell>
          <cell r="AL190">
            <v>6.1120000000000001</v>
          </cell>
          <cell r="AM190">
            <v>6.008</v>
          </cell>
          <cell r="AN190">
            <v>5.8940000000000001</v>
          </cell>
          <cell r="AO190">
            <v>5.7709999999999999</v>
          </cell>
          <cell r="AP190">
            <v>5.6420000000000003</v>
          </cell>
          <cell r="AQ190">
            <v>5.508</v>
          </cell>
          <cell r="AR190">
            <v>5.3929999999999998</v>
          </cell>
          <cell r="AS190">
            <v>5.2569999999999997</v>
          </cell>
          <cell r="AT190">
            <v>5.1230000000000002</v>
          </cell>
          <cell r="AU190">
            <v>5.008</v>
          </cell>
          <cell r="AV190">
            <v>4.88</v>
          </cell>
          <cell r="AW190">
            <v>4.7539999999999996</v>
          </cell>
          <cell r="AX190">
            <v>4.6369999999999996</v>
          </cell>
          <cell r="AY190">
            <v>4.5259999999999998</v>
          </cell>
          <cell r="AZ190">
            <v>4.51</v>
          </cell>
          <cell r="BA190">
            <v>4.4320000000000004</v>
          </cell>
          <cell r="BB190">
            <v>4.3600000000000003</v>
          </cell>
          <cell r="BC190">
            <v>4.2969999999999997</v>
          </cell>
          <cell r="BD190">
            <v>4.234</v>
          </cell>
          <cell r="BE190">
            <v>4.1689999999999996</v>
          </cell>
          <cell r="BF190">
            <v>4.1059999999999999</v>
          </cell>
          <cell r="BG190">
            <v>4.0049999999999999</v>
          </cell>
          <cell r="BH190">
            <v>3.9039999999999999</v>
          </cell>
          <cell r="BI190">
            <v>3.827</v>
          </cell>
          <cell r="BJ190">
            <v>3.7589999999999999</v>
          </cell>
          <cell r="BK190">
            <v>3.6850000000000001</v>
          </cell>
          <cell r="BL190">
            <v>3.62</v>
          </cell>
          <cell r="BM190">
            <v>3.5550000000000002</v>
          </cell>
          <cell r="BN190">
            <v>3.47</v>
          </cell>
        </row>
        <row r="191">
          <cell r="A191" t="str">
            <v>Panama</v>
          </cell>
          <cell r="B191" t="str">
            <v>PAN</v>
          </cell>
          <cell r="C191" t="str">
            <v>Fertility rate, total (births per woman)</v>
          </cell>
          <cell r="D191" t="str">
            <v>SP.DYN.TFRT.IN</v>
          </cell>
          <cell r="E191">
            <v>5.8440000000000003</v>
          </cell>
          <cell r="F191">
            <v>5.8650000000000002</v>
          </cell>
          <cell r="G191">
            <v>5.8719999999999999</v>
          </cell>
          <cell r="H191">
            <v>5.8650000000000002</v>
          </cell>
          <cell r="I191">
            <v>5.8079999999999998</v>
          </cell>
          <cell r="J191">
            <v>5.7279999999999998</v>
          </cell>
          <cell r="K191">
            <v>5.649</v>
          </cell>
          <cell r="L191">
            <v>5.5460000000000003</v>
          </cell>
          <cell r="M191">
            <v>5.4320000000000004</v>
          </cell>
          <cell r="N191">
            <v>5.3040000000000003</v>
          </cell>
          <cell r="O191">
            <v>5.1710000000000003</v>
          </cell>
          <cell r="P191">
            <v>5.048</v>
          </cell>
          <cell r="Q191">
            <v>4.907</v>
          </cell>
          <cell r="R191">
            <v>4.7389999999999999</v>
          </cell>
          <cell r="S191">
            <v>4.5750000000000002</v>
          </cell>
          <cell r="T191">
            <v>4.4240000000000004</v>
          </cell>
          <cell r="U191">
            <v>4.2729999999999997</v>
          </cell>
          <cell r="V191">
            <v>4.1319999999999997</v>
          </cell>
          <cell r="W191">
            <v>3.9990000000000001</v>
          </cell>
          <cell r="X191">
            <v>3.895</v>
          </cell>
          <cell r="Y191">
            <v>3.8119999999999998</v>
          </cell>
          <cell r="Z191">
            <v>3.7410000000000001</v>
          </cell>
          <cell r="AA191">
            <v>3.67</v>
          </cell>
          <cell r="AB191">
            <v>3.6110000000000002</v>
          </cell>
          <cell r="AC191">
            <v>3.5230000000000001</v>
          </cell>
          <cell r="AD191">
            <v>3.431</v>
          </cell>
          <cell r="AE191">
            <v>3.3519999999999999</v>
          </cell>
          <cell r="AF191">
            <v>3.27</v>
          </cell>
          <cell r="AG191">
            <v>3.198</v>
          </cell>
          <cell r="AH191">
            <v>3.1480000000000001</v>
          </cell>
          <cell r="AI191">
            <v>3.0960000000000001</v>
          </cell>
          <cell r="AJ191">
            <v>2.9990000000000001</v>
          </cell>
          <cell r="AK191">
            <v>2.95</v>
          </cell>
          <cell r="AL191">
            <v>2.9089999999999998</v>
          </cell>
          <cell r="AM191">
            <v>2.8769999999999998</v>
          </cell>
          <cell r="AN191">
            <v>2.8519999999999999</v>
          </cell>
          <cell r="AO191">
            <v>2.83</v>
          </cell>
          <cell r="AP191">
            <v>2.81</v>
          </cell>
          <cell r="AQ191">
            <v>2.7890000000000001</v>
          </cell>
          <cell r="AR191">
            <v>2.7669999999999999</v>
          </cell>
          <cell r="AS191">
            <v>2.7440000000000002</v>
          </cell>
          <cell r="AT191">
            <v>2.72</v>
          </cell>
          <cell r="AU191">
            <v>2.698</v>
          </cell>
          <cell r="AV191">
            <v>2.6789999999999998</v>
          </cell>
          <cell r="AW191">
            <v>2.6909999999999998</v>
          </cell>
          <cell r="AX191">
            <v>2.665</v>
          </cell>
          <cell r="AY191">
            <v>2.6360000000000001</v>
          </cell>
          <cell r="AZ191">
            <v>2.63</v>
          </cell>
          <cell r="BA191">
            <v>2.6309999999999998</v>
          </cell>
          <cell r="BB191">
            <v>2.613</v>
          </cell>
          <cell r="BC191">
            <v>2.6040000000000001</v>
          </cell>
          <cell r="BD191">
            <v>2.6269999999999998</v>
          </cell>
          <cell r="BE191">
            <v>2.6360000000000001</v>
          </cell>
          <cell r="BF191">
            <v>2.609</v>
          </cell>
          <cell r="BG191">
            <v>2.59</v>
          </cell>
          <cell r="BH191">
            <v>2.5640000000000001</v>
          </cell>
          <cell r="BI191">
            <v>2.528</v>
          </cell>
          <cell r="BJ191">
            <v>2.4929999999999999</v>
          </cell>
          <cell r="BK191">
            <v>2.4409999999999998</v>
          </cell>
          <cell r="BL191">
            <v>2.375</v>
          </cell>
          <cell r="BM191">
            <v>2.3439999999999999</v>
          </cell>
          <cell r="BN191">
            <v>2.3250000000000002</v>
          </cell>
        </row>
        <row r="192">
          <cell r="A192" t="str">
            <v>Peru</v>
          </cell>
          <cell r="B192" t="str">
            <v>PER</v>
          </cell>
          <cell r="C192" t="str">
            <v>Fertility rate, total (births per woman)</v>
          </cell>
          <cell r="D192" t="str">
            <v>SP.DYN.TFRT.IN</v>
          </cell>
          <cell r="E192">
            <v>6.9409999999999998</v>
          </cell>
          <cell r="F192">
            <v>6.923</v>
          </cell>
          <cell r="G192">
            <v>6.8949999999999996</v>
          </cell>
          <cell r="H192">
            <v>6.8579999999999997</v>
          </cell>
          <cell r="I192">
            <v>6.81</v>
          </cell>
          <cell r="J192">
            <v>6.75</v>
          </cell>
          <cell r="K192">
            <v>6.68</v>
          </cell>
          <cell r="L192">
            <v>6.6</v>
          </cell>
          <cell r="M192">
            <v>6.5129999999999999</v>
          </cell>
          <cell r="N192">
            <v>6.4180000000000001</v>
          </cell>
          <cell r="O192">
            <v>6.3159999999999998</v>
          </cell>
          <cell r="P192">
            <v>6.2069999999999999</v>
          </cell>
          <cell r="Q192">
            <v>6.0910000000000002</v>
          </cell>
          <cell r="R192">
            <v>5.968</v>
          </cell>
          <cell r="S192">
            <v>5.8410000000000002</v>
          </cell>
          <cell r="T192">
            <v>5.7089999999999996</v>
          </cell>
          <cell r="U192">
            <v>5.5750000000000002</v>
          </cell>
          <cell r="V192">
            <v>5.44</v>
          </cell>
          <cell r="W192">
            <v>5.3049999999999997</v>
          </cell>
          <cell r="X192">
            <v>5.1710000000000003</v>
          </cell>
          <cell r="Y192">
            <v>5.0410000000000004</v>
          </cell>
          <cell r="Z192">
            <v>4.915</v>
          </cell>
          <cell r="AA192">
            <v>4.7949999999999999</v>
          </cell>
          <cell r="AB192">
            <v>4.68</v>
          </cell>
          <cell r="AC192">
            <v>4.5679999999999996</v>
          </cell>
          <cell r="AD192">
            <v>4.46</v>
          </cell>
          <cell r="AE192">
            <v>4.3540000000000001</v>
          </cell>
          <cell r="AF192">
            <v>4.2469999999999999</v>
          </cell>
          <cell r="AG192">
            <v>4.1379999999999999</v>
          </cell>
          <cell r="AH192">
            <v>4.0259999999999998</v>
          </cell>
          <cell r="AI192">
            <v>3.9119999999999999</v>
          </cell>
          <cell r="AJ192">
            <v>3.794</v>
          </cell>
          <cell r="AK192">
            <v>3.673</v>
          </cell>
          <cell r="AL192">
            <v>3.552</v>
          </cell>
          <cell r="AM192">
            <v>3.4319999999999999</v>
          </cell>
          <cell r="AN192">
            <v>3.3149999999999999</v>
          </cell>
          <cell r="AO192">
            <v>3.2029999999999998</v>
          </cell>
          <cell r="AP192">
            <v>3.0990000000000002</v>
          </cell>
          <cell r="AQ192">
            <v>3.0019999999999998</v>
          </cell>
          <cell r="AR192">
            <v>2.9169999999999998</v>
          </cell>
          <cell r="AS192">
            <v>2.8450000000000002</v>
          </cell>
          <cell r="AT192">
            <v>2.7440000000000002</v>
          </cell>
          <cell r="AU192">
            <v>2.6930000000000001</v>
          </cell>
          <cell r="AV192">
            <v>2.661</v>
          </cell>
          <cell r="AW192">
            <v>2.673</v>
          </cell>
          <cell r="AX192">
            <v>2.6859999999999999</v>
          </cell>
          <cell r="AY192">
            <v>2.6859999999999999</v>
          </cell>
          <cell r="AZ192">
            <v>2.6659999999999999</v>
          </cell>
          <cell r="BA192">
            <v>2.6280000000000001</v>
          </cell>
          <cell r="BB192">
            <v>2.6070000000000002</v>
          </cell>
          <cell r="BC192">
            <v>2.573</v>
          </cell>
          <cell r="BD192">
            <v>2.5419999999999998</v>
          </cell>
          <cell r="BE192">
            <v>2.4870000000000001</v>
          </cell>
          <cell r="BF192">
            <v>2.4319999999999999</v>
          </cell>
          <cell r="BG192">
            <v>2.3849999999999998</v>
          </cell>
          <cell r="BH192">
            <v>2.3380000000000001</v>
          </cell>
          <cell r="BI192">
            <v>2.306</v>
          </cell>
          <cell r="BJ192">
            <v>2.2810000000000001</v>
          </cell>
          <cell r="BK192">
            <v>2.2599999999999998</v>
          </cell>
          <cell r="BL192">
            <v>2.242</v>
          </cell>
          <cell r="BM192">
            <v>2.2160000000000002</v>
          </cell>
          <cell r="BN192">
            <v>2.1920000000000002</v>
          </cell>
        </row>
        <row r="193">
          <cell r="A193" t="str">
            <v>Philippines</v>
          </cell>
          <cell r="B193" t="str">
            <v>PHL</v>
          </cell>
          <cell r="C193" t="str">
            <v>Fertility rate, total (births per woman)</v>
          </cell>
          <cell r="D193" t="str">
            <v>SP.DYN.TFRT.IN</v>
          </cell>
          <cell r="E193">
            <v>7.1479999999999997</v>
          </cell>
          <cell r="F193">
            <v>7.0869999999999997</v>
          </cell>
          <cell r="G193">
            <v>7.02</v>
          </cell>
          <cell r="H193">
            <v>6.9470000000000001</v>
          </cell>
          <cell r="I193">
            <v>6.867</v>
          </cell>
          <cell r="J193">
            <v>6.7809999999999997</v>
          </cell>
          <cell r="K193">
            <v>6.6669999999999998</v>
          </cell>
          <cell r="L193">
            <v>6.5389999999999997</v>
          </cell>
          <cell r="M193">
            <v>6.4089999999999998</v>
          </cell>
          <cell r="N193">
            <v>6.3029999999999999</v>
          </cell>
          <cell r="O193">
            <v>6.1980000000000004</v>
          </cell>
          <cell r="P193">
            <v>6.0880000000000001</v>
          </cell>
          <cell r="Q193">
            <v>5.9569999999999999</v>
          </cell>
          <cell r="R193">
            <v>5.8140000000000001</v>
          </cell>
          <cell r="S193">
            <v>5.6929999999999996</v>
          </cell>
          <cell r="T193">
            <v>5.5960000000000001</v>
          </cell>
          <cell r="U193">
            <v>5.5049999999999999</v>
          </cell>
          <cell r="V193">
            <v>5.4420000000000002</v>
          </cell>
          <cell r="W193">
            <v>5.3929999999999998</v>
          </cell>
          <cell r="X193">
            <v>5.2549999999999999</v>
          </cell>
          <cell r="Y193">
            <v>5.1079999999999997</v>
          </cell>
          <cell r="Z193">
            <v>4.9729999999999999</v>
          </cell>
          <cell r="AA193">
            <v>4.9210000000000003</v>
          </cell>
          <cell r="AB193">
            <v>4.883</v>
          </cell>
          <cell r="AC193">
            <v>4.7729999999999997</v>
          </cell>
          <cell r="AD193">
            <v>4.6520000000000001</v>
          </cell>
          <cell r="AE193">
            <v>4.5460000000000003</v>
          </cell>
          <cell r="AF193">
            <v>4.5209999999999999</v>
          </cell>
          <cell r="AG193">
            <v>4.4859999999999998</v>
          </cell>
          <cell r="AH193">
            <v>4.3760000000000003</v>
          </cell>
          <cell r="AI193">
            <v>4.3520000000000003</v>
          </cell>
          <cell r="AJ193">
            <v>4.319</v>
          </cell>
          <cell r="AK193">
            <v>4.242</v>
          </cell>
          <cell r="AL193">
            <v>4.1479999999999997</v>
          </cell>
          <cell r="AM193">
            <v>4.0720000000000001</v>
          </cell>
          <cell r="AN193">
            <v>4.0419999999999998</v>
          </cell>
          <cell r="AO193">
            <v>3.9670000000000001</v>
          </cell>
          <cell r="AP193">
            <v>3.899</v>
          </cell>
          <cell r="AQ193">
            <v>3.8479999999999999</v>
          </cell>
          <cell r="AR193">
            <v>3.7879999999999998</v>
          </cell>
          <cell r="AS193">
            <v>3.714</v>
          </cell>
          <cell r="AT193">
            <v>3.718</v>
          </cell>
          <cell r="AU193">
            <v>3.6560000000000001</v>
          </cell>
          <cell r="AV193">
            <v>3.6040000000000001</v>
          </cell>
          <cell r="AW193">
            <v>3.5430000000000001</v>
          </cell>
          <cell r="AX193">
            <v>3.49</v>
          </cell>
          <cell r="AY193">
            <v>3.4860000000000002</v>
          </cell>
          <cell r="AZ193">
            <v>3.444</v>
          </cell>
          <cell r="BA193">
            <v>3.4039999999999999</v>
          </cell>
          <cell r="BB193">
            <v>3.363</v>
          </cell>
          <cell r="BC193">
            <v>3.2639999999999998</v>
          </cell>
          <cell r="BD193">
            <v>3.1219999999999999</v>
          </cell>
          <cell r="BE193">
            <v>3.1269999999999998</v>
          </cell>
          <cell r="BF193">
            <v>3.0960000000000001</v>
          </cell>
          <cell r="BG193">
            <v>3.0310000000000001</v>
          </cell>
          <cell r="BH193">
            <v>2.9510000000000001</v>
          </cell>
          <cell r="BI193">
            <v>2.8919999999999999</v>
          </cell>
          <cell r="BJ193">
            <v>2.8650000000000002</v>
          </cell>
          <cell r="BK193">
            <v>2.831</v>
          </cell>
          <cell r="BL193">
            <v>2.8050000000000002</v>
          </cell>
          <cell r="BM193">
            <v>2.7770000000000001</v>
          </cell>
          <cell r="BN193">
            <v>2.7480000000000002</v>
          </cell>
        </row>
        <row r="194">
          <cell r="A194" t="str">
            <v>Palau</v>
          </cell>
          <cell r="B194" t="str">
            <v>PLW</v>
          </cell>
          <cell r="C194" t="str">
            <v>Fertility rate, total (births per woman)</v>
          </cell>
          <cell r="D194" t="str">
            <v>SP.DYN.TFRT.IN</v>
          </cell>
          <cell r="AI194">
            <v>2.84</v>
          </cell>
          <cell r="AN194">
            <v>2.33</v>
          </cell>
          <cell r="AS194">
            <v>1.83</v>
          </cell>
          <cell r="AX194">
            <v>2.02</v>
          </cell>
          <cell r="BE194">
            <v>2.23</v>
          </cell>
          <cell r="BH194">
            <v>2.21</v>
          </cell>
          <cell r="BM194">
            <v>0.85</v>
          </cell>
        </row>
        <row r="195">
          <cell r="A195" t="str">
            <v>Papua New Guinea</v>
          </cell>
          <cell r="B195" t="str">
            <v>PNG</v>
          </cell>
          <cell r="C195" t="str">
            <v>Fertility rate, total (births per woman)</v>
          </cell>
          <cell r="D195" t="str">
            <v>SP.DYN.TFRT.IN</v>
          </cell>
          <cell r="E195">
            <v>6.0179999999999998</v>
          </cell>
          <cell r="F195">
            <v>6.0739999999999998</v>
          </cell>
          <cell r="G195">
            <v>6.1349999999999998</v>
          </cell>
          <cell r="H195">
            <v>6.1529999999999996</v>
          </cell>
          <cell r="I195">
            <v>6.1909999999999998</v>
          </cell>
          <cell r="J195">
            <v>6.2030000000000003</v>
          </cell>
          <cell r="K195">
            <v>6.2320000000000002</v>
          </cell>
          <cell r="L195">
            <v>6.242</v>
          </cell>
          <cell r="M195">
            <v>6.2519999999999998</v>
          </cell>
          <cell r="N195">
            <v>6.258</v>
          </cell>
          <cell r="O195">
            <v>6.25</v>
          </cell>
          <cell r="P195">
            <v>6.2290000000000001</v>
          </cell>
          <cell r="Q195">
            <v>6.1970000000000001</v>
          </cell>
          <cell r="R195">
            <v>6.16</v>
          </cell>
          <cell r="S195">
            <v>6.1139999999999999</v>
          </cell>
          <cell r="T195">
            <v>6.0650000000000004</v>
          </cell>
          <cell r="U195">
            <v>6.0179999999999998</v>
          </cell>
          <cell r="V195">
            <v>5.9569999999999999</v>
          </cell>
          <cell r="W195">
            <v>5.8789999999999996</v>
          </cell>
          <cell r="X195">
            <v>5.7850000000000001</v>
          </cell>
          <cell r="Y195">
            <v>5.7050000000000001</v>
          </cell>
          <cell r="Z195">
            <v>5.6449999999999996</v>
          </cell>
          <cell r="AA195">
            <v>5.5869999999999997</v>
          </cell>
          <cell r="AB195">
            <v>5.5629999999999997</v>
          </cell>
          <cell r="AC195">
            <v>5.5140000000000002</v>
          </cell>
          <cell r="AD195">
            <v>5.47</v>
          </cell>
          <cell r="AE195">
            <v>5.415</v>
          </cell>
          <cell r="AF195">
            <v>5.359</v>
          </cell>
          <cell r="AG195">
            <v>5.3019999999999996</v>
          </cell>
          <cell r="AH195">
            <v>5.2430000000000003</v>
          </cell>
          <cell r="AI195">
            <v>5.18</v>
          </cell>
          <cell r="AJ195">
            <v>5.109</v>
          </cell>
          <cell r="AK195">
            <v>5.0330000000000004</v>
          </cell>
          <cell r="AL195">
            <v>4.9619999999999997</v>
          </cell>
          <cell r="AM195">
            <v>4.87</v>
          </cell>
          <cell r="AN195">
            <v>4.78</v>
          </cell>
          <cell r="AO195">
            <v>4.7279999999999998</v>
          </cell>
          <cell r="AP195">
            <v>4.6790000000000003</v>
          </cell>
          <cell r="AQ195">
            <v>4.6319999999999997</v>
          </cell>
          <cell r="AR195">
            <v>4.5869999999999997</v>
          </cell>
          <cell r="AS195">
            <v>4.5250000000000004</v>
          </cell>
          <cell r="AT195">
            <v>4.4690000000000003</v>
          </cell>
          <cell r="AU195">
            <v>4.4189999999999996</v>
          </cell>
          <cell r="AV195">
            <v>4.3620000000000001</v>
          </cell>
          <cell r="AW195">
            <v>4.2830000000000004</v>
          </cell>
          <cell r="AX195">
            <v>4.22</v>
          </cell>
          <cell r="AY195">
            <v>4.1479999999999997</v>
          </cell>
          <cell r="AZ195">
            <v>4.0759999999999996</v>
          </cell>
          <cell r="BA195">
            <v>4.0149999999999997</v>
          </cell>
          <cell r="BB195">
            <v>3.9409999999999998</v>
          </cell>
          <cell r="BC195">
            <v>3.883</v>
          </cell>
          <cell r="BD195">
            <v>3.8159999999999998</v>
          </cell>
          <cell r="BE195">
            <v>3.746</v>
          </cell>
          <cell r="BF195">
            <v>3.6840000000000002</v>
          </cell>
          <cell r="BG195">
            <v>3.625</v>
          </cell>
          <cell r="BH195">
            <v>3.5579999999999998</v>
          </cell>
          <cell r="BI195">
            <v>3.4950000000000001</v>
          </cell>
          <cell r="BJ195">
            <v>3.4319999999999999</v>
          </cell>
          <cell r="BK195">
            <v>3.3820000000000001</v>
          </cell>
          <cell r="BL195">
            <v>3.3220000000000001</v>
          </cell>
          <cell r="BM195">
            <v>3.274</v>
          </cell>
          <cell r="BN195">
            <v>3.2149999999999999</v>
          </cell>
        </row>
        <row r="196">
          <cell r="A196" t="str">
            <v>Poland</v>
          </cell>
          <cell r="B196" t="str">
            <v>POL</v>
          </cell>
          <cell r="C196" t="str">
            <v>Fertility rate, total (births per woman)</v>
          </cell>
          <cell r="D196" t="str">
            <v>SP.DYN.TFRT.IN</v>
          </cell>
          <cell r="E196">
            <v>2.98</v>
          </cell>
          <cell r="F196">
            <v>2.83</v>
          </cell>
          <cell r="G196">
            <v>2.72</v>
          </cell>
          <cell r="H196">
            <v>2.7</v>
          </cell>
          <cell r="I196">
            <v>2.57</v>
          </cell>
          <cell r="J196">
            <v>2.52</v>
          </cell>
          <cell r="K196">
            <v>2.34</v>
          </cell>
          <cell r="L196">
            <v>2.33</v>
          </cell>
          <cell r="M196">
            <v>2.2400000000000002</v>
          </cell>
          <cell r="N196">
            <v>2.2000000000000002</v>
          </cell>
          <cell r="O196">
            <v>2.2000000000000002</v>
          </cell>
          <cell r="P196">
            <v>2.25</v>
          </cell>
          <cell r="Q196">
            <v>2.2400000000000002</v>
          </cell>
          <cell r="R196">
            <v>2.2599999999999998</v>
          </cell>
          <cell r="S196">
            <v>2.2599999999999998</v>
          </cell>
          <cell r="T196">
            <v>2.27</v>
          </cell>
          <cell r="U196">
            <v>2.2999999999999998</v>
          </cell>
          <cell r="V196">
            <v>2.23</v>
          </cell>
          <cell r="W196">
            <v>2.21</v>
          </cell>
          <cell r="X196">
            <v>2.2799999999999998</v>
          </cell>
          <cell r="Y196">
            <v>2.2799999999999998</v>
          </cell>
          <cell r="Z196">
            <v>2.2400000000000002</v>
          </cell>
          <cell r="AA196">
            <v>2.34</v>
          </cell>
          <cell r="AB196">
            <v>2.42</v>
          </cell>
          <cell r="AC196">
            <v>2.37</v>
          </cell>
          <cell r="AD196">
            <v>2.33</v>
          </cell>
          <cell r="AE196">
            <v>2.2200000000000002</v>
          </cell>
          <cell r="AF196">
            <v>2.15</v>
          </cell>
          <cell r="AG196">
            <v>2.13</v>
          </cell>
          <cell r="AH196">
            <v>2.08</v>
          </cell>
          <cell r="AI196">
            <v>2.06</v>
          </cell>
          <cell r="AJ196">
            <v>2.0699999999999998</v>
          </cell>
          <cell r="AK196">
            <v>1.95</v>
          </cell>
          <cell r="AL196">
            <v>1.87</v>
          </cell>
          <cell r="AM196">
            <v>1.81</v>
          </cell>
          <cell r="AN196">
            <v>1.62</v>
          </cell>
          <cell r="AO196">
            <v>1.59</v>
          </cell>
          <cell r="AP196">
            <v>1.51</v>
          </cell>
          <cell r="AQ196">
            <v>1.44</v>
          </cell>
          <cell r="AR196">
            <v>1.37</v>
          </cell>
          <cell r="AS196">
            <v>1.37</v>
          </cell>
          <cell r="AT196">
            <v>1.31</v>
          </cell>
          <cell r="AU196">
            <v>1.25</v>
          </cell>
          <cell r="AV196">
            <v>1.22</v>
          </cell>
          <cell r="AW196">
            <v>1.23</v>
          </cell>
          <cell r="AX196">
            <v>1.24</v>
          </cell>
          <cell r="AY196">
            <v>1.27</v>
          </cell>
          <cell r="AZ196">
            <v>1.31</v>
          </cell>
          <cell r="BA196">
            <v>1.39</v>
          </cell>
          <cell r="BB196">
            <v>1.4</v>
          </cell>
          <cell r="BC196">
            <v>1.41</v>
          </cell>
          <cell r="BD196">
            <v>1.33</v>
          </cell>
          <cell r="BE196">
            <v>1.33</v>
          </cell>
          <cell r="BF196">
            <v>1.29</v>
          </cell>
          <cell r="BG196">
            <v>1.32</v>
          </cell>
          <cell r="BH196">
            <v>1.32</v>
          </cell>
          <cell r="BI196">
            <v>1.39</v>
          </cell>
          <cell r="BJ196">
            <v>1.48</v>
          </cell>
          <cell r="BK196">
            <v>1.46</v>
          </cell>
          <cell r="BL196">
            <v>1.44</v>
          </cell>
          <cell r="BM196">
            <v>1.39</v>
          </cell>
          <cell r="BN196">
            <v>1.33</v>
          </cell>
        </row>
        <row r="197">
          <cell r="A197" t="str">
            <v>Pre-demographic dividend</v>
          </cell>
          <cell r="B197" t="str">
            <v>PRE</v>
          </cell>
          <cell r="C197" t="str">
            <v>Fertility rate, total (births per woman)</v>
          </cell>
          <cell r="D197" t="str">
            <v>SP.DYN.TFRT.IN</v>
          </cell>
          <cell r="E197">
            <v>6.5636448376618999</v>
          </cell>
          <cell r="F197">
            <v>6.6027478865143401</v>
          </cell>
          <cell r="G197">
            <v>6.6680439688907001</v>
          </cell>
          <cell r="H197">
            <v>6.6908853017183096</v>
          </cell>
          <cell r="I197">
            <v>6.7164049286552299</v>
          </cell>
          <cell r="J197">
            <v>6.7421014935961301</v>
          </cell>
          <cell r="K197">
            <v>6.7702646367825903</v>
          </cell>
          <cell r="L197">
            <v>6.7946901288361996</v>
          </cell>
          <cell r="M197">
            <v>6.8217870908018101</v>
          </cell>
          <cell r="N197">
            <v>6.8430189805970603</v>
          </cell>
          <cell r="O197">
            <v>6.8622162718643196</v>
          </cell>
          <cell r="P197">
            <v>6.8914412525982103</v>
          </cell>
          <cell r="Q197">
            <v>6.9102160026003201</v>
          </cell>
          <cell r="R197">
            <v>6.9240564718651596</v>
          </cell>
          <cell r="S197">
            <v>6.9452286726438102</v>
          </cell>
          <cell r="T197">
            <v>6.9626247748857599</v>
          </cell>
          <cell r="U197">
            <v>6.9670544680157001</v>
          </cell>
          <cell r="V197">
            <v>6.9782073551834101</v>
          </cell>
          <cell r="W197">
            <v>6.9850253797993798</v>
          </cell>
          <cell r="X197">
            <v>6.9698907624243898</v>
          </cell>
          <cell r="Y197">
            <v>6.9447609358781301</v>
          </cell>
          <cell r="Z197">
            <v>6.9189937875873504</v>
          </cell>
          <cell r="AA197">
            <v>6.8887244566625299</v>
          </cell>
          <cell r="AB197">
            <v>6.8662422279413597</v>
          </cell>
          <cell r="AC197">
            <v>6.8303050222375896</v>
          </cell>
          <cell r="AD197">
            <v>6.7904628920449301</v>
          </cell>
          <cell r="AE197">
            <v>6.7553905281939297</v>
          </cell>
          <cell r="AF197">
            <v>6.7158169511064703</v>
          </cell>
          <cell r="AG197">
            <v>6.6736219426321801</v>
          </cell>
          <cell r="AH197">
            <v>6.6319373982458298</v>
          </cell>
          <cell r="AI197">
            <v>6.5785583023998004</v>
          </cell>
          <cell r="AJ197">
            <v>6.5267442098212296</v>
          </cell>
          <cell r="AK197">
            <v>6.4762193411151996</v>
          </cell>
          <cell r="AL197">
            <v>6.4228406471729702</v>
          </cell>
          <cell r="AM197">
            <v>6.3697583023847502</v>
          </cell>
          <cell r="AN197">
            <v>6.32275165508642</v>
          </cell>
          <cell r="AO197">
            <v>6.2723558970998203</v>
          </cell>
          <cell r="AP197">
            <v>6.2229903872149199</v>
          </cell>
          <cell r="AQ197">
            <v>6.1704773219031797</v>
          </cell>
          <cell r="AR197">
            <v>6.1348897412044199</v>
          </cell>
          <cell r="AS197">
            <v>6.0996251886012303</v>
          </cell>
          <cell r="AT197">
            <v>6.0615544814364499</v>
          </cell>
          <cell r="AU197">
            <v>6.0181743858528201</v>
          </cell>
          <cell r="AV197">
            <v>5.9723050974667302</v>
          </cell>
          <cell r="AW197">
            <v>5.9259075227317997</v>
          </cell>
          <cell r="AX197">
            <v>5.8838691240483598</v>
          </cell>
          <cell r="AY197">
            <v>5.8519938940832397</v>
          </cell>
          <cell r="AZ197">
            <v>5.8106217784844203</v>
          </cell>
          <cell r="BA197">
            <v>5.7709574429650798</v>
          </cell>
          <cell r="BB197">
            <v>5.7226073264046597</v>
          </cell>
          <cell r="BC197">
            <v>5.6632128579443899</v>
          </cell>
          <cell r="BD197">
            <v>5.5958273358698296</v>
          </cell>
          <cell r="BE197">
            <v>5.5115281668722496</v>
          </cell>
          <cell r="BF197">
            <v>5.4329907808020801</v>
          </cell>
          <cell r="BG197">
            <v>5.3553111719744599</v>
          </cell>
          <cell r="BH197">
            <v>5.2835776604750002</v>
          </cell>
          <cell r="BI197">
            <v>5.2132303818431502</v>
          </cell>
          <cell r="BJ197">
            <v>5.1390257079739996</v>
          </cell>
          <cell r="BK197">
            <v>5.0629107749613604</v>
          </cell>
          <cell r="BL197">
            <v>4.98868422194806</v>
          </cell>
          <cell r="BM197">
            <v>4.9162762045239097</v>
          </cell>
          <cell r="BN197">
            <v>4.8441712610975802</v>
          </cell>
        </row>
        <row r="198">
          <cell r="A198" t="str">
            <v>Puerto Rico</v>
          </cell>
          <cell r="B198" t="str">
            <v>PRI</v>
          </cell>
          <cell r="C198" t="str">
            <v>Fertility rate, total (births per woman)</v>
          </cell>
          <cell r="D198" t="str">
            <v>SP.DYN.TFRT.IN</v>
          </cell>
          <cell r="E198">
            <v>4.7960000000000003</v>
          </cell>
          <cell r="F198">
            <v>4.51</v>
          </cell>
          <cell r="G198">
            <v>4.359</v>
          </cell>
          <cell r="H198">
            <v>4.5250000000000004</v>
          </cell>
          <cell r="I198">
            <v>4.1079999999999997</v>
          </cell>
          <cell r="J198">
            <v>4.0439999999999996</v>
          </cell>
          <cell r="K198">
            <v>3.8170000000000002</v>
          </cell>
          <cell r="L198">
            <v>3.569</v>
          </cell>
          <cell r="M198">
            <v>3.3809999999999998</v>
          </cell>
          <cell r="N198">
            <v>3.3149999999999999</v>
          </cell>
          <cell r="O198">
            <v>3.2429999999999999</v>
          </cell>
          <cell r="P198">
            <v>3.2909999999999999</v>
          </cell>
          <cell r="Q198">
            <v>3.0579999999999998</v>
          </cell>
          <cell r="R198">
            <v>2.93</v>
          </cell>
          <cell r="S198">
            <v>2.8820000000000001</v>
          </cell>
          <cell r="T198">
            <v>2.7719999999999998</v>
          </cell>
          <cell r="U198">
            <v>2.863</v>
          </cell>
          <cell r="V198">
            <v>2.923</v>
          </cell>
          <cell r="W198">
            <v>2.9</v>
          </cell>
          <cell r="X198">
            <v>2.8460000000000001</v>
          </cell>
          <cell r="Y198">
            <v>2.8149999999999999</v>
          </cell>
          <cell r="Z198">
            <v>2.7109999999999999</v>
          </cell>
          <cell r="AA198">
            <v>2.613</v>
          </cell>
          <cell r="AB198">
            <v>2.456</v>
          </cell>
          <cell r="AC198">
            <v>2.3530000000000002</v>
          </cell>
          <cell r="AD198">
            <v>2.351</v>
          </cell>
          <cell r="AE198">
            <v>2.355</v>
          </cell>
          <cell r="AF198">
            <v>2.3279999999999998</v>
          </cell>
          <cell r="AG198">
            <v>2.3069999999999999</v>
          </cell>
          <cell r="AH198">
            <v>2.3860000000000001</v>
          </cell>
          <cell r="AI198">
            <v>2.3780000000000001</v>
          </cell>
          <cell r="AJ198">
            <v>2.302</v>
          </cell>
          <cell r="AK198">
            <v>2.29</v>
          </cell>
          <cell r="AL198">
            <v>2.3069999999999999</v>
          </cell>
          <cell r="AM198">
            <v>2.278</v>
          </cell>
          <cell r="AN198">
            <v>2.2480000000000002</v>
          </cell>
          <cell r="AO198">
            <v>1.94</v>
          </cell>
          <cell r="AP198">
            <v>1.9</v>
          </cell>
          <cell r="AQ198">
            <v>1.9</v>
          </cell>
          <cell r="AR198">
            <v>2</v>
          </cell>
          <cell r="AS198">
            <v>2.0485000000000002</v>
          </cell>
          <cell r="AT198">
            <v>1.9346000000000001</v>
          </cell>
          <cell r="AU198">
            <v>1.8317000000000001</v>
          </cell>
          <cell r="AV198">
            <v>1.7624</v>
          </cell>
          <cell r="AW198">
            <v>1.7822</v>
          </cell>
          <cell r="AX198">
            <v>1.7702</v>
          </cell>
          <cell r="AY198">
            <v>1.7122999999999999</v>
          </cell>
          <cell r="AZ198">
            <v>1.6505000000000001</v>
          </cell>
          <cell r="BA198">
            <v>1.6516</v>
          </cell>
          <cell r="BB198">
            <v>1.6528</v>
          </cell>
          <cell r="BC198">
            <v>1.6234999999999999</v>
          </cell>
          <cell r="BD198">
            <v>1.5965</v>
          </cell>
          <cell r="BE198">
            <v>1.5425</v>
          </cell>
          <cell r="BF198">
            <v>1.47</v>
          </cell>
          <cell r="BG198">
            <v>1.4319999999999999</v>
          </cell>
          <cell r="BH198">
            <v>1.3365</v>
          </cell>
          <cell r="BI198">
            <v>1.2424999999999999</v>
          </cell>
          <cell r="BJ198">
            <v>1.101</v>
          </cell>
          <cell r="BK198">
            <v>1.0349999999999999</v>
          </cell>
          <cell r="BL198">
            <v>0.98199999999999998</v>
          </cell>
          <cell r="BM198">
            <v>0.92200000000000004</v>
          </cell>
          <cell r="BN198">
            <v>0.90700000000000003</v>
          </cell>
        </row>
        <row r="199">
          <cell r="A199" t="str">
            <v>Korea, Dem. People's Rep.</v>
          </cell>
          <cell r="B199" t="str">
            <v>PRK</v>
          </cell>
          <cell r="C199" t="str">
            <v>Fertility rate, total (births per woman)</v>
          </cell>
          <cell r="D199" t="str">
            <v>SP.DYN.TFRT.IN</v>
          </cell>
          <cell r="E199">
            <v>3.5680000000000001</v>
          </cell>
          <cell r="F199">
            <v>3.2610000000000001</v>
          </cell>
          <cell r="G199">
            <v>3.4119999999999999</v>
          </cell>
          <cell r="H199">
            <v>3.6259999999999999</v>
          </cell>
          <cell r="I199">
            <v>3.5470000000000002</v>
          </cell>
          <cell r="J199">
            <v>3.556</v>
          </cell>
          <cell r="K199">
            <v>3.7090000000000001</v>
          </cell>
          <cell r="L199">
            <v>4.05</v>
          </cell>
          <cell r="M199">
            <v>3.8719999999999999</v>
          </cell>
          <cell r="N199">
            <v>3.86</v>
          </cell>
          <cell r="O199">
            <v>3.8479999999999999</v>
          </cell>
          <cell r="P199">
            <v>3.7389999999999999</v>
          </cell>
          <cell r="Q199">
            <v>3.8889999999999998</v>
          </cell>
          <cell r="R199">
            <v>3.3530000000000002</v>
          </cell>
          <cell r="S199">
            <v>3.1419999999999999</v>
          </cell>
          <cell r="T199">
            <v>3.0470000000000002</v>
          </cell>
          <cell r="U199">
            <v>2.8359999999999999</v>
          </cell>
          <cell r="V199">
            <v>2.7709999999999999</v>
          </cell>
          <cell r="W199">
            <v>2.7930000000000001</v>
          </cell>
          <cell r="X199">
            <v>2.8490000000000002</v>
          </cell>
          <cell r="Y199">
            <v>2.8410000000000002</v>
          </cell>
          <cell r="Z199">
            <v>2.84</v>
          </cell>
          <cell r="AA199">
            <v>2.7629999999999999</v>
          </cell>
          <cell r="AB199">
            <v>2.6869999999999998</v>
          </cell>
          <cell r="AC199">
            <v>2.629</v>
          </cell>
          <cell r="AD199">
            <v>2.5819999999999999</v>
          </cell>
          <cell r="AE199">
            <v>2.5390000000000001</v>
          </cell>
          <cell r="AF199">
            <v>2.456</v>
          </cell>
          <cell r="AG199">
            <v>2.4140000000000001</v>
          </cell>
          <cell r="AH199">
            <v>2.35</v>
          </cell>
          <cell r="AI199">
            <v>2.35</v>
          </cell>
          <cell r="AJ199">
            <v>2.34</v>
          </cell>
          <cell r="AK199">
            <v>2.2919999999999998</v>
          </cell>
          <cell r="AL199">
            <v>2.2480000000000002</v>
          </cell>
          <cell r="AM199">
            <v>2.2029999999999998</v>
          </cell>
          <cell r="AN199">
            <v>2.1640000000000001</v>
          </cell>
          <cell r="AO199">
            <v>2.1070000000000002</v>
          </cell>
          <cell r="AP199">
            <v>2.0310000000000001</v>
          </cell>
          <cell r="AQ199">
            <v>2.008</v>
          </cell>
          <cell r="AR199">
            <v>1.99</v>
          </cell>
          <cell r="AS199">
            <v>1.9690000000000001</v>
          </cell>
          <cell r="AT199">
            <v>1.9810000000000001</v>
          </cell>
          <cell r="AU199">
            <v>1.9430000000000001</v>
          </cell>
          <cell r="AV199">
            <v>1.9139999999999999</v>
          </cell>
          <cell r="AW199">
            <v>1.962</v>
          </cell>
          <cell r="AX199">
            <v>1.9550000000000001</v>
          </cell>
          <cell r="AY199">
            <v>1.958</v>
          </cell>
          <cell r="AZ199">
            <v>1.956</v>
          </cell>
          <cell r="BA199">
            <v>1.9770000000000001</v>
          </cell>
          <cell r="BB199">
            <v>1.9510000000000001</v>
          </cell>
          <cell r="BC199">
            <v>1.8089999999999999</v>
          </cell>
          <cell r="BD199">
            <v>1.8109999999999999</v>
          </cell>
          <cell r="BE199">
            <v>1.8360000000000001</v>
          </cell>
          <cell r="BF199">
            <v>1.86</v>
          </cell>
          <cell r="BG199">
            <v>1.885</v>
          </cell>
          <cell r="BH199">
            <v>1.8839999999999999</v>
          </cell>
          <cell r="BI199">
            <v>1.87</v>
          </cell>
          <cell r="BJ199">
            <v>1.857</v>
          </cell>
          <cell r="BK199">
            <v>1.845</v>
          </cell>
          <cell r="BL199">
            <v>1.84</v>
          </cell>
          <cell r="BM199">
            <v>1.8180000000000001</v>
          </cell>
          <cell r="BN199">
            <v>1.8089999999999999</v>
          </cell>
        </row>
        <row r="200">
          <cell r="A200" t="str">
            <v>Portugal</v>
          </cell>
          <cell r="B200" t="str">
            <v>PRT</v>
          </cell>
          <cell r="C200" t="str">
            <v>Fertility rate, total (births per woman)</v>
          </cell>
          <cell r="D200" t="str">
            <v>SP.DYN.TFRT.IN</v>
          </cell>
          <cell r="E200">
            <v>3.16</v>
          </cell>
          <cell r="F200">
            <v>3.21</v>
          </cell>
          <cell r="G200">
            <v>3.23</v>
          </cell>
          <cell r="H200">
            <v>3.12</v>
          </cell>
          <cell r="I200">
            <v>3.21</v>
          </cell>
          <cell r="J200">
            <v>3.15</v>
          </cell>
          <cell r="K200">
            <v>3.16</v>
          </cell>
          <cell r="L200">
            <v>3.16</v>
          </cell>
          <cell r="M200">
            <v>3.12</v>
          </cell>
          <cell r="N200">
            <v>3.12</v>
          </cell>
          <cell r="O200">
            <v>3.01</v>
          </cell>
          <cell r="P200">
            <v>3</v>
          </cell>
          <cell r="Q200">
            <v>2.86</v>
          </cell>
          <cell r="R200">
            <v>2.77</v>
          </cell>
          <cell r="S200">
            <v>2.7</v>
          </cell>
          <cell r="T200">
            <v>2.75</v>
          </cell>
          <cell r="U200">
            <v>2.82</v>
          </cell>
          <cell r="V200">
            <v>2.69</v>
          </cell>
          <cell r="W200">
            <v>2.4500000000000002</v>
          </cell>
          <cell r="X200">
            <v>2.31</v>
          </cell>
          <cell r="Y200">
            <v>2.25</v>
          </cell>
          <cell r="Z200">
            <v>2.13</v>
          </cell>
          <cell r="AA200">
            <v>2.0699999999999998</v>
          </cell>
          <cell r="AB200">
            <v>1.95</v>
          </cell>
          <cell r="AC200">
            <v>1.9</v>
          </cell>
          <cell r="AD200">
            <v>1.72</v>
          </cell>
          <cell r="AE200">
            <v>1.66</v>
          </cell>
          <cell r="AF200">
            <v>1.62</v>
          </cell>
          <cell r="AG200">
            <v>1.61</v>
          </cell>
          <cell r="AH200">
            <v>1.57</v>
          </cell>
          <cell r="AI200">
            <v>1.56</v>
          </cell>
          <cell r="AJ200">
            <v>1.56</v>
          </cell>
          <cell r="AK200">
            <v>1.54</v>
          </cell>
          <cell r="AL200">
            <v>1.52</v>
          </cell>
          <cell r="AM200">
            <v>1.45</v>
          </cell>
          <cell r="AN200">
            <v>1.41</v>
          </cell>
          <cell r="AO200">
            <v>1.44</v>
          </cell>
          <cell r="AP200">
            <v>1.47</v>
          </cell>
          <cell r="AQ200">
            <v>1.47</v>
          </cell>
          <cell r="AR200">
            <v>1.5</v>
          </cell>
          <cell r="AS200">
            <v>1.55</v>
          </cell>
          <cell r="AT200">
            <v>1.45</v>
          </cell>
          <cell r="AU200">
            <v>1.46</v>
          </cell>
          <cell r="AV200">
            <v>1.44</v>
          </cell>
          <cell r="AW200">
            <v>1.4</v>
          </cell>
          <cell r="AX200">
            <v>1.41</v>
          </cell>
          <cell r="AY200">
            <v>1.37</v>
          </cell>
          <cell r="AZ200">
            <v>1.35</v>
          </cell>
          <cell r="BA200">
            <v>1.39</v>
          </cell>
          <cell r="BB200">
            <v>1.34</v>
          </cell>
          <cell r="BC200">
            <v>1.39</v>
          </cell>
          <cell r="BD200">
            <v>1.35</v>
          </cell>
          <cell r="BE200">
            <v>1.28</v>
          </cell>
          <cell r="BF200">
            <v>1.21</v>
          </cell>
          <cell r="BG200">
            <v>1.23</v>
          </cell>
          <cell r="BH200">
            <v>1.31</v>
          </cell>
          <cell r="BI200">
            <v>1.36</v>
          </cell>
          <cell r="BJ200">
            <v>1.38</v>
          </cell>
          <cell r="BK200">
            <v>1.42</v>
          </cell>
          <cell r="BL200">
            <v>1.43</v>
          </cell>
          <cell r="BM200">
            <v>1.41</v>
          </cell>
          <cell r="BN200">
            <v>1.38</v>
          </cell>
        </row>
        <row r="201">
          <cell r="A201" t="str">
            <v>Paraguay</v>
          </cell>
          <cell r="B201" t="str">
            <v>PRY</v>
          </cell>
          <cell r="C201" t="str">
            <v>Fertility rate, total (births per woman)</v>
          </cell>
          <cell r="D201" t="str">
            <v>SP.DYN.TFRT.IN</v>
          </cell>
          <cell r="E201">
            <v>6.5</v>
          </cell>
          <cell r="F201">
            <v>6.4889999999999999</v>
          </cell>
          <cell r="G201">
            <v>6.4720000000000004</v>
          </cell>
          <cell r="H201">
            <v>6.4470000000000001</v>
          </cell>
          <cell r="I201">
            <v>6.415</v>
          </cell>
          <cell r="J201">
            <v>6.3559999999999999</v>
          </cell>
          <cell r="K201">
            <v>6.258</v>
          </cell>
          <cell r="L201">
            <v>6.1340000000000003</v>
          </cell>
          <cell r="M201">
            <v>6.01</v>
          </cell>
          <cell r="N201">
            <v>5.87</v>
          </cell>
          <cell r="O201">
            <v>5.7389999999999999</v>
          </cell>
          <cell r="P201">
            <v>5.5910000000000002</v>
          </cell>
          <cell r="Q201">
            <v>5.4580000000000002</v>
          </cell>
          <cell r="R201">
            <v>5.351</v>
          </cell>
          <cell r="S201">
            <v>5.2720000000000002</v>
          </cell>
          <cell r="T201">
            <v>5.2069999999999999</v>
          </cell>
          <cell r="U201">
            <v>5.1539999999999999</v>
          </cell>
          <cell r="V201">
            <v>5.117</v>
          </cell>
          <cell r="W201">
            <v>5.0640000000000001</v>
          </cell>
          <cell r="X201">
            <v>5.0890000000000004</v>
          </cell>
          <cell r="Y201">
            <v>5.1219999999999999</v>
          </cell>
          <cell r="Z201">
            <v>5.165</v>
          </cell>
          <cell r="AA201">
            <v>5.1260000000000003</v>
          </cell>
          <cell r="AB201">
            <v>5.0869999999999997</v>
          </cell>
          <cell r="AC201">
            <v>5.0369999999999999</v>
          </cell>
          <cell r="AD201">
            <v>4.9740000000000002</v>
          </cell>
          <cell r="AE201">
            <v>4.9000000000000004</v>
          </cell>
          <cell r="AF201">
            <v>4.8179999999999996</v>
          </cell>
          <cell r="AG201">
            <v>4.7300000000000004</v>
          </cell>
          <cell r="AH201">
            <v>4.6390000000000002</v>
          </cell>
          <cell r="AI201">
            <v>4.5469999999999997</v>
          </cell>
          <cell r="AJ201">
            <v>4.4569999999999999</v>
          </cell>
          <cell r="AK201">
            <v>4.3680000000000003</v>
          </cell>
          <cell r="AL201">
            <v>4.282</v>
          </cell>
          <cell r="AM201">
            <v>4.1959999999999997</v>
          </cell>
          <cell r="AN201">
            <v>4.1079999999999997</v>
          </cell>
          <cell r="AO201">
            <v>4.0140000000000002</v>
          </cell>
          <cell r="AP201">
            <v>3.911</v>
          </cell>
          <cell r="AQ201">
            <v>3.798</v>
          </cell>
          <cell r="AR201">
            <v>3.6779999999999999</v>
          </cell>
          <cell r="AS201">
            <v>3.5529999999999999</v>
          </cell>
          <cell r="AT201">
            <v>3.431</v>
          </cell>
          <cell r="AU201">
            <v>3.3149999999999999</v>
          </cell>
          <cell r="AV201">
            <v>3.21</v>
          </cell>
          <cell r="AW201">
            <v>3.1190000000000002</v>
          </cell>
          <cell r="AX201">
            <v>3.04</v>
          </cell>
          <cell r="AY201">
            <v>2.97</v>
          </cell>
          <cell r="AZ201">
            <v>2.907</v>
          </cell>
          <cell r="BA201">
            <v>2.8460000000000001</v>
          </cell>
          <cell r="BB201">
            <v>2.7869999999999999</v>
          </cell>
          <cell r="BC201">
            <v>2.73</v>
          </cell>
          <cell r="BD201">
            <v>2.6749999999999998</v>
          </cell>
          <cell r="BE201">
            <v>2.625</v>
          </cell>
          <cell r="BF201">
            <v>2.6360000000000001</v>
          </cell>
          <cell r="BG201">
            <v>2.6459999999999999</v>
          </cell>
          <cell r="BH201">
            <v>2.645</v>
          </cell>
          <cell r="BI201">
            <v>2.6240000000000001</v>
          </cell>
          <cell r="BJ201">
            <v>2.5910000000000002</v>
          </cell>
          <cell r="BK201">
            <v>2.5609999999999999</v>
          </cell>
          <cell r="BL201">
            <v>2.5249999999999999</v>
          </cell>
          <cell r="BM201">
            <v>2.4969999999999999</v>
          </cell>
          <cell r="BN201">
            <v>2.4689999999999999</v>
          </cell>
        </row>
        <row r="202">
          <cell r="A202" t="str">
            <v>West Bank and Gaza</v>
          </cell>
          <cell r="B202" t="str">
            <v>PSE</v>
          </cell>
          <cell r="C202" t="str">
            <v>Fertility rate, total (births per woman)</v>
          </cell>
          <cell r="D202" t="str">
            <v>SP.DYN.TFRT.IN</v>
          </cell>
          <cell r="AI202">
            <v>6.7779999999999996</v>
          </cell>
          <cell r="AJ202">
            <v>6.7240000000000002</v>
          </cell>
          <cell r="AK202">
            <v>6.633</v>
          </cell>
          <cell r="AL202">
            <v>6.4960000000000004</v>
          </cell>
          <cell r="AM202">
            <v>6.3380000000000001</v>
          </cell>
          <cell r="AN202">
            <v>6.1749999999999998</v>
          </cell>
          <cell r="AO202">
            <v>5.9969999999999999</v>
          </cell>
          <cell r="AP202">
            <v>5.8209999999999997</v>
          </cell>
          <cell r="AQ202">
            <v>5.6950000000000003</v>
          </cell>
          <cell r="AR202">
            <v>5.5750000000000002</v>
          </cell>
          <cell r="AS202">
            <v>5.4429999999999996</v>
          </cell>
          <cell r="AT202">
            <v>5.3150000000000004</v>
          </cell>
          <cell r="AU202">
            <v>5.1859999999999999</v>
          </cell>
          <cell r="AV202">
            <v>5.0190000000000001</v>
          </cell>
          <cell r="AW202">
            <v>4.9420000000000002</v>
          </cell>
          <cell r="AX202">
            <v>4.8440000000000003</v>
          </cell>
          <cell r="AY202">
            <v>4.7210000000000001</v>
          </cell>
          <cell r="AZ202">
            <v>4.6139999999999999</v>
          </cell>
          <cell r="BA202">
            <v>4.4969999999999999</v>
          </cell>
          <cell r="BB202">
            <v>4.4119999999999999</v>
          </cell>
          <cell r="BC202">
            <v>4.383</v>
          </cell>
          <cell r="BD202">
            <v>4.274</v>
          </cell>
          <cell r="BE202">
            <v>4.16</v>
          </cell>
          <cell r="BF202">
            <v>4.0759999999999996</v>
          </cell>
          <cell r="BG202">
            <v>4.04</v>
          </cell>
          <cell r="BH202">
            <v>4.0460000000000003</v>
          </cell>
          <cell r="BI202">
            <v>3.9350000000000001</v>
          </cell>
          <cell r="BJ202">
            <v>3.8069999999999999</v>
          </cell>
          <cell r="BK202">
            <v>3.7120000000000002</v>
          </cell>
          <cell r="BL202">
            <v>3.6419999999999999</v>
          </cell>
          <cell r="BM202">
            <v>3.57</v>
          </cell>
          <cell r="BN202">
            <v>3.504</v>
          </cell>
        </row>
        <row r="203">
          <cell r="A203" t="str">
            <v>Pacific island small states</v>
          </cell>
          <cell r="B203" t="str">
            <v>PSS</v>
          </cell>
          <cell r="C203" t="str">
            <v>Fertility rate, total (births per woman)</v>
          </cell>
          <cell r="D203" t="str">
            <v>SP.DYN.TFRT.IN</v>
          </cell>
          <cell r="E203">
            <v>6.76823605690831</v>
          </cell>
          <cell r="F203">
            <v>6.6832155100931496</v>
          </cell>
          <cell r="G203">
            <v>6.5823795020893003</v>
          </cell>
          <cell r="H203">
            <v>6.5123753038567997</v>
          </cell>
          <cell r="I203">
            <v>6.4385458204746397</v>
          </cell>
          <cell r="J203">
            <v>6.3345711230005097</v>
          </cell>
          <cell r="K203">
            <v>6.22911126174355</v>
          </cell>
          <cell r="L203">
            <v>6.1169365814965104</v>
          </cell>
          <cell r="M203">
            <v>5.9834944290319898</v>
          </cell>
          <cell r="N203">
            <v>5.8634702406955599</v>
          </cell>
          <cell r="O203">
            <v>5.7426489782205001</v>
          </cell>
          <cell r="P203">
            <v>5.6179926057918497</v>
          </cell>
          <cell r="Q203">
            <v>5.4831415967381396</v>
          </cell>
          <cell r="R203">
            <v>5.3765866736618602</v>
          </cell>
          <cell r="S203">
            <v>5.2972579438483498</v>
          </cell>
          <cell r="T203">
            <v>5.2676664472313197</v>
          </cell>
          <cell r="U203">
            <v>5.2277754867994304</v>
          </cell>
          <cell r="V203">
            <v>5.1805247307031497</v>
          </cell>
          <cell r="W203">
            <v>5.1342213785094302</v>
          </cell>
          <cell r="X203">
            <v>5.0897765704926297</v>
          </cell>
          <cell r="Y203">
            <v>5.0256097800603099</v>
          </cell>
          <cell r="Z203">
            <v>4.9592118614905898</v>
          </cell>
          <cell r="AA203">
            <v>4.8926099893580801</v>
          </cell>
          <cell r="AB203">
            <v>4.81383269016023</v>
          </cell>
          <cell r="AC203">
            <v>4.73051384500988</v>
          </cell>
          <cell r="AD203">
            <v>4.6428895682146596</v>
          </cell>
          <cell r="AE203">
            <v>4.5601392524531699</v>
          </cell>
          <cell r="AF203">
            <v>4.4958572712063196</v>
          </cell>
          <cell r="AG203">
            <v>4.4326568491009404</v>
          </cell>
          <cell r="AH203">
            <v>4.3773569316984702</v>
          </cell>
          <cell r="AI203">
            <v>4.3230586322831002</v>
          </cell>
          <cell r="AJ203">
            <v>4.29150685626204</v>
          </cell>
          <cell r="AK203">
            <v>4.2561395196661804</v>
          </cell>
          <cell r="AL203">
            <v>4.2166951443871303</v>
          </cell>
          <cell r="AM203">
            <v>4.17645992194059</v>
          </cell>
          <cell r="AN203">
            <v>4.12991557453286</v>
          </cell>
          <cell r="AO203">
            <v>4.1094981321167303</v>
          </cell>
          <cell r="AP203">
            <v>4.0353173757650902</v>
          </cell>
          <cell r="AQ203">
            <v>3.9684674722250999</v>
          </cell>
          <cell r="AR203">
            <v>3.9029758557186698</v>
          </cell>
          <cell r="AS203">
            <v>3.8267446834648098</v>
          </cell>
          <cell r="AT203">
            <v>3.7990844789790401</v>
          </cell>
          <cell r="AU203">
            <v>3.7547329983006899</v>
          </cell>
          <cell r="AV203">
            <v>3.7171767646243801</v>
          </cell>
          <cell r="AW203">
            <v>3.6817131566704</v>
          </cell>
          <cell r="AX203">
            <v>3.6294288876853402</v>
          </cell>
          <cell r="AY203">
            <v>3.6499671842619699</v>
          </cell>
          <cell r="AZ203">
            <v>3.6321513296143402</v>
          </cell>
          <cell r="BA203">
            <v>3.6200318412963699</v>
          </cell>
          <cell r="BB203">
            <v>3.5988849378890899</v>
          </cell>
          <cell r="BC203">
            <v>3.5791838866183499</v>
          </cell>
          <cell r="BD203">
            <v>3.5558495646572301</v>
          </cell>
          <cell r="BE203">
            <v>3.5292910968348399</v>
          </cell>
          <cell r="BF203">
            <v>3.5248178372355401</v>
          </cell>
          <cell r="BG203">
            <v>3.5076312699813501</v>
          </cell>
          <cell r="BH203">
            <v>3.4609934389968999</v>
          </cell>
          <cell r="BI203">
            <v>3.4261455847484199</v>
          </cell>
          <cell r="BJ203">
            <v>3.3746034018739</v>
          </cell>
          <cell r="BK203">
            <v>3.3366884575440801</v>
          </cell>
          <cell r="BL203">
            <v>3.3094941042005699</v>
          </cell>
          <cell r="BM203">
            <v>3.2586222318242499</v>
          </cell>
          <cell r="BN203">
            <v>3.2410131145701402</v>
          </cell>
        </row>
        <row r="204">
          <cell r="A204" t="str">
            <v>Post-demographic dividend</v>
          </cell>
          <cell r="B204" t="str">
            <v>PST</v>
          </cell>
          <cell r="C204" t="str">
            <v>Fertility rate, total (births per woman)</v>
          </cell>
          <cell r="D204" t="str">
            <v>SP.DYN.TFRT.IN</v>
          </cell>
          <cell r="E204">
            <v>2.8979897995482</v>
          </cell>
          <cell r="F204">
            <v>2.8964234736124599</v>
          </cell>
          <cell r="G204">
            <v>2.8600875585754002</v>
          </cell>
          <cell r="H204">
            <v>2.8345482038355398</v>
          </cell>
          <cell r="I204">
            <v>2.8131620396388302</v>
          </cell>
          <cell r="J204">
            <v>2.71920519185197</v>
          </cell>
          <cell r="K204">
            <v>2.5638978748700398</v>
          </cell>
          <cell r="L204">
            <v>2.5795594395003199</v>
          </cell>
          <cell r="M204">
            <v>2.50197727719803</v>
          </cell>
          <cell r="N204">
            <v>2.4696678740143301</v>
          </cell>
          <cell r="O204">
            <v>2.4378264272491101</v>
          </cell>
          <cell r="P204">
            <v>2.37394680434724</v>
          </cell>
          <cell r="Q204">
            <v>2.2331336659944401</v>
          </cell>
          <cell r="R204">
            <v>2.14547031103384</v>
          </cell>
          <cell r="S204">
            <v>2.0910291330682398</v>
          </cell>
          <cell r="T204">
            <v>1.99884330243896</v>
          </cell>
          <cell r="U204">
            <v>1.9340918099500699</v>
          </cell>
          <cell r="V204">
            <v>1.90098356114817</v>
          </cell>
          <cell r="W204">
            <v>1.8562373336348601</v>
          </cell>
          <cell r="X204">
            <v>1.8629131621196999</v>
          </cell>
          <cell r="Y204">
            <v>1.85190454666099</v>
          </cell>
          <cell r="Z204">
            <v>1.8075833147515801</v>
          </cell>
          <cell r="AA204">
            <v>1.8000824179560899</v>
          </cell>
          <cell r="AB204">
            <v>1.7656697654012901</v>
          </cell>
          <cell r="AC204">
            <v>1.7405655350788001</v>
          </cell>
          <cell r="AD204">
            <v>1.7390100676124001</v>
          </cell>
          <cell r="AE204">
            <v>1.72385156765956</v>
          </cell>
          <cell r="AF204">
            <v>1.71942441263804</v>
          </cell>
          <cell r="AG204">
            <v>1.73919824724897</v>
          </cell>
          <cell r="AH204">
            <v>1.7336570962636499</v>
          </cell>
          <cell r="AI204">
            <v>1.7515905789385999</v>
          </cell>
          <cell r="AJ204">
            <v>1.7253533921295701</v>
          </cell>
          <cell r="AK204">
            <v>1.70365161394697</v>
          </cell>
          <cell r="AL204">
            <v>1.6638532789476499</v>
          </cell>
          <cell r="AM204">
            <v>1.6424144520208701</v>
          </cell>
          <cell r="AN204">
            <v>1.6101997841822899</v>
          </cell>
          <cell r="AO204">
            <v>1.6042558976233301</v>
          </cell>
          <cell r="AP204">
            <v>1.59487810624152</v>
          </cell>
          <cell r="AQ204">
            <v>1.5917313364108201</v>
          </cell>
          <cell r="AR204">
            <v>1.58692019642465</v>
          </cell>
          <cell r="AS204">
            <v>1.6174855590370001</v>
          </cell>
          <cell r="AT204">
            <v>1.5894597314740799</v>
          </cell>
          <cell r="AU204">
            <v>1.58071252204756</v>
          </cell>
          <cell r="AV204">
            <v>1.59935367117704</v>
          </cell>
          <cell r="AW204">
            <v>1.6138982308498999</v>
          </cell>
          <cell r="AX204">
            <v>1.6135408514462799</v>
          </cell>
          <cell r="AY204">
            <v>1.65958213195819</v>
          </cell>
          <cell r="AZ204">
            <v>1.6878790831466699</v>
          </cell>
          <cell r="BA204">
            <v>1.70095118636188</v>
          </cell>
          <cell r="BB204">
            <v>1.67457989712237</v>
          </cell>
          <cell r="BC204">
            <v>1.66358042394366</v>
          </cell>
          <cell r="BD204">
            <v>1.64687840484528</v>
          </cell>
          <cell r="BE204">
            <v>1.6535642050433099</v>
          </cell>
          <cell r="BF204">
            <v>1.6255082895198001</v>
          </cell>
          <cell r="BG204">
            <v>1.6342730311375699</v>
          </cell>
          <cell r="BH204">
            <v>1.63351850243066</v>
          </cell>
          <cell r="BI204">
            <v>1.6247370872832301</v>
          </cell>
          <cell r="BJ204">
            <v>1.58219625679237</v>
          </cell>
          <cell r="BK204">
            <v>1.55199564765228</v>
          </cell>
          <cell r="BL204">
            <v>1.5189559580596601</v>
          </cell>
          <cell r="BM204">
            <v>1.47573815696709</v>
          </cell>
          <cell r="BN204">
            <v>1.48854416536748</v>
          </cell>
        </row>
        <row r="205">
          <cell r="A205" t="str">
            <v>French Polynesia</v>
          </cell>
          <cell r="B205" t="str">
            <v>PYF</v>
          </cell>
          <cell r="C205" t="str">
            <v>Fertility rate, total (births per woman)</v>
          </cell>
          <cell r="D205" t="str">
            <v>SP.DYN.TFRT.IN</v>
          </cell>
          <cell r="E205">
            <v>5.8879999999999999</v>
          </cell>
          <cell r="F205">
            <v>5.8869999999999996</v>
          </cell>
          <cell r="G205">
            <v>5.8890000000000002</v>
          </cell>
          <cell r="H205">
            <v>5.8840000000000003</v>
          </cell>
          <cell r="I205">
            <v>5.88</v>
          </cell>
          <cell r="J205">
            <v>5.8769999999999998</v>
          </cell>
          <cell r="K205">
            <v>5.8559999999999999</v>
          </cell>
          <cell r="L205">
            <v>5.827</v>
          </cell>
          <cell r="M205">
            <v>5.7930000000000001</v>
          </cell>
          <cell r="N205">
            <v>5.7380000000000004</v>
          </cell>
          <cell r="O205">
            <v>5.6239999999999997</v>
          </cell>
          <cell r="P205">
            <v>5.4640000000000004</v>
          </cell>
          <cell r="Q205">
            <v>5.2930000000000001</v>
          </cell>
          <cell r="R205">
            <v>5.1120000000000001</v>
          </cell>
          <cell r="S205">
            <v>4.9089999999999998</v>
          </cell>
          <cell r="T205">
            <v>4.7069999999999999</v>
          </cell>
          <cell r="U205">
            <v>4.5170000000000003</v>
          </cell>
          <cell r="V205">
            <v>4.3659999999999997</v>
          </cell>
          <cell r="W205">
            <v>4.0430000000000001</v>
          </cell>
          <cell r="X205">
            <v>3.9409999999999998</v>
          </cell>
          <cell r="Y205">
            <v>3.9350000000000001</v>
          </cell>
          <cell r="Z205">
            <v>3.9350000000000001</v>
          </cell>
          <cell r="AA205">
            <v>3.7959999999999998</v>
          </cell>
          <cell r="AB205">
            <v>3.7429999999999999</v>
          </cell>
          <cell r="AC205">
            <v>3.8340000000000001</v>
          </cell>
          <cell r="AD205">
            <v>3.863</v>
          </cell>
          <cell r="AE205">
            <v>3.714</v>
          </cell>
          <cell r="AF205">
            <v>3.62</v>
          </cell>
          <cell r="AG205">
            <v>3.7509999999999999</v>
          </cell>
          <cell r="AH205">
            <v>3.488</v>
          </cell>
          <cell r="AI205">
            <v>3.4369999999999998</v>
          </cell>
          <cell r="AJ205">
            <v>3.258</v>
          </cell>
          <cell r="AK205">
            <v>3.15</v>
          </cell>
          <cell r="AL205">
            <v>3.085</v>
          </cell>
          <cell r="AM205">
            <v>2.9430000000000001</v>
          </cell>
          <cell r="AN205">
            <v>2.78</v>
          </cell>
          <cell r="AO205">
            <v>2.718</v>
          </cell>
          <cell r="AP205">
            <v>2.5910000000000002</v>
          </cell>
          <cell r="AQ205">
            <v>2.4870000000000001</v>
          </cell>
          <cell r="AR205">
            <v>2.5819999999999999</v>
          </cell>
          <cell r="AS205">
            <v>2.5960000000000001</v>
          </cell>
          <cell r="AT205">
            <v>2.5209999999999999</v>
          </cell>
          <cell r="AU205">
            <v>2.427</v>
          </cell>
          <cell r="AV205">
            <v>2.266</v>
          </cell>
          <cell r="AW205">
            <v>2.202</v>
          </cell>
          <cell r="AX205">
            <v>2.1880000000000002</v>
          </cell>
          <cell r="AY205">
            <v>2.218</v>
          </cell>
          <cell r="AZ205">
            <v>2.133</v>
          </cell>
          <cell r="BA205">
            <v>2.1930000000000001</v>
          </cell>
          <cell r="BB205">
            <v>2.1459999999999999</v>
          </cell>
          <cell r="BC205">
            <v>2.1619999999999999</v>
          </cell>
          <cell r="BD205">
            <v>2.0659999999999998</v>
          </cell>
          <cell r="BE205">
            <v>2.0259999999999998</v>
          </cell>
          <cell r="BF205">
            <v>1.946</v>
          </cell>
          <cell r="BG205">
            <v>1.9590000000000001</v>
          </cell>
          <cell r="BH205">
            <v>1.905</v>
          </cell>
          <cell r="BI205">
            <v>1.8520000000000001</v>
          </cell>
          <cell r="BJ205">
            <v>1.804</v>
          </cell>
          <cell r="BK205">
            <v>1.7889999999999999</v>
          </cell>
          <cell r="BL205">
            <v>1.712</v>
          </cell>
          <cell r="BM205">
            <v>1.7050000000000001</v>
          </cell>
          <cell r="BN205">
            <v>1.6990000000000001</v>
          </cell>
        </row>
        <row r="206">
          <cell r="A206" t="str">
            <v>Qatar</v>
          </cell>
          <cell r="B206" t="str">
            <v>QAT</v>
          </cell>
          <cell r="C206" t="str">
            <v>Fertility rate, total (births per woman)</v>
          </cell>
          <cell r="D206" t="str">
            <v>SP.DYN.TFRT.IN</v>
          </cell>
          <cell r="E206">
            <v>6.6470000000000002</v>
          </cell>
          <cell r="F206">
            <v>6.6589999999999998</v>
          </cell>
          <cell r="G206">
            <v>6.67</v>
          </cell>
          <cell r="H206">
            <v>6.6879999999999997</v>
          </cell>
          <cell r="I206">
            <v>6.694</v>
          </cell>
          <cell r="J206">
            <v>6.7160000000000002</v>
          </cell>
          <cell r="K206">
            <v>6.7359999999999998</v>
          </cell>
          <cell r="L206">
            <v>6.6740000000000004</v>
          </cell>
          <cell r="M206">
            <v>6.6130000000000004</v>
          </cell>
          <cell r="N206">
            <v>6.5449999999999999</v>
          </cell>
          <cell r="O206">
            <v>6.4820000000000002</v>
          </cell>
          <cell r="P206">
            <v>6.4130000000000003</v>
          </cell>
          <cell r="Q206">
            <v>6.33</v>
          </cell>
          <cell r="R206">
            <v>6.2679999999999998</v>
          </cell>
          <cell r="S206">
            <v>6.18</v>
          </cell>
          <cell r="T206">
            <v>6.0990000000000002</v>
          </cell>
          <cell r="U206">
            <v>6.0030000000000001</v>
          </cell>
          <cell r="V206">
            <v>5.9109999999999996</v>
          </cell>
          <cell r="W206">
            <v>5.7859999999999996</v>
          </cell>
          <cell r="X206">
            <v>5.6559999999999997</v>
          </cell>
          <cell r="Y206">
            <v>5.5140000000000002</v>
          </cell>
          <cell r="Z206">
            <v>5.375</v>
          </cell>
          <cell r="AA206">
            <v>5.2110000000000003</v>
          </cell>
          <cell r="AB206">
            <v>5.0570000000000004</v>
          </cell>
          <cell r="AC206">
            <v>4.8840000000000003</v>
          </cell>
          <cell r="AD206">
            <v>4.7320000000000002</v>
          </cell>
          <cell r="AE206">
            <v>4.6050000000000004</v>
          </cell>
          <cell r="AF206">
            <v>4.5419999999999998</v>
          </cell>
          <cell r="AG206">
            <v>4.4939999999999998</v>
          </cell>
          <cell r="AH206">
            <v>4.3730000000000002</v>
          </cell>
          <cell r="AI206">
            <v>4.1760000000000002</v>
          </cell>
          <cell r="AJ206">
            <v>3.879</v>
          </cell>
          <cell r="AK206">
            <v>3.77</v>
          </cell>
          <cell r="AL206">
            <v>3.738</v>
          </cell>
          <cell r="AM206">
            <v>3.661</v>
          </cell>
          <cell r="AN206">
            <v>3.573</v>
          </cell>
          <cell r="AO206">
            <v>3.5</v>
          </cell>
          <cell r="AP206">
            <v>3.4329999999999998</v>
          </cell>
          <cell r="AQ206">
            <v>3.3420000000000001</v>
          </cell>
          <cell r="AR206">
            <v>3.27</v>
          </cell>
          <cell r="AS206">
            <v>3.2269999999999999</v>
          </cell>
          <cell r="AT206">
            <v>3.181</v>
          </cell>
          <cell r="AU206">
            <v>3.0419999999999998</v>
          </cell>
          <cell r="AV206">
            <v>2.9060000000000001</v>
          </cell>
          <cell r="AW206">
            <v>2.7490000000000001</v>
          </cell>
          <cell r="AX206">
            <v>2.5779999999999998</v>
          </cell>
          <cell r="AY206">
            <v>2.4260000000000002</v>
          </cell>
          <cell r="AZ206">
            <v>2.343</v>
          </cell>
          <cell r="BA206">
            <v>2.2759999999999998</v>
          </cell>
          <cell r="BB206">
            <v>2.1760000000000002</v>
          </cell>
          <cell r="BC206">
            <v>2.0870000000000002</v>
          </cell>
          <cell r="BD206">
            <v>2.04</v>
          </cell>
          <cell r="BE206">
            <v>1.9690000000000001</v>
          </cell>
          <cell r="BF206">
            <v>1.9319999999999999</v>
          </cell>
          <cell r="BG206">
            <v>1.8979999999999999</v>
          </cell>
          <cell r="BH206">
            <v>1.8640000000000001</v>
          </cell>
          <cell r="BI206">
            <v>1.827</v>
          </cell>
          <cell r="BJ206">
            <v>1.839</v>
          </cell>
          <cell r="BK206">
            <v>1.8480000000000001</v>
          </cell>
          <cell r="BL206">
            <v>1.8340000000000001</v>
          </cell>
          <cell r="BM206">
            <v>1.8160000000000001</v>
          </cell>
          <cell r="BN206">
            <v>1.8009999999999999</v>
          </cell>
        </row>
        <row r="207">
          <cell r="A207" t="str">
            <v>Romania</v>
          </cell>
          <cell r="B207" t="str">
            <v>ROU</v>
          </cell>
          <cell r="C207" t="str">
            <v>Fertility rate, total (births per woman)</v>
          </cell>
          <cell r="D207" t="str">
            <v>SP.DYN.TFRT.IN</v>
          </cell>
          <cell r="E207">
            <v>2.34</v>
          </cell>
          <cell r="F207">
            <v>2.17</v>
          </cell>
          <cell r="G207">
            <v>2.04</v>
          </cell>
          <cell r="H207">
            <v>2.0099999999999998</v>
          </cell>
          <cell r="I207">
            <v>1.96</v>
          </cell>
          <cell r="J207">
            <v>1.91</v>
          </cell>
          <cell r="K207">
            <v>1.9</v>
          </cell>
          <cell r="L207">
            <v>3.66</v>
          </cell>
          <cell r="M207">
            <v>3.63</v>
          </cell>
          <cell r="N207">
            <v>3.19</v>
          </cell>
          <cell r="O207">
            <v>2.89</v>
          </cell>
          <cell r="P207">
            <v>2.67</v>
          </cell>
          <cell r="Q207">
            <v>2.5499999999999998</v>
          </cell>
          <cell r="R207">
            <v>2.44</v>
          </cell>
          <cell r="S207">
            <v>2.71</v>
          </cell>
          <cell r="T207">
            <v>2.59</v>
          </cell>
          <cell r="U207">
            <v>2.54</v>
          </cell>
          <cell r="V207">
            <v>2.57</v>
          </cell>
          <cell r="W207">
            <v>2.52</v>
          </cell>
          <cell r="X207">
            <v>2.4900000000000002</v>
          </cell>
          <cell r="Y207">
            <v>2.4300000000000002</v>
          </cell>
          <cell r="Z207">
            <v>2.36</v>
          </cell>
          <cell r="AA207">
            <v>2.17</v>
          </cell>
          <cell r="AB207">
            <v>2.06</v>
          </cell>
          <cell r="AC207">
            <v>2.2599999999999998</v>
          </cell>
          <cell r="AD207">
            <v>2.31</v>
          </cell>
          <cell r="AE207">
            <v>2.39</v>
          </cell>
          <cell r="AF207">
            <v>2.38</v>
          </cell>
          <cell r="AG207">
            <v>2.2999999999999998</v>
          </cell>
          <cell r="AH207">
            <v>2.2200000000000002</v>
          </cell>
          <cell r="AI207">
            <v>1.83</v>
          </cell>
          <cell r="AJ207">
            <v>1.59</v>
          </cell>
          <cell r="AK207">
            <v>1.51</v>
          </cell>
          <cell r="AL207">
            <v>1.43</v>
          </cell>
          <cell r="AM207">
            <v>1.4</v>
          </cell>
          <cell r="AN207">
            <v>1.33</v>
          </cell>
          <cell r="AO207">
            <v>1.3</v>
          </cell>
          <cell r="AP207">
            <v>1.32</v>
          </cell>
          <cell r="AQ207">
            <v>1.32</v>
          </cell>
          <cell r="AR207">
            <v>1.3</v>
          </cell>
          <cell r="AS207">
            <v>1.31</v>
          </cell>
          <cell r="AT207">
            <v>1.27</v>
          </cell>
          <cell r="AU207">
            <v>1.27</v>
          </cell>
          <cell r="AV207">
            <v>1.3</v>
          </cell>
          <cell r="AW207">
            <v>1.33</v>
          </cell>
          <cell r="AX207">
            <v>1.4</v>
          </cell>
          <cell r="AY207">
            <v>1.42</v>
          </cell>
          <cell r="AZ207">
            <v>1.45</v>
          </cell>
          <cell r="BA207">
            <v>1.6</v>
          </cell>
          <cell r="BB207">
            <v>1.66</v>
          </cell>
          <cell r="BC207">
            <v>1.59</v>
          </cell>
          <cell r="BD207">
            <v>1.47</v>
          </cell>
          <cell r="BE207">
            <v>1.52</v>
          </cell>
          <cell r="BF207">
            <v>1.46</v>
          </cell>
          <cell r="BG207">
            <v>1.56</v>
          </cell>
          <cell r="BH207">
            <v>1.62</v>
          </cell>
          <cell r="BI207">
            <v>1.69</v>
          </cell>
          <cell r="BJ207">
            <v>1.71</v>
          </cell>
          <cell r="BK207">
            <v>1.76</v>
          </cell>
          <cell r="BL207">
            <v>1.77</v>
          </cell>
          <cell r="BM207">
            <v>1.8</v>
          </cell>
          <cell r="BN207">
            <v>1.8</v>
          </cell>
        </row>
        <row r="208">
          <cell r="A208" t="str">
            <v>Russian Federation</v>
          </cell>
          <cell r="B208" t="str">
            <v>RUS</v>
          </cell>
          <cell r="C208" t="str">
            <v>Fertility rate, total (births per woman)</v>
          </cell>
          <cell r="D208" t="str">
            <v>SP.DYN.TFRT.IN</v>
          </cell>
          <cell r="E208">
            <v>2.52</v>
          </cell>
          <cell r="F208">
            <v>2.4500000000000002</v>
          </cell>
          <cell r="G208">
            <v>2.36</v>
          </cell>
          <cell r="H208">
            <v>2.27</v>
          </cell>
          <cell r="I208">
            <v>2.1800000000000002</v>
          </cell>
          <cell r="J208">
            <v>2.13</v>
          </cell>
          <cell r="K208">
            <v>2.1</v>
          </cell>
          <cell r="L208">
            <v>2.04</v>
          </cell>
          <cell r="M208">
            <v>1.99</v>
          </cell>
          <cell r="N208">
            <v>1.97</v>
          </cell>
          <cell r="O208">
            <v>1.99</v>
          </cell>
          <cell r="P208">
            <v>2.0299999999999998</v>
          </cell>
          <cell r="Q208">
            <v>2.04</v>
          </cell>
          <cell r="R208">
            <v>2.0099999999999998</v>
          </cell>
          <cell r="S208">
            <v>2</v>
          </cell>
          <cell r="T208">
            <v>1.98</v>
          </cell>
          <cell r="U208">
            <v>1.97</v>
          </cell>
          <cell r="V208">
            <v>1.95</v>
          </cell>
          <cell r="W208">
            <v>1.92</v>
          </cell>
          <cell r="X208">
            <v>1.9</v>
          </cell>
          <cell r="Y208">
            <v>1.89</v>
          </cell>
          <cell r="Z208">
            <v>1.91</v>
          </cell>
          <cell r="AA208">
            <v>2.04</v>
          </cell>
          <cell r="AB208">
            <v>2.11</v>
          </cell>
          <cell r="AC208">
            <v>2.06</v>
          </cell>
          <cell r="AD208">
            <v>2.0499999999999998</v>
          </cell>
          <cell r="AE208">
            <v>2.15</v>
          </cell>
          <cell r="AF208">
            <v>2.2200000000000002</v>
          </cell>
          <cell r="AG208">
            <v>2.12</v>
          </cell>
          <cell r="AH208">
            <v>2.0099999999999998</v>
          </cell>
          <cell r="AI208">
            <v>1.8919999999999999</v>
          </cell>
          <cell r="AJ208">
            <v>1.732</v>
          </cell>
          <cell r="AK208">
            <v>1.552</v>
          </cell>
          <cell r="AL208">
            <v>1.385</v>
          </cell>
          <cell r="AM208">
            <v>1.4</v>
          </cell>
          <cell r="AN208">
            <v>1.337</v>
          </cell>
          <cell r="AO208">
            <v>1.27</v>
          </cell>
          <cell r="AP208">
            <v>1.218</v>
          </cell>
          <cell r="AQ208">
            <v>1.232</v>
          </cell>
          <cell r="AR208">
            <v>1.157</v>
          </cell>
          <cell r="AS208">
            <v>1.1950000000000001</v>
          </cell>
          <cell r="AT208">
            <v>1.2230000000000001</v>
          </cell>
          <cell r="AU208">
            <v>1.286</v>
          </cell>
          <cell r="AV208">
            <v>1.319</v>
          </cell>
          <cell r="AW208">
            <v>1.3440000000000001</v>
          </cell>
          <cell r="AX208">
            <v>1.294</v>
          </cell>
          <cell r="AY208">
            <v>1.3049999999999999</v>
          </cell>
          <cell r="AZ208">
            <v>1.4159999999999999</v>
          </cell>
          <cell r="BA208">
            <v>1.502</v>
          </cell>
          <cell r="BB208">
            <v>1.542</v>
          </cell>
          <cell r="BC208">
            <v>1.5669999999999999</v>
          </cell>
          <cell r="BD208">
            <v>1.5820000000000001</v>
          </cell>
          <cell r="BE208">
            <v>1.6910000000000001</v>
          </cell>
          <cell r="BF208">
            <v>1.7070000000000001</v>
          </cell>
          <cell r="BG208">
            <v>1.75</v>
          </cell>
          <cell r="BH208">
            <v>1.7769999999999999</v>
          </cell>
          <cell r="BI208">
            <v>1.762</v>
          </cell>
          <cell r="BJ208">
            <v>1.621</v>
          </cell>
          <cell r="BK208">
            <v>1.579</v>
          </cell>
          <cell r="BL208">
            <v>1.504</v>
          </cell>
          <cell r="BM208">
            <v>1.5049999999999999</v>
          </cell>
          <cell r="BN208">
            <v>1.4930000000000001</v>
          </cell>
        </row>
        <row r="209">
          <cell r="A209" t="str">
            <v>Rwanda</v>
          </cell>
          <cell r="B209" t="str">
            <v>RWA</v>
          </cell>
          <cell r="C209" t="str">
            <v>Fertility rate, total (births per woman)</v>
          </cell>
          <cell r="D209" t="str">
            <v>SP.DYN.TFRT.IN</v>
          </cell>
          <cell r="E209">
            <v>8.1869999999999994</v>
          </cell>
          <cell r="F209">
            <v>8.1940000000000008</v>
          </cell>
          <cell r="G209">
            <v>8.1969999999999992</v>
          </cell>
          <cell r="H209">
            <v>8.1980000000000004</v>
          </cell>
          <cell r="I209">
            <v>8.1980000000000004</v>
          </cell>
          <cell r="J209">
            <v>8.1980000000000004</v>
          </cell>
          <cell r="K209">
            <v>8.1980000000000004</v>
          </cell>
          <cell r="L209">
            <v>8.2010000000000005</v>
          </cell>
          <cell r="M209">
            <v>8.2070000000000007</v>
          </cell>
          <cell r="N209">
            <v>8.2170000000000005</v>
          </cell>
          <cell r="O209">
            <v>8.2309999999999999</v>
          </cell>
          <cell r="P209">
            <v>8.2279999999999998</v>
          </cell>
          <cell r="Q209">
            <v>8.2330000000000005</v>
          </cell>
          <cell r="R209">
            <v>8.2319999999999993</v>
          </cell>
          <cell r="S209">
            <v>8.2309999999999999</v>
          </cell>
          <cell r="T209">
            <v>8.2240000000000002</v>
          </cell>
          <cell r="U209">
            <v>8.2430000000000003</v>
          </cell>
          <cell r="V209">
            <v>8.24</v>
          </cell>
          <cell r="W209">
            <v>8.25</v>
          </cell>
          <cell r="X209">
            <v>8.23</v>
          </cell>
          <cell r="Y209">
            <v>8.1890000000000001</v>
          </cell>
          <cell r="Z209">
            <v>8.1560000000000006</v>
          </cell>
          <cell r="AA209">
            <v>8.0850000000000009</v>
          </cell>
          <cell r="AB209">
            <v>7.9870000000000001</v>
          </cell>
          <cell r="AC209">
            <v>7.8719999999999999</v>
          </cell>
          <cell r="AD209">
            <v>7.7249999999999996</v>
          </cell>
          <cell r="AE209">
            <v>7.5590000000000002</v>
          </cell>
          <cell r="AF209">
            <v>7.39</v>
          </cell>
          <cell r="AG209">
            <v>7.2270000000000003</v>
          </cell>
          <cell r="AH209">
            <v>7.0579999999999998</v>
          </cell>
          <cell r="AI209">
            <v>6.8730000000000002</v>
          </cell>
          <cell r="AJ209">
            <v>6.7050000000000001</v>
          </cell>
          <cell r="AK209">
            <v>6.6070000000000002</v>
          </cell>
          <cell r="AL209">
            <v>6.51</v>
          </cell>
          <cell r="AM209">
            <v>6.4080000000000004</v>
          </cell>
          <cell r="AN209">
            <v>6.3239999999999998</v>
          </cell>
          <cell r="AO209">
            <v>6.2510000000000003</v>
          </cell>
          <cell r="AP209">
            <v>6.1760000000000002</v>
          </cell>
          <cell r="AQ209">
            <v>6.1159999999999997</v>
          </cell>
          <cell r="AR209">
            <v>6.0129999999999999</v>
          </cell>
          <cell r="AS209">
            <v>5.9240000000000004</v>
          </cell>
          <cell r="AT209">
            <v>5.8440000000000003</v>
          </cell>
          <cell r="AU209">
            <v>5.7519999999999998</v>
          </cell>
          <cell r="AV209">
            <v>5.6740000000000004</v>
          </cell>
          <cell r="AW209">
            <v>5.5730000000000004</v>
          </cell>
          <cell r="AX209">
            <v>5.4359999999999999</v>
          </cell>
          <cell r="AY209">
            <v>5.28</v>
          </cell>
          <cell r="AZ209">
            <v>5.0999999999999996</v>
          </cell>
          <cell r="BA209">
            <v>4.9009999999999998</v>
          </cell>
          <cell r="BB209">
            <v>4.7160000000000002</v>
          </cell>
          <cell r="BC209">
            <v>4.532</v>
          </cell>
          <cell r="BD209">
            <v>4.3570000000000002</v>
          </cell>
          <cell r="BE209">
            <v>4.2329999999999997</v>
          </cell>
          <cell r="BF209">
            <v>4.1589999999999998</v>
          </cell>
          <cell r="BG209">
            <v>4.1120000000000001</v>
          </cell>
          <cell r="BH209">
            <v>4.0810000000000004</v>
          </cell>
          <cell r="BI209">
            <v>4.0599999999999996</v>
          </cell>
          <cell r="BJ209">
            <v>4.0270000000000001</v>
          </cell>
          <cell r="BK209">
            <v>3.9940000000000002</v>
          </cell>
          <cell r="BL209">
            <v>3.9390000000000001</v>
          </cell>
          <cell r="BM209">
            <v>3.8730000000000002</v>
          </cell>
          <cell r="BN209">
            <v>3.8210000000000002</v>
          </cell>
        </row>
        <row r="210">
          <cell r="A210" t="str">
            <v>South Asia</v>
          </cell>
          <cell r="B210" t="str">
            <v>SAS</v>
          </cell>
          <cell r="C210" t="str">
            <v>Fertility rate, total (births per woman)</v>
          </cell>
          <cell r="D210" t="str">
            <v>SP.DYN.TFRT.IN</v>
          </cell>
          <cell r="E210">
            <v>6.0784428830510402</v>
          </cell>
          <cell r="F210">
            <v>6.0944659652716702</v>
          </cell>
          <cell r="G210">
            <v>6.1098587827407096</v>
          </cell>
          <cell r="H210">
            <v>6.1199292384074004</v>
          </cell>
          <cell r="I210">
            <v>6.1263229333878098</v>
          </cell>
          <cell r="J210">
            <v>6.0930124539909798</v>
          </cell>
          <cell r="K210">
            <v>6.04317655954112</v>
          </cell>
          <cell r="L210">
            <v>6.0015787038622399</v>
          </cell>
          <cell r="M210">
            <v>5.9476920622036404</v>
          </cell>
          <cell r="N210">
            <v>5.8856290078726898</v>
          </cell>
          <cell r="O210">
            <v>5.8372965037334001</v>
          </cell>
          <cell r="P210">
            <v>5.7867595882641298</v>
          </cell>
          <cell r="Q210">
            <v>5.7171972906930497</v>
          </cell>
          <cell r="R210">
            <v>5.6493487940183398</v>
          </cell>
          <cell r="S210">
            <v>5.5854073446239196</v>
          </cell>
          <cell r="T210">
            <v>5.4790953172633596</v>
          </cell>
          <cell r="U210">
            <v>5.4233640554528204</v>
          </cell>
          <cell r="V210">
            <v>5.3197551714744504</v>
          </cell>
          <cell r="W210">
            <v>5.2212209324078804</v>
          </cell>
          <cell r="X210">
            <v>5.1504095486453902</v>
          </cell>
          <cell r="Y210">
            <v>5.1121330889667398</v>
          </cell>
          <cell r="Z210">
            <v>5.04068757741857</v>
          </cell>
          <cell r="AA210">
            <v>4.9617063722405597</v>
          </cell>
          <cell r="AB210">
            <v>4.8939886638330004</v>
          </cell>
          <cell r="AC210">
            <v>4.83776990678383</v>
          </cell>
          <cell r="AD210">
            <v>4.7520109781254698</v>
          </cell>
          <cell r="AE210">
            <v>4.7002094752098396</v>
          </cell>
          <cell r="AF210">
            <v>4.6070250374572499</v>
          </cell>
          <cell r="AG210">
            <v>4.5126305303452199</v>
          </cell>
          <cell r="AH210">
            <v>4.4234316318511402</v>
          </cell>
          <cell r="AI210">
            <v>4.3318882973183097</v>
          </cell>
          <cell r="AJ210">
            <v>4.2361024062650197</v>
          </cell>
          <cell r="AK210">
            <v>4.1457441556913697</v>
          </cell>
          <cell r="AL210">
            <v>4.0627444414799303</v>
          </cell>
          <cell r="AM210">
            <v>3.9881144341872701</v>
          </cell>
          <cell r="AN210">
            <v>3.9059069934391299</v>
          </cell>
          <cell r="AO210">
            <v>3.8300644474001002</v>
          </cell>
          <cell r="AP210">
            <v>3.7619424619180801</v>
          </cell>
          <cell r="AQ210">
            <v>3.68631601787731</v>
          </cell>
          <cell r="AR210">
            <v>3.6187098388723098</v>
          </cell>
          <cell r="AS210">
            <v>3.5722240762341602</v>
          </cell>
          <cell r="AT210">
            <v>3.5155477558257302</v>
          </cell>
          <cell r="AU210">
            <v>3.4322681674566402</v>
          </cell>
          <cell r="AV210">
            <v>3.33920517614016</v>
          </cell>
          <cell r="AW210">
            <v>3.25804645103285</v>
          </cell>
          <cell r="AX210">
            <v>3.1669544021735199</v>
          </cell>
          <cell r="AY210">
            <v>3.07374585084639</v>
          </cell>
          <cell r="AZ210">
            <v>2.9995918654233198</v>
          </cell>
          <cell r="BA210">
            <v>2.9296329500551299</v>
          </cell>
          <cell r="BB210">
            <v>2.8777458992535201</v>
          </cell>
          <cell r="BC210">
            <v>2.8076018240499501</v>
          </cell>
          <cell r="BD210">
            <v>2.74278809849491</v>
          </cell>
          <cell r="BE210">
            <v>2.67834837551275</v>
          </cell>
          <cell r="BF210">
            <v>2.6213319058973399</v>
          </cell>
          <cell r="BG210">
            <v>2.53000842799494</v>
          </cell>
          <cell r="BH210">
            <v>2.4983659247318499</v>
          </cell>
          <cell r="BI210">
            <v>2.4751853554712002</v>
          </cell>
          <cell r="BJ210">
            <v>2.4061305272958999</v>
          </cell>
          <cell r="BK210">
            <v>2.3793410111730502</v>
          </cell>
          <cell r="BL210">
            <v>2.3201159971577101</v>
          </cell>
          <cell r="BM210">
            <v>2.2670977826263199</v>
          </cell>
          <cell r="BN210">
            <v>2.2409300246197801</v>
          </cell>
        </row>
        <row r="211">
          <cell r="A211" t="str">
            <v>Saudi Arabia</v>
          </cell>
          <cell r="B211" t="str">
            <v>SAU</v>
          </cell>
          <cell r="C211" t="str">
            <v>Fertility rate, total (births per woman)</v>
          </cell>
          <cell r="D211" t="str">
            <v>SP.DYN.TFRT.IN</v>
          </cell>
          <cell r="E211">
            <v>7.6260000000000003</v>
          </cell>
          <cell r="F211">
            <v>7.6340000000000003</v>
          </cell>
          <cell r="G211">
            <v>7.6360000000000001</v>
          </cell>
          <cell r="H211">
            <v>7.6539999999999999</v>
          </cell>
          <cell r="I211">
            <v>7.6719999999999997</v>
          </cell>
          <cell r="J211">
            <v>7.6580000000000004</v>
          </cell>
          <cell r="K211">
            <v>7.6550000000000002</v>
          </cell>
          <cell r="L211">
            <v>7.6580000000000004</v>
          </cell>
          <cell r="M211">
            <v>7.6269999999999998</v>
          </cell>
          <cell r="N211">
            <v>7.5970000000000004</v>
          </cell>
          <cell r="O211">
            <v>7.5830000000000002</v>
          </cell>
          <cell r="P211">
            <v>7.556</v>
          </cell>
          <cell r="Q211">
            <v>7.5389999999999997</v>
          </cell>
          <cell r="R211">
            <v>7.484</v>
          </cell>
          <cell r="S211">
            <v>7.4260000000000002</v>
          </cell>
          <cell r="T211">
            <v>7.37</v>
          </cell>
          <cell r="U211">
            <v>7.33</v>
          </cell>
          <cell r="V211">
            <v>7.2949999999999999</v>
          </cell>
          <cell r="W211">
            <v>7.2629999999999999</v>
          </cell>
          <cell r="X211">
            <v>7.2270000000000003</v>
          </cell>
          <cell r="Y211">
            <v>7.1849999999999996</v>
          </cell>
          <cell r="Z211">
            <v>7.1260000000000003</v>
          </cell>
          <cell r="AA211">
            <v>7.0469999999999997</v>
          </cell>
          <cell r="AB211">
            <v>6.9489999999999998</v>
          </cell>
          <cell r="AC211">
            <v>6.8369999999999997</v>
          </cell>
          <cell r="AD211">
            <v>6.7030000000000003</v>
          </cell>
          <cell r="AE211">
            <v>6.548</v>
          </cell>
          <cell r="AF211">
            <v>6.36</v>
          </cell>
          <cell r="AG211">
            <v>6.17</v>
          </cell>
          <cell r="AH211">
            <v>5.9969999999999999</v>
          </cell>
          <cell r="AI211">
            <v>5.83</v>
          </cell>
          <cell r="AJ211">
            <v>5.6619999999999999</v>
          </cell>
          <cell r="AK211">
            <v>5.4930000000000003</v>
          </cell>
          <cell r="AL211">
            <v>5.319</v>
          </cell>
          <cell r="AM211">
            <v>5.1420000000000003</v>
          </cell>
          <cell r="AN211">
            <v>4.952</v>
          </cell>
          <cell r="AO211">
            <v>4.7690000000000001</v>
          </cell>
          <cell r="AP211">
            <v>4.5919999999999996</v>
          </cell>
          <cell r="AQ211">
            <v>4.4189999999999996</v>
          </cell>
          <cell r="AR211">
            <v>4.2469999999999999</v>
          </cell>
          <cell r="AS211">
            <v>4.1150000000000002</v>
          </cell>
          <cell r="AT211">
            <v>3.91</v>
          </cell>
          <cell r="AU211">
            <v>3.706</v>
          </cell>
          <cell r="AV211">
            <v>3.5019999999999998</v>
          </cell>
          <cell r="AW211">
            <v>3.3370000000000002</v>
          </cell>
          <cell r="AX211">
            <v>3.242</v>
          </cell>
          <cell r="AY211">
            <v>3.2080000000000002</v>
          </cell>
          <cell r="AZ211">
            <v>3.177</v>
          </cell>
          <cell r="BA211">
            <v>3.0569999999999999</v>
          </cell>
          <cell r="BB211">
            <v>2.952</v>
          </cell>
          <cell r="BC211">
            <v>2.8530000000000002</v>
          </cell>
          <cell r="BD211">
            <v>2.8140000000000001</v>
          </cell>
          <cell r="BE211">
            <v>2.78</v>
          </cell>
          <cell r="BF211">
            <v>2.7370000000000001</v>
          </cell>
          <cell r="BG211">
            <v>2.6859999999999999</v>
          </cell>
          <cell r="BH211">
            <v>2.637</v>
          </cell>
          <cell r="BI211">
            <v>2.59</v>
          </cell>
          <cell r="BJ211">
            <v>2.5840000000000001</v>
          </cell>
          <cell r="BK211">
            <v>2.5459999999999998</v>
          </cell>
          <cell r="BL211">
            <v>2.504</v>
          </cell>
          <cell r="BM211">
            <v>2.4649999999999999</v>
          </cell>
          <cell r="BN211">
            <v>2.427</v>
          </cell>
        </row>
        <row r="212">
          <cell r="A212" t="str">
            <v>Sudan</v>
          </cell>
          <cell r="B212" t="str">
            <v>SDN</v>
          </cell>
          <cell r="C212" t="str">
            <v>Fertility rate, total (births per woman)</v>
          </cell>
          <cell r="D212" t="str">
            <v>SP.DYN.TFRT.IN</v>
          </cell>
          <cell r="E212">
            <v>6.6470000000000002</v>
          </cell>
          <cell r="F212">
            <v>6.6280000000000001</v>
          </cell>
          <cell r="G212">
            <v>6.6920000000000002</v>
          </cell>
          <cell r="H212">
            <v>6.75</v>
          </cell>
          <cell r="I212">
            <v>6.8029999999999999</v>
          </cell>
          <cell r="J212">
            <v>6.8490000000000002</v>
          </cell>
          <cell r="K212">
            <v>6.9020000000000001</v>
          </cell>
          <cell r="L212">
            <v>6.9409999999999998</v>
          </cell>
          <cell r="M212">
            <v>6.9710000000000001</v>
          </cell>
          <cell r="N212">
            <v>7.0019999999999998</v>
          </cell>
          <cell r="O212">
            <v>7.0270000000000001</v>
          </cell>
          <cell r="P212">
            <v>7.0590000000000002</v>
          </cell>
          <cell r="Q212">
            <v>7.0119999999999996</v>
          </cell>
          <cell r="R212">
            <v>6.96</v>
          </cell>
          <cell r="S212">
            <v>6.9539999999999997</v>
          </cell>
          <cell r="T212">
            <v>6.9329999999999998</v>
          </cell>
          <cell r="U212">
            <v>6.9029999999999996</v>
          </cell>
          <cell r="V212">
            <v>6.8710000000000004</v>
          </cell>
          <cell r="W212">
            <v>6.8369999999999997</v>
          </cell>
          <cell r="X212">
            <v>6.7789999999999999</v>
          </cell>
          <cell r="Y212">
            <v>6.7279999999999998</v>
          </cell>
          <cell r="Z212">
            <v>6.6790000000000003</v>
          </cell>
          <cell r="AA212">
            <v>6.64</v>
          </cell>
          <cell r="AB212">
            <v>6.5970000000000004</v>
          </cell>
          <cell r="AC212">
            <v>6.5469999999999997</v>
          </cell>
          <cell r="AD212">
            <v>6.4870000000000001</v>
          </cell>
          <cell r="AE212">
            <v>6.4249999999999998</v>
          </cell>
          <cell r="AF212">
            <v>6.3550000000000004</v>
          </cell>
          <cell r="AG212">
            <v>6.282</v>
          </cell>
          <cell r="AH212">
            <v>6.2309999999999999</v>
          </cell>
          <cell r="AI212">
            <v>6.1680000000000001</v>
          </cell>
          <cell r="AJ212">
            <v>6.1159999999999997</v>
          </cell>
          <cell r="AK212">
            <v>6.0529999999999999</v>
          </cell>
          <cell r="AL212">
            <v>5.9610000000000003</v>
          </cell>
          <cell r="AM212">
            <v>5.8739999999999997</v>
          </cell>
          <cell r="AN212">
            <v>5.7880000000000003</v>
          </cell>
          <cell r="AO212">
            <v>5.7069999999999999</v>
          </cell>
          <cell r="AP212">
            <v>5.5960000000000001</v>
          </cell>
          <cell r="AQ212">
            <v>5.5039999999999996</v>
          </cell>
          <cell r="AR212">
            <v>5.4470000000000001</v>
          </cell>
          <cell r="AS212">
            <v>5.38</v>
          </cell>
          <cell r="AT212">
            <v>5.327</v>
          </cell>
          <cell r="AU212">
            <v>5.2480000000000002</v>
          </cell>
          <cell r="AV212">
            <v>5.1719999999999997</v>
          </cell>
          <cell r="AW212">
            <v>5.0940000000000003</v>
          </cell>
          <cell r="AX212">
            <v>5.0389999999999997</v>
          </cell>
          <cell r="AY212">
            <v>5.0439999999999996</v>
          </cell>
          <cell r="AZ212">
            <v>5.0650000000000004</v>
          </cell>
          <cell r="BA212">
            <v>5.0739999999999998</v>
          </cell>
          <cell r="BB212">
            <v>5.05</v>
          </cell>
          <cell r="BC212">
            <v>5.0170000000000003</v>
          </cell>
          <cell r="BD212">
            <v>4.96</v>
          </cell>
          <cell r="BE212">
            <v>4.8949999999999996</v>
          </cell>
          <cell r="BF212">
            <v>4.9029999999999996</v>
          </cell>
          <cell r="BG212">
            <v>4.9119999999999999</v>
          </cell>
          <cell r="BH212">
            <v>4.8979999999999997</v>
          </cell>
          <cell r="BI212">
            <v>4.8289999999999997</v>
          </cell>
          <cell r="BJ212">
            <v>4.7610000000000001</v>
          </cell>
          <cell r="BK212">
            <v>4.681</v>
          </cell>
          <cell r="BL212">
            <v>4.617</v>
          </cell>
          <cell r="BM212">
            <v>4.5419999999999998</v>
          </cell>
          <cell r="BN212">
            <v>4.4569999999999999</v>
          </cell>
        </row>
        <row r="213">
          <cell r="A213" t="str">
            <v>Senegal</v>
          </cell>
          <cell r="B213" t="str">
            <v>SEN</v>
          </cell>
          <cell r="C213" t="str">
            <v>Fertility rate, total (births per woman)</v>
          </cell>
          <cell r="D213" t="str">
            <v>SP.DYN.TFRT.IN</v>
          </cell>
          <cell r="E213">
            <v>6.9960000000000004</v>
          </cell>
          <cell r="F213">
            <v>7.0380000000000003</v>
          </cell>
          <cell r="G213">
            <v>7.0789999999999997</v>
          </cell>
          <cell r="H213">
            <v>7.12</v>
          </cell>
          <cell r="I213">
            <v>7.157</v>
          </cell>
          <cell r="J213">
            <v>7.19</v>
          </cell>
          <cell r="K213">
            <v>7.2169999999999996</v>
          </cell>
          <cell r="L213">
            <v>7.2370000000000001</v>
          </cell>
          <cell r="M213">
            <v>7.2510000000000003</v>
          </cell>
          <cell r="N213">
            <v>7.2590000000000003</v>
          </cell>
          <cell r="O213">
            <v>7.2619999999999996</v>
          </cell>
          <cell r="P213">
            <v>7.2610000000000001</v>
          </cell>
          <cell r="Q213">
            <v>7.258</v>
          </cell>
          <cell r="R213">
            <v>7.2549999999999999</v>
          </cell>
          <cell r="S213">
            <v>7.2519999999999998</v>
          </cell>
          <cell r="T213">
            <v>7.2519999999999998</v>
          </cell>
          <cell r="U213">
            <v>7.258</v>
          </cell>
          <cell r="V213">
            <v>7.2679999999999998</v>
          </cell>
          <cell r="W213">
            <v>7.2789999999999999</v>
          </cell>
          <cell r="X213">
            <v>7.29</v>
          </cell>
          <cell r="Y213">
            <v>7.2919999999999998</v>
          </cell>
          <cell r="Z213">
            <v>7.2789999999999999</v>
          </cell>
          <cell r="AA213">
            <v>7.2450000000000001</v>
          </cell>
          <cell r="AB213">
            <v>7.1890000000000001</v>
          </cell>
          <cell r="AC213">
            <v>7.1109999999999998</v>
          </cell>
          <cell r="AD213">
            <v>7.0129999999999999</v>
          </cell>
          <cell r="AE213">
            <v>6.9020000000000001</v>
          </cell>
          <cell r="AF213">
            <v>6.7850000000000001</v>
          </cell>
          <cell r="AG213">
            <v>6.577</v>
          </cell>
          <cell r="AH213">
            <v>6.4790000000000001</v>
          </cell>
          <cell r="AI213">
            <v>6.3959999999999999</v>
          </cell>
          <cell r="AJ213">
            <v>6.2670000000000003</v>
          </cell>
          <cell r="AK213">
            <v>6.149</v>
          </cell>
          <cell r="AL213">
            <v>6.0490000000000004</v>
          </cell>
          <cell r="AM213">
            <v>5.915</v>
          </cell>
          <cell r="AN213">
            <v>5.819</v>
          </cell>
          <cell r="AO213">
            <v>5.7229999999999999</v>
          </cell>
          <cell r="AP213">
            <v>5.6390000000000002</v>
          </cell>
          <cell r="AQ213">
            <v>5.5810000000000004</v>
          </cell>
          <cell r="AR213">
            <v>5.5730000000000004</v>
          </cell>
          <cell r="AS213">
            <v>5.4980000000000002</v>
          </cell>
          <cell r="AT213">
            <v>5.4119999999999999</v>
          </cell>
          <cell r="AU213">
            <v>5.3109999999999999</v>
          </cell>
          <cell r="AV213">
            <v>5.2519999999999998</v>
          </cell>
          <cell r="AW213">
            <v>5.1840000000000002</v>
          </cell>
          <cell r="AX213">
            <v>5.1859999999999999</v>
          </cell>
          <cell r="AY213">
            <v>5.1980000000000004</v>
          </cell>
          <cell r="AZ213">
            <v>5.1100000000000003</v>
          </cell>
          <cell r="BA213">
            <v>5.0510000000000002</v>
          </cell>
          <cell r="BB213">
            <v>5.0810000000000004</v>
          </cell>
          <cell r="BC213">
            <v>5.0640000000000001</v>
          </cell>
          <cell r="BD213">
            <v>5.0389999999999997</v>
          </cell>
          <cell r="BE213">
            <v>5.0049999999999999</v>
          </cell>
          <cell r="BF213">
            <v>4.96</v>
          </cell>
          <cell r="BG213">
            <v>4.9050000000000002</v>
          </cell>
          <cell r="BH213">
            <v>4.7809999999999997</v>
          </cell>
          <cell r="BI213">
            <v>4.6829999999999998</v>
          </cell>
          <cell r="BJ213">
            <v>4.6219999999999999</v>
          </cell>
          <cell r="BK213">
            <v>4.5839999999999996</v>
          </cell>
          <cell r="BL213">
            <v>4.5170000000000003</v>
          </cell>
          <cell r="BM213">
            <v>4.4539999999999997</v>
          </cell>
          <cell r="BN213">
            <v>4.3869999999999996</v>
          </cell>
        </row>
        <row r="214">
          <cell r="A214" t="str">
            <v>Singapore</v>
          </cell>
          <cell r="B214" t="str">
            <v>SGP</v>
          </cell>
          <cell r="C214" t="str">
            <v>Fertility rate, total (births per woman)</v>
          </cell>
          <cell r="D214" t="str">
            <v>SP.DYN.TFRT.IN</v>
          </cell>
          <cell r="E214">
            <v>5.76</v>
          </cell>
          <cell r="F214">
            <v>5.41</v>
          </cell>
          <cell r="G214">
            <v>5.21</v>
          </cell>
          <cell r="H214">
            <v>5.16</v>
          </cell>
          <cell r="I214">
            <v>4.97</v>
          </cell>
          <cell r="J214">
            <v>4.66</v>
          </cell>
          <cell r="K214">
            <v>4.46</v>
          </cell>
          <cell r="L214">
            <v>3.91</v>
          </cell>
          <cell r="M214">
            <v>3.53</v>
          </cell>
          <cell r="N214">
            <v>3.22</v>
          </cell>
          <cell r="O214">
            <v>3.07</v>
          </cell>
          <cell r="P214">
            <v>3.02</v>
          </cell>
          <cell r="Q214">
            <v>3.04</v>
          </cell>
          <cell r="R214">
            <v>2.79</v>
          </cell>
          <cell r="S214">
            <v>2.35</v>
          </cell>
          <cell r="T214">
            <v>2.0699999999999998</v>
          </cell>
          <cell r="U214">
            <v>2.11</v>
          </cell>
          <cell r="V214">
            <v>1.82</v>
          </cell>
          <cell r="W214">
            <v>1.79</v>
          </cell>
          <cell r="X214">
            <v>1.79</v>
          </cell>
          <cell r="Y214">
            <v>1.82</v>
          </cell>
          <cell r="Z214">
            <v>1.78</v>
          </cell>
          <cell r="AA214">
            <v>1.74</v>
          </cell>
          <cell r="AB214">
            <v>1.61</v>
          </cell>
          <cell r="AC214">
            <v>1.62</v>
          </cell>
          <cell r="AD214">
            <v>1.61</v>
          </cell>
          <cell r="AE214">
            <v>1.43</v>
          </cell>
          <cell r="AF214">
            <v>1.62</v>
          </cell>
          <cell r="AG214">
            <v>1.96</v>
          </cell>
          <cell r="AH214">
            <v>1.75</v>
          </cell>
          <cell r="AI214">
            <v>1.83</v>
          </cell>
          <cell r="AJ214">
            <v>1.73</v>
          </cell>
          <cell r="AK214">
            <v>1.72</v>
          </cell>
          <cell r="AL214">
            <v>1.74</v>
          </cell>
          <cell r="AM214">
            <v>1.71</v>
          </cell>
          <cell r="AN214">
            <v>1.67</v>
          </cell>
          <cell r="AO214">
            <v>1.66</v>
          </cell>
          <cell r="AP214">
            <v>1.61</v>
          </cell>
          <cell r="AQ214">
            <v>1.48</v>
          </cell>
          <cell r="AR214">
            <v>1.47</v>
          </cell>
          <cell r="AS214">
            <v>1.6</v>
          </cell>
          <cell r="AT214">
            <v>1.41</v>
          </cell>
          <cell r="AU214">
            <v>1.37</v>
          </cell>
          <cell r="AV214">
            <v>1.27</v>
          </cell>
          <cell r="AW214">
            <v>1.26</v>
          </cell>
          <cell r="AX214">
            <v>1.26</v>
          </cell>
          <cell r="AY214">
            <v>1.28</v>
          </cell>
          <cell r="AZ214">
            <v>1.29</v>
          </cell>
          <cell r="BA214">
            <v>1.28</v>
          </cell>
          <cell r="BB214">
            <v>1.22</v>
          </cell>
          <cell r="BC214">
            <v>1.1499999999999999</v>
          </cell>
          <cell r="BD214">
            <v>1.2</v>
          </cell>
          <cell r="BE214">
            <v>1.29</v>
          </cell>
          <cell r="BF214">
            <v>1.19</v>
          </cell>
          <cell r="BG214">
            <v>1.25</v>
          </cell>
          <cell r="BH214">
            <v>1.24</v>
          </cell>
          <cell r="BI214">
            <v>1.2</v>
          </cell>
          <cell r="BJ214">
            <v>1.1599999999999999</v>
          </cell>
          <cell r="BK214">
            <v>1.1399999999999999</v>
          </cell>
          <cell r="BL214">
            <v>1.1399999999999999</v>
          </cell>
          <cell r="BM214">
            <v>1.1000000000000001</v>
          </cell>
          <cell r="BN214">
            <v>1.1200000000000001</v>
          </cell>
        </row>
        <row r="215">
          <cell r="A215" t="str">
            <v>Solomon Islands</v>
          </cell>
          <cell r="B215" t="str">
            <v>SLB</v>
          </cell>
          <cell r="C215" t="str">
            <v>Fertility rate, total (births per woman)</v>
          </cell>
          <cell r="D215" t="str">
            <v>SP.DYN.TFRT.IN</v>
          </cell>
          <cell r="E215">
            <v>6.97</v>
          </cell>
          <cell r="F215">
            <v>6.97</v>
          </cell>
          <cell r="G215">
            <v>6.97</v>
          </cell>
          <cell r="H215">
            <v>6.9649999999999999</v>
          </cell>
          <cell r="I215">
            <v>6.9640000000000004</v>
          </cell>
          <cell r="J215">
            <v>6.9509999999999996</v>
          </cell>
          <cell r="K215">
            <v>6.9409999999999998</v>
          </cell>
          <cell r="L215">
            <v>6.94</v>
          </cell>
          <cell r="M215">
            <v>6.9169999999999998</v>
          </cell>
          <cell r="N215">
            <v>6.97</v>
          </cell>
          <cell r="O215">
            <v>7.0010000000000003</v>
          </cell>
          <cell r="P215">
            <v>7.0279999999999996</v>
          </cell>
          <cell r="Q215">
            <v>7.056</v>
          </cell>
          <cell r="R215">
            <v>7.0910000000000002</v>
          </cell>
          <cell r="S215">
            <v>7.1260000000000003</v>
          </cell>
          <cell r="T215">
            <v>7.0730000000000004</v>
          </cell>
          <cell r="U215">
            <v>7.016</v>
          </cell>
          <cell r="V215">
            <v>6.9450000000000003</v>
          </cell>
          <cell r="W215">
            <v>6.8659999999999997</v>
          </cell>
          <cell r="X215">
            <v>6.7830000000000004</v>
          </cell>
          <cell r="Y215">
            <v>6.7060000000000004</v>
          </cell>
          <cell r="Z215">
            <v>6.6130000000000004</v>
          </cell>
          <cell r="AA215">
            <v>6.516</v>
          </cell>
          <cell r="AB215">
            <v>6.4160000000000004</v>
          </cell>
          <cell r="AC215">
            <v>6.3109999999999999</v>
          </cell>
          <cell r="AD215">
            <v>6.2169999999999996</v>
          </cell>
          <cell r="AE215">
            <v>6.1139999999999999</v>
          </cell>
          <cell r="AF215">
            <v>5.99</v>
          </cell>
          <cell r="AG215">
            <v>5.883</v>
          </cell>
          <cell r="AH215">
            <v>5.7750000000000004</v>
          </cell>
          <cell r="AI215">
            <v>5.66</v>
          </cell>
          <cell r="AJ215">
            <v>5.5449999999999999</v>
          </cell>
          <cell r="AK215">
            <v>5.4450000000000003</v>
          </cell>
          <cell r="AL215">
            <v>5.375</v>
          </cell>
          <cell r="AM215">
            <v>5.3140000000000001</v>
          </cell>
          <cell r="AN215">
            <v>5.2430000000000003</v>
          </cell>
          <cell r="AO215">
            <v>5.1180000000000003</v>
          </cell>
          <cell r="AP215">
            <v>4.9870000000000001</v>
          </cell>
          <cell r="AQ215">
            <v>4.9029999999999996</v>
          </cell>
          <cell r="AR215">
            <v>4.8209999999999997</v>
          </cell>
          <cell r="AS215">
            <v>4.7560000000000002</v>
          </cell>
          <cell r="AT215">
            <v>4.6920000000000002</v>
          </cell>
          <cell r="AU215">
            <v>4.6260000000000003</v>
          </cell>
          <cell r="AV215">
            <v>4.5720000000000001</v>
          </cell>
          <cell r="AW215">
            <v>4.5179999999999998</v>
          </cell>
          <cell r="AX215">
            <v>4.4749999999999996</v>
          </cell>
          <cell r="AY215">
            <v>4.4770000000000003</v>
          </cell>
          <cell r="AZ215">
            <v>4.4420000000000002</v>
          </cell>
          <cell r="BA215">
            <v>4.4109999999999996</v>
          </cell>
          <cell r="BB215">
            <v>4.3929999999999998</v>
          </cell>
          <cell r="BC215">
            <v>4.4039999999999999</v>
          </cell>
          <cell r="BD215">
            <v>4.4059999999999997</v>
          </cell>
          <cell r="BE215">
            <v>4.4119999999999999</v>
          </cell>
          <cell r="BF215">
            <v>4.4180000000000001</v>
          </cell>
          <cell r="BG215">
            <v>4.4180000000000001</v>
          </cell>
          <cell r="BH215">
            <v>4.3559999999999999</v>
          </cell>
          <cell r="BI215">
            <v>4.2930000000000001</v>
          </cell>
          <cell r="BJ215">
            <v>4.218</v>
          </cell>
          <cell r="BK215">
            <v>4.157</v>
          </cell>
          <cell r="BL215">
            <v>4.1040000000000001</v>
          </cell>
          <cell r="BM215">
            <v>4.0380000000000003</v>
          </cell>
          <cell r="BN215">
            <v>3.9830000000000001</v>
          </cell>
        </row>
        <row r="216">
          <cell r="A216" t="str">
            <v>Sierra Leone</v>
          </cell>
          <cell r="B216" t="str">
            <v>SLE</v>
          </cell>
          <cell r="C216" t="str">
            <v>Fertility rate, total (births per woman)</v>
          </cell>
          <cell r="D216" t="str">
            <v>SP.DYN.TFRT.IN</v>
          </cell>
          <cell r="E216">
            <v>6.1749999999999998</v>
          </cell>
          <cell r="F216">
            <v>6.2050000000000001</v>
          </cell>
          <cell r="G216">
            <v>6.2220000000000004</v>
          </cell>
          <cell r="H216">
            <v>6.2610000000000001</v>
          </cell>
          <cell r="I216">
            <v>6.2939999999999996</v>
          </cell>
          <cell r="J216">
            <v>6.3109999999999999</v>
          </cell>
          <cell r="K216">
            <v>6.3449999999999998</v>
          </cell>
          <cell r="L216">
            <v>6.383</v>
          </cell>
          <cell r="M216">
            <v>6.3849999999999998</v>
          </cell>
          <cell r="N216">
            <v>6.3929999999999998</v>
          </cell>
          <cell r="O216">
            <v>6.4109999999999996</v>
          </cell>
          <cell r="P216">
            <v>6.4290000000000003</v>
          </cell>
          <cell r="Q216">
            <v>6.4470000000000001</v>
          </cell>
          <cell r="R216">
            <v>6.4729999999999999</v>
          </cell>
          <cell r="S216">
            <v>6.5339999999999998</v>
          </cell>
          <cell r="T216">
            <v>6.5460000000000003</v>
          </cell>
          <cell r="U216">
            <v>6.5529999999999999</v>
          </cell>
          <cell r="V216">
            <v>6.5679999999999996</v>
          </cell>
          <cell r="W216">
            <v>6.5910000000000002</v>
          </cell>
          <cell r="X216">
            <v>6.5819999999999999</v>
          </cell>
          <cell r="Y216">
            <v>6.5620000000000003</v>
          </cell>
          <cell r="Z216">
            <v>6.5540000000000003</v>
          </cell>
          <cell r="AA216">
            <v>6.5629999999999997</v>
          </cell>
          <cell r="AB216">
            <v>6.5730000000000004</v>
          </cell>
          <cell r="AC216">
            <v>6.5919999999999996</v>
          </cell>
          <cell r="AD216">
            <v>6.5919999999999996</v>
          </cell>
          <cell r="AE216">
            <v>6.5970000000000004</v>
          </cell>
          <cell r="AF216">
            <v>6.609</v>
          </cell>
          <cell r="AG216">
            <v>6.5880000000000001</v>
          </cell>
          <cell r="AH216">
            <v>6.5709999999999997</v>
          </cell>
          <cell r="AI216">
            <v>6.5670000000000002</v>
          </cell>
          <cell r="AJ216">
            <v>6.5529999999999999</v>
          </cell>
          <cell r="AK216">
            <v>6.5549999999999997</v>
          </cell>
          <cell r="AL216">
            <v>6.569</v>
          </cell>
          <cell r="AM216">
            <v>6.5570000000000004</v>
          </cell>
          <cell r="AN216">
            <v>6.5549999999999997</v>
          </cell>
          <cell r="AO216">
            <v>6.5519999999999996</v>
          </cell>
          <cell r="AP216">
            <v>6.5309999999999997</v>
          </cell>
          <cell r="AQ216">
            <v>6.4950000000000001</v>
          </cell>
          <cell r="AR216">
            <v>6.423</v>
          </cell>
          <cell r="AS216">
            <v>6.3550000000000004</v>
          </cell>
          <cell r="AT216">
            <v>6.3049999999999997</v>
          </cell>
          <cell r="AU216">
            <v>6.23</v>
          </cell>
          <cell r="AV216">
            <v>6.0869999999999997</v>
          </cell>
          <cell r="AW216">
            <v>5.9189999999999996</v>
          </cell>
          <cell r="AX216">
            <v>5.8070000000000004</v>
          </cell>
          <cell r="AY216">
            <v>5.7370000000000001</v>
          </cell>
          <cell r="AZ216">
            <v>5.6429999999999998</v>
          </cell>
          <cell r="BA216">
            <v>5.5629999999999997</v>
          </cell>
          <cell r="BB216">
            <v>5.4480000000000004</v>
          </cell>
          <cell r="BC216">
            <v>5.327</v>
          </cell>
          <cell r="BD216">
            <v>5.2089999999999996</v>
          </cell>
          <cell r="BE216">
            <v>5.0640000000000001</v>
          </cell>
          <cell r="BF216">
            <v>4.8730000000000002</v>
          </cell>
          <cell r="BG216">
            <v>4.7030000000000003</v>
          </cell>
          <cell r="BH216">
            <v>4.548</v>
          </cell>
          <cell r="BI216">
            <v>4.4660000000000002</v>
          </cell>
          <cell r="BJ216">
            <v>4.3890000000000002</v>
          </cell>
          <cell r="BK216">
            <v>4.2939999999999996</v>
          </cell>
          <cell r="BL216">
            <v>4.1920000000000002</v>
          </cell>
          <cell r="BM216">
            <v>4.08</v>
          </cell>
          <cell r="BN216">
            <v>3.9780000000000002</v>
          </cell>
        </row>
        <row r="217">
          <cell r="A217" t="str">
            <v>El Salvador</v>
          </cell>
          <cell r="B217" t="str">
            <v>SLV</v>
          </cell>
          <cell r="C217" t="str">
            <v>Fertility rate, total (births per woman)</v>
          </cell>
          <cell r="D217" t="str">
            <v>SP.DYN.TFRT.IN</v>
          </cell>
          <cell r="E217">
            <v>6.6340000000000003</v>
          </cell>
          <cell r="F217">
            <v>6.6740000000000004</v>
          </cell>
          <cell r="G217">
            <v>6.6820000000000004</v>
          </cell>
          <cell r="H217">
            <v>6.69</v>
          </cell>
          <cell r="I217">
            <v>6.6840000000000002</v>
          </cell>
          <cell r="J217">
            <v>6.6470000000000002</v>
          </cell>
          <cell r="K217">
            <v>6.5750000000000002</v>
          </cell>
          <cell r="L217">
            <v>6.49</v>
          </cell>
          <cell r="M217">
            <v>6.3860000000000001</v>
          </cell>
          <cell r="N217">
            <v>6.2779999999999996</v>
          </cell>
          <cell r="O217">
            <v>6.1779999999999999</v>
          </cell>
          <cell r="P217">
            <v>6.0970000000000004</v>
          </cell>
          <cell r="Q217">
            <v>6.0039999999999996</v>
          </cell>
          <cell r="R217">
            <v>5.8949999999999996</v>
          </cell>
          <cell r="S217">
            <v>5.7930000000000001</v>
          </cell>
          <cell r="T217">
            <v>5.6779999999999999</v>
          </cell>
          <cell r="U217">
            <v>5.5670000000000002</v>
          </cell>
          <cell r="V217">
            <v>5.4630000000000001</v>
          </cell>
          <cell r="W217">
            <v>5.3380000000000001</v>
          </cell>
          <cell r="X217">
            <v>5.2270000000000003</v>
          </cell>
          <cell r="Y217">
            <v>5.1070000000000002</v>
          </cell>
          <cell r="Z217">
            <v>4.9859999999999998</v>
          </cell>
          <cell r="AA217">
            <v>4.8310000000000004</v>
          </cell>
          <cell r="AB217">
            <v>4.6689999999999996</v>
          </cell>
          <cell r="AC217">
            <v>4.508</v>
          </cell>
          <cell r="AD217">
            <v>4.3460000000000001</v>
          </cell>
          <cell r="AE217">
            <v>4.21</v>
          </cell>
          <cell r="AF217">
            <v>4.1840000000000002</v>
          </cell>
          <cell r="AG217">
            <v>4.1079999999999997</v>
          </cell>
          <cell r="AH217">
            <v>4.0220000000000002</v>
          </cell>
          <cell r="AI217">
            <v>3.9470000000000001</v>
          </cell>
          <cell r="AJ217">
            <v>3.87</v>
          </cell>
          <cell r="AK217">
            <v>3.8149999999999999</v>
          </cell>
          <cell r="AL217">
            <v>3.734</v>
          </cell>
          <cell r="AM217">
            <v>3.66</v>
          </cell>
          <cell r="AN217">
            <v>3.577</v>
          </cell>
          <cell r="AO217">
            <v>3.4820000000000002</v>
          </cell>
          <cell r="AP217">
            <v>3.3769999999999998</v>
          </cell>
          <cell r="AQ217">
            <v>3.3570000000000002</v>
          </cell>
          <cell r="AR217">
            <v>3.2589999999999999</v>
          </cell>
          <cell r="AS217">
            <v>3.14</v>
          </cell>
          <cell r="AT217">
            <v>2.9769999999999999</v>
          </cell>
          <cell r="AU217">
            <v>2.8090000000000002</v>
          </cell>
          <cell r="AV217">
            <v>2.6749999999999998</v>
          </cell>
          <cell r="AW217">
            <v>2.5459999999999998</v>
          </cell>
          <cell r="AX217">
            <v>2.4550000000000001</v>
          </cell>
          <cell r="AY217">
            <v>2.3929999999999998</v>
          </cell>
          <cell r="AZ217">
            <v>2.335</v>
          </cell>
          <cell r="BA217">
            <v>2.2909999999999999</v>
          </cell>
          <cell r="BB217">
            <v>2.2610000000000001</v>
          </cell>
          <cell r="BC217">
            <v>2.2389999999999999</v>
          </cell>
          <cell r="BD217">
            <v>2.2240000000000002</v>
          </cell>
          <cell r="BE217">
            <v>2.1869999999999998</v>
          </cell>
          <cell r="BF217">
            <v>2.1539999999999999</v>
          </cell>
          <cell r="BG217">
            <v>2.1259999999999999</v>
          </cell>
          <cell r="BH217">
            <v>2.0670000000000002</v>
          </cell>
          <cell r="BI217">
            <v>1.9650000000000001</v>
          </cell>
          <cell r="BJ217">
            <v>1.8959999999999999</v>
          </cell>
          <cell r="BK217">
            <v>1.849</v>
          </cell>
          <cell r="BL217">
            <v>1.8380000000000001</v>
          </cell>
          <cell r="BM217">
            <v>1.819</v>
          </cell>
          <cell r="BN217">
            <v>1.8029999999999999</v>
          </cell>
        </row>
        <row r="218">
          <cell r="A218" t="str">
            <v>San Marino</v>
          </cell>
          <cell r="B218" t="str">
            <v>SMR</v>
          </cell>
          <cell r="C218" t="str">
            <v>Fertility rate, total (births per woman)</v>
          </cell>
          <cell r="D218" t="str">
            <v>SP.DYN.TFRT.IN</v>
          </cell>
          <cell r="BE218">
            <v>1.26</v>
          </cell>
        </row>
        <row r="219">
          <cell r="A219" t="str">
            <v>Somalia</v>
          </cell>
          <cell r="B219" t="str">
            <v>SOM</v>
          </cell>
          <cell r="C219" t="str">
            <v>Fertility rate, total (births per woman)</v>
          </cell>
          <cell r="D219" t="str">
            <v>SP.DYN.TFRT.IN</v>
          </cell>
          <cell r="E219">
            <v>7.25</v>
          </cell>
          <cell r="F219">
            <v>7.2519999999999998</v>
          </cell>
          <cell r="G219">
            <v>7.2549999999999999</v>
          </cell>
          <cell r="H219">
            <v>7.258</v>
          </cell>
          <cell r="I219">
            <v>7.2610000000000001</v>
          </cell>
          <cell r="J219">
            <v>7.2610000000000001</v>
          </cell>
          <cell r="K219">
            <v>7.2569999999999997</v>
          </cell>
          <cell r="L219">
            <v>7.2480000000000002</v>
          </cell>
          <cell r="M219">
            <v>7.2309999999999999</v>
          </cell>
          <cell r="N219">
            <v>7.2089999999999996</v>
          </cell>
          <cell r="O219">
            <v>7.1820000000000004</v>
          </cell>
          <cell r="P219">
            <v>7.1509999999999998</v>
          </cell>
          <cell r="Q219">
            <v>7.1180000000000003</v>
          </cell>
          <cell r="R219">
            <v>7.0860000000000003</v>
          </cell>
          <cell r="S219">
            <v>7.0570000000000004</v>
          </cell>
          <cell r="T219">
            <v>7.0330000000000004</v>
          </cell>
          <cell r="U219">
            <v>7.016</v>
          </cell>
          <cell r="V219">
            <v>7.0039999999999996</v>
          </cell>
          <cell r="W219">
            <v>7.13</v>
          </cell>
          <cell r="X219">
            <v>7.1609999999999996</v>
          </cell>
          <cell r="Y219">
            <v>7.1779999999999999</v>
          </cell>
          <cell r="Z219">
            <v>7.2270000000000003</v>
          </cell>
          <cell r="AA219">
            <v>7.2519999999999998</v>
          </cell>
          <cell r="AB219">
            <v>7.2770000000000001</v>
          </cell>
          <cell r="AC219">
            <v>7.3</v>
          </cell>
          <cell r="AD219">
            <v>7.327</v>
          </cell>
          <cell r="AE219">
            <v>7.3490000000000002</v>
          </cell>
          <cell r="AF219">
            <v>7.3730000000000002</v>
          </cell>
          <cell r="AG219">
            <v>7.3979999999999997</v>
          </cell>
          <cell r="AH219">
            <v>7.4240000000000004</v>
          </cell>
          <cell r="AI219">
            <v>7.44</v>
          </cell>
          <cell r="AJ219">
            <v>7.47</v>
          </cell>
          <cell r="AK219">
            <v>7.5</v>
          </cell>
          <cell r="AL219">
            <v>7.5259999999999998</v>
          </cell>
          <cell r="AM219">
            <v>7.5439999999999996</v>
          </cell>
          <cell r="AN219">
            <v>7.5810000000000004</v>
          </cell>
          <cell r="AO219">
            <v>7.6210000000000004</v>
          </cell>
          <cell r="AP219">
            <v>7.6619999999999999</v>
          </cell>
          <cell r="AQ219">
            <v>7.6470000000000002</v>
          </cell>
          <cell r="AR219">
            <v>7.6319999999999997</v>
          </cell>
          <cell r="AS219">
            <v>7.61</v>
          </cell>
          <cell r="AT219">
            <v>7.5819999999999999</v>
          </cell>
          <cell r="AU219">
            <v>7.5780000000000003</v>
          </cell>
          <cell r="AV219">
            <v>7.5469999999999997</v>
          </cell>
          <cell r="AW219">
            <v>7.5220000000000002</v>
          </cell>
          <cell r="AX219">
            <v>7.484</v>
          </cell>
          <cell r="AY219">
            <v>7.4580000000000002</v>
          </cell>
          <cell r="AZ219">
            <v>7.42</v>
          </cell>
          <cell r="BA219">
            <v>7.3869999999999996</v>
          </cell>
          <cell r="BB219">
            <v>7.34</v>
          </cell>
          <cell r="BC219">
            <v>7.2990000000000004</v>
          </cell>
          <cell r="BD219">
            <v>7.2569999999999997</v>
          </cell>
          <cell r="BE219">
            <v>7.1980000000000004</v>
          </cell>
          <cell r="BF219">
            <v>7.1280000000000001</v>
          </cell>
          <cell r="BG219">
            <v>7.0570000000000004</v>
          </cell>
          <cell r="BH219">
            <v>6.9779999999999998</v>
          </cell>
          <cell r="BI219">
            <v>6.8860000000000001</v>
          </cell>
          <cell r="BJ219">
            <v>6.7380000000000004</v>
          </cell>
          <cell r="BK219">
            <v>6.6319999999999997</v>
          </cell>
          <cell r="BL219">
            <v>6.5309999999999997</v>
          </cell>
          <cell r="BM219">
            <v>6.4169999999999998</v>
          </cell>
          <cell r="BN219">
            <v>6.3120000000000003</v>
          </cell>
        </row>
        <row r="220">
          <cell r="A220" t="str">
            <v>Serbia</v>
          </cell>
          <cell r="B220" t="str">
            <v>SRB</v>
          </cell>
          <cell r="C220" t="str">
            <v>Fertility rate, total (births per woman)</v>
          </cell>
          <cell r="D220" t="str">
            <v>SP.DYN.TFRT.IN</v>
          </cell>
          <cell r="E220">
            <v>2.113</v>
          </cell>
          <cell r="F220">
            <v>2.073</v>
          </cell>
          <cell r="G220">
            <v>2.0150000000000001</v>
          </cell>
          <cell r="H220">
            <v>2.0289999999999999</v>
          </cell>
          <cell r="I220">
            <v>1.9950000000000001</v>
          </cell>
          <cell r="J220">
            <v>2.0550000000000002</v>
          </cell>
          <cell r="K220">
            <v>1.998</v>
          </cell>
          <cell r="L220">
            <v>1.9750000000000001</v>
          </cell>
          <cell r="M220">
            <v>1.9390000000000001</v>
          </cell>
          <cell r="N220">
            <v>1.925</v>
          </cell>
          <cell r="O220">
            <v>1.823</v>
          </cell>
          <cell r="P220">
            <v>1.7410000000000001</v>
          </cell>
          <cell r="Q220">
            <v>1.8260000000000001</v>
          </cell>
          <cell r="R220">
            <v>1.827</v>
          </cell>
          <cell r="S220">
            <v>1.849</v>
          </cell>
          <cell r="T220">
            <v>1.879</v>
          </cell>
          <cell r="U220">
            <v>1.9</v>
          </cell>
          <cell r="V220">
            <v>1.873</v>
          </cell>
          <cell r="W220">
            <v>1.8680000000000001</v>
          </cell>
          <cell r="X220">
            <v>1.833</v>
          </cell>
          <cell r="Y220">
            <v>1.87</v>
          </cell>
          <cell r="Z220">
            <v>1.756</v>
          </cell>
          <cell r="AA220">
            <v>1.837</v>
          </cell>
          <cell r="AB220">
            <v>1.829</v>
          </cell>
          <cell r="AC220">
            <v>1.8979999999999999</v>
          </cell>
          <cell r="AD220">
            <v>1.839</v>
          </cell>
          <cell r="AE220">
            <v>1.82</v>
          </cell>
          <cell r="AF220">
            <v>1.8340000000000001</v>
          </cell>
          <cell r="AG220">
            <v>1.8320000000000001</v>
          </cell>
          <cell r="AH220">
            <v>1.7330000000000001</v>
          </cell>
          <cell r="AI220">
            <v>1.7430000000000001</v>
          </cell>
          <cell r="AJ220">
            <v>1.73</v>
          </cell>
          <cell r="AK220">
            <v>1.6779999999999999</v>
          </cell>
          <cell r="AL220">
            <v>1.702</v>
          </cell>
          <cell r="AM220">
            <v>1.66</v>
          </cell>
          <cell r="AN220">
            <v>1.6859999999999999</v>
          </cell>
          <cell r="AO220">
            <v>1.6439999999999999</v>
          </cell>
          <cell r="AP220">
            <v>1.5589999999999999</v>
          </cell>
          <cell r="AQ220">
            <v>1.1950000000000001</v>
          </cell>
          <cell r="AR220">
            <v>1.2569999999999999</v>
          </cell>
          <cell r="AS220">
            <v>1.48</v>
          </cell>
          <cell r="AT220">
            <v>1.58</v>
          </cell>
          <cell r="AU220">
            <v>1.57</v>
          </cell>
          <cell r="AV220">
            <v>1.59</v>
          </cell>
          <cell r="AW220">
            <v>1.57</v>
          </cell>
          <cell r="AX220">
            <v>1.45</v>
          </cell>
          <cell r="AY220">
            <v>1.43</v>
          </cell>
          <cell r="AZ220">
            <v>1.38</v>
          </cell>
          <cell r="BA220">
            <v>1.4</v>
          </cell>
          <cell r="BB220">
            <v>1.44</v>
          </cell>
          <cell r="BC220">
            <v>1.4</v>
          </cell>
          <cell r="BD220">
            <v>1.4</v>
          </cell>
          <cell r="BE220">
            <v>1.45</v>
          </cell>
          <cell r="BF220">
            <v>1.43</v>
          </cell>
          <cell r="BG220">
            <v>1.46</v>
          </cell>
          <cell r="BH220">
            <v>1.46</v>
          </cell>
          <cell r="BI220">
            <v>1.46</v>
          </cell>
          <cell r="BJ220">
            <v>1.49</v>
          </cell>
          <cell r="BK220">
            <v>1.49</v>
          </cell>
          <cell r="BL220">
            <v>1.52</v>
          </cell>
          <cell r="BM220">
            <v>1.48</v>
          </cell>
          <cell r="BN220">
            <v>1.48</v>
          </cell>
        </row>
        <row r="221">
          <cell r="A221" t="str">
            <v>Sub-Saharan Africa (excluding high income)</v>
          </cell>
          <cell r="B221" t="str">
            <v>SSA</v>
          </cell>
          <cell r="C221" t="str">
            <v>Fertility rate, total (births per woman)</v>
          </cell>
          <cell r="D221" t="str">
            <v>SP.DYN.TFRT.IN</v>
          </cell>
          <cell r="E221">
            <v>6.6090962456071898</v>
          </cell>
          <cell r="F221">
            <v>6.62570404383262</v>
          </cell>
          <cell r="G221">
            <v>6.6463638452689704</v>
          </cell>
          <cell r="H221">
            <v>6.6619613510463402</v>
          </cell>
          <cell r="I221">
            <v>6.6763356775862199</v>
          </cell>
          <cell r="J221">
            <v>6.6904104524989698</v>
          </cell>
          <cell r="K221">
            <v>6.7068276402206797</v>
          </cell>
          <cell r="L221">
            <v>6.7223233297565796</v>
          </cell>
          <cell r="M221">
            <v>6.7380883025936598</v>
          </cell>
          <cell r="N221">
            <v>6.7511890483392598</v>
          </cell>
          <cell r="O221">
            <v>6.7628684063689501</v>
          </cell>
          <cell r="P221">
            <v>6.7838611473280599</v>
          </cell>
          <cell r="Q221">
            <v>6.7965609869500998</v>
          </cell>
          <cell r="R221">
            <v>6.8041766515989499</v>
          </cell>
          <cell r="S221">
            <v>6.8134150008838201</v>
          </cell>
          <cell r="T221">
            <v>6.8196933533239203</v>
          </cell>
          <cell r="U221">
            <v>6.8172227241579497</v>
          </cell>
          <cell r="V221">
            <v>6.82039729285309</v>
          </cell>
          <cell r="W221">
            <v>6.8208491637824098</v>
          </cell>
          <cell r="X221">
            <v>6.8050611655964603</v>
          </cell>
          <cell r="Y221">
            <v>6.7827005515072303</v>
          </cell>
          <cell r="Z221">
            <v>6.7564774921564004</v>
          </cell>
          <cell r="AA221">
            <v>6.7262934481776604</v>
          </cell>
          <cell r="AB221">
            <v>6.69493961726939</v>
          </cell>
          <cell r="AC221">
            <v>6.6511337007278604</v>
          </cell>
          <cell r="AD221">
            <v>6.5982488263176302</v>
          </cell>
          <cell r="AE221">
            <v>6.55020660337237</v>
          </cell>
          <cell r="AF221">
            <v>6.5048582530012098</v>
          </cell>
          <cell r="AG221">
            <v>6.4442282849722199</v>
          </cell>
          <cell r="AH221">
            <v>6.3816269161981802</v>
          </cell>
          <cell r="AI221">
            <v>6.3040175791040598</v>
          </cell>
          <cell r="AJ221">
            <v>6.2447678052169797</v>
          </cell>
          <cell r="AK221">
            <v>6.1815780963811697</v>
          </cell>
          <cell r="AL221">
            <v>6.11726663893789</v>
          </cell>
          <cell r="AM221">
            <v>6.0538908746450799</v>
          </cell>
          <cell r="AN221">
            <v>5.9981872842527002</v>
          </cell>
          <cell r="AO221">
            <v>5.9303238803356999</v>
          </cell>
          <cell r="AP221">
            <v>5.8597123322404796</v>
          </cell>
          <cell r="AQ221">
            <v>5.8021040666329</v>
          </cell>
          <cell r="AR221">
            <v>5.7627036135710501</v>
          </cell>
          <cell r="AS221">
            <v>5.7220605583282502</v>
          </cell>
          <cell r="AT221">
            <v>5.6860882400069999</v>
          </cell>
          <cell r="AU221">
            <v>5.6439080361656</v>
          </cell>
          <cell r="AV221">
            <v>5.60004078749167</v>
          </cell>
          <cell r="AW221">
            <v>5.5597520836791503</v>
          </cell>
          <cell r="AX221">
            <v>5.5289393344613096</v>
          </cell>
          <cell r="AY221">
            <v>5.4975068978484396</v>
          </cell>
          <cell r="AZ221">
            <v>5.4596288368305901</v>
          </cell>
          <cell r="BA221">
            <v>5.4293822228972504</v>
          </cell>
          <cell r="BB221">
            <v>5.3668952614615399</v>
          </cell>
          <cell r="BC221">
            <v>5.3022933837400696</v>
          </cell>
          <cell r="BD221">
            <v>5.2335637684739797</v>
          </cell>
          <cell r="BE221">
            <v>5.1571794831450397</v>
          </cell>
          <cell r="BF221">
            <v>5.0849237250001904</v>
          </cell>
          <cell r="BG221">
            <v>5.0157720803961299</v>
          </cell>
          <cell r="BH221">
            <v>4.9571761007390096</v>
          </cell>
          <cell r="BI221">
            <v>4.8974034951070804</v>
          </cell>
          <cell r="BJ221">
            <v>4.84121451889414</v>
          </cell>
          <cell r="BK221">
            <v>4.7881921253310997</v>
          </cell>
          <cell r="BL221">
            <v>4.7344582595024303</v>
          </cell>
          <cell r="BM221">
            <v>4.6670234914749402</v>
          </cell>
          <cell r="BN221">
            <v>4.6014625918665697</v>
          </cell>
        </row>
        <row r="222">
          <cell r="A222" t="str">
            <v>South Sudan</v>
          </cell>
          <cell r="B222" t="str">
            <v>SSD</v>
          </cell>
          <cell r="C222" t="str">
            <v>Fertility rate, total (births per woman)</v>
          </cell>
          <cell r="D222" t="str">
            <v>SP.DYN.TFRT.IN</v>
          </cell>
          <cell r="E222">
            <v>6.7210000000000001</v>
          </cell>
          <cell r="F222">
            <v>6.7329999999999997</v>
          </cell>
          <cell r="G222">
            <v>6.7469999999999999</v>
          </cell>
          <cell r="H222">
            <v>6.7629999999999999</v>
          </cell>
          <cell r="I222">
            <v>6.7809999999999997</v>
          </cell>
          <cell r="J222">
            <v>6.8</v>
          </cell>
          <cell r="K222">
            <v>6.819</v>
          </cell>
          <cell r="L222">
            <v>6.8380000000000001</v>
          </cell>
          <cell r="M222">
            <v>6.8550000000000004</v>
          </cell>
          <cell r="N222">
            <v>6.8689999999999998</v>
          </cell>
          <cell r="O222">
            <v>6.8810000000000002</v>
          </cell>
          <cell r="P222">
            <v>6.8920000000000003</v>
          </cell>
          <cell r="Q222">
            <v>6.9029999999999996</v>
          </cell>
          <cell r="R222">
            <v>6.9119999999999999</v>
          </cell>
          <cell r="S222">
            <v>6.92</v>
          </cell>
          <cell r="T222">
            <v>6.9240000000000004</v>
          </cell>
          <cell r="U222">
            <v>6.9219999999999997</v>
          </cell>
          <cell r="V222">
            <v>6.9130000000000003</v>
          </cell>
          <cell r="W222">
            <v>6.8970000000000002</v>
          </cell>
          <cell r="X222">
            <v>6.8739999999999997</v>
          </cell>
          <cell r="Y222">
            <v>6.85</v>
          </cell>
          <cell r="Z222">
            <v>6.8289999999999997</v>
          </cell>
          <cell r="AA222">
            <v>6.8129999999999997</v>
          </cell>
          <cell r="AB222">
            <v>7.1340000000000003</v>
          </cell>
          <cell r="AC222">
            <v>7.4370000000000003</v>
          </cell>
          <cell r="AD222">
            <v>7.7690000000000001</v>
          </cell>
          <cell r="AE222">
            <v>7.907</v>
          </cell>
          <cell r="AF222">
            <v>7.9470000000000001</v>
          </cell>
          <cell r="AG222">
            <v>8.0120000000000005</v>
          </cell>
          <cell r="AH222">
            <v>7.9930000000000003</v>
          </cell>
          <cell r="AI222">
            <v>7.9880000000000004</v>
          </cell>
          <cell r="AJ222">
            <v>8.0039999999999996</v>
          </cell>
          <cell r="AK222">
            <v>7.9989999999999997</v>
          </cell>
          <cell r="AL222">
            <v>8.0050000000000008</v>
          </cell>
          <cell r="AM222">
            <v>7.9889999999999999</v>
          </cell>
          <cell r="AN222">
            <v>7.9619999999999997</v>
          </cell>
          <cell r="AO222">
            <v>7.9850000000000003</v>
          </cell>
          <cell r="AP222">
            <v>7.9649999999999999</v>
          </cell>
          <cell r="AQ222">
            <v>7.8170000000000002</v>
          </cell>
          <cell r="AR222">
            <v>7.6719999999999997</v>
          </cell>
          <cell r="AS222">
            <v>7.5129999999999999</v>
          </cell>
          <cell r="AT222">
            <v>7.3689999999999998</v>
          </cell>
          <cell r="AU222">
            <v>7.1909999999999998</v>
          </cell>
          <cell r="AV222">
            <v>6.851</v>
          </cell>
          <cell r="AW222">
            <v>6.5170000000000003</v>
          </cell>
          <cell r="AX222">
            <v>6.1710000000000003</v>
          </cell>
          <cell r="AY222">
            <v>5.82</v>
          </cell>
          <cell r="AZ222">
            <v>5.6379999999999999</v>
          </cell>
          <cell r="BA222">
            <v>5.5519999999999996</v>
          </cell>
          <cell r="BB222">
            <v>5.4649999999999999</v>
          </cell>
          <cell r="BC222">
            <v>5.3760000000000003</v>
          </cell>
          <cell r="BD222">
            <v>5.2859999999999996</v>
          </cell>
          <cell r="BE222">
            <v>5.1970000000000001</v>
          </cell>
          <cell r="BF222">
            <v>5.1079999999999997</v>
          </cell>
          <cell r="BG222">
            <v>5.0220000000000002</v>
          </cell>
          <cell r="BH222">
            <v>4.9370000000000003</v>
          </cell>
          <cell r="BI222">
            <v>4.8550000000000004</v>
          </cell>
          <cell r="BJ222">
            <v>4.7750000000000004</v>
          </cell>
          <cell r="BK222">
            <v>4.6959999999999997</v>
          </cell>
          <cell r="BL222">
            <v>4.6189999999999998</v>
          </cell>
          <cell r="BM222">
            <v>4.5430000000000001</v>
          </cell>
          <cell r="BN222">
            <v>4.4690000000000003</v>
          </cell>
        </row>
        <row r="223">
          <cell r="A223" t="str">
            <v>Sub-Saharan Africa</v>
          </cell>
          <cell r="B223" t="str">
            <v>SSF</v>
          </cell>
          <cell r="C223" t="str">
            <v>Fertility rate, total (births per woman)</v>
          </cell>
          <cell r="D223" t="str">
            <v>SP.DYN.TFRT.IN</v>
          </cell>
          <cell r="E223">
            <v>6.6090962456071898</v>
          </cell>
          <cell r="F223">
            <v>6.62570404383262</v>
          </cell>
          <cell r="G223">
            <v>6.6463638452689704</v>
          </cell>
          <cell r="H223">
            <v>6.6619613510463402</v>
          </cell>
          <cell r="I223">
            <v>6.6763356775862199</v>
          </cell>
          <cell r="J223">
            <v>6.6904104524989796</v>
          </cell>
          <cell r="K223">
            <v>6.7068276402206797</v>
          </cell>
          <cell r="L223">
            <v>6.7223233297565796</v>
          </cell>
          <cell r="M223">
            <v>6.7380883025936598</v>
          </cell>
          <cell r="N223">
            <v>6.7511890483392598</v>
          </cell>
          <cell r="O223">
            <v>6.7628684063689501</v>
          </cell>
          <cell r="P223">
            <v>6.7838611473280599</v>
          </cell>
          <cell r="Q223">
            <v>6.7965609869501096</v>
          </cell>
          <cell r="R223">
            <v>6.8041766515989499</v>
          </cell>
          <cell r="S223">
            <v>6.8134150008838201</v>
          </cell>
          <cell r="T223">
            <v>6.8196933533239203</v>
          </cell>
          <cell r="U223">
            <v>6.8168451305667697</v>
          </cell>
          <cell r="V223">
            <v>6.82039729285309</v>
          </cell>
          <cell r="W223">
            <v>6.8208491637824098</v>
          </cell>
          <cell r="X223">
            <v>6.8050611655964603</v>
          </cell>
          <cell r="Y223">
            <v>6.7827005515072303</v>
          </cell>
          <cell r="Z223">
            <v>6.7564774921564004</v>
          </cell>
          <cell r="AA223">
            <v>6.7257786383452496</v>
          </cell>
          <cell r="AB223">
            <v>6.69493961726939</v>
          </cell>
          <cell r="AC223">
            <v>6.6511337007278604</v>
          </cell>
          <cell r="AD223">
            <v>6.5982488263176302</v>
          </cell>
          <cell r="AE223">
            <v>6.55020660337237</v>
          </cell>
          <cell r="AF223">
            <v>6.5043274082047402</v>
          </cell>
          <cell r="AG223">
            <v>6.4442282849722199</v>
          </cell>
          <cell r="AH223">
            <v>6.3816269161981802</v>
          </cell>
          <cell r="AI223">
            <v>6.3040175791040598</v>
          </cell>
          <cell r="AJ223">
            <v>6.2447678052169797</v>
          </cell>
          <cell r="AK223">
            <v>6.1810808120626204</v>
          </cell>
          <cell r="AL223">
            <v>6.11726663893789</v>
          </cell>
          <cell r="AM223">
            <v>6.0538908746450799</v>
          </cell>
          <cell r="AN223">
            <v>5.9981872842527002</v>
          </cell>
          <cell r="AO223">
            <v>5.9303238803356999</v>
          </cell>
          <cell r="AP223">
            <v>5.8591741544048404</v>
          </cell>
          <cell r="AQ223">
            <v>5.8015654292937704</v>
          </cell>
          <cell r="AR223">
            <v>5.7621715772866304</v>
          </cell>
          <cell r="AS223">
            <v>5.7215472501124296</v>
          </cell>
          <cell r="AT223">
            <v>5.6855777309844804</v>
          </cell>
          <cell r="AU223">
            <v>5.6434081981965303</v>
          </cell>
          <cell r="AV223">
            <v>5.5995677426862898</v>
          </cell>
          <cell r="AW223">
            <v>5.5592926775477096</v>
          </cell>
          <cell r="AX223">
            <v>5.5285194778701996</v>
          </cell>
          <cell r="AY223">
            <v>5.4970843954023403</v>
          </cell>
          <cell r="AZ223">
            <v>5.4592385077250203</v>
          </cell>
          <cell r="BA223">
            <v>5.4290109111658698</v>
          </cell>
          <cell r="BB223">
            <v>5.36654782188024</v>
          </cell>
          <cell r="BC223">
            <v>5.3019303789704999</v>
          </cell>
          <cell r="BD223">
            <v>5.2332488620626396</v>
          </cell>
          <cell r="BE223">
            <v>5.1568862748683602</v>
          </cell>
          <cell r="BF223">
            <v>5.0846338708949697</v>
          </cell>
          <cell r="BG223">
            <v>5.01549596493303</v>
          </cell>
          <cell r="BH223">
            <v>4.9569170641054399</v>
          </cell>
          <cell r="BI223">
            <v>4.8971652373663996</v>
          </cell>
          <cell r="BJ223">
            <v>4.8409903831632297</v>
          </cell>
          <cell r="BK223">
            <v>4.7879797395744301</v>
          </cell>
          <cell r="BL223">
            <v>4.7342529805051701</v>
          </cell>
          <cell r="BM223">
            <v>4.6668242773244897</v>
          </cell>
          <cell r="BN223">
            <v>4.6012882827852604</v>
          </cell>
        </row>
        <row r="224">
          <cell r="A224" t="str">
            <v>Small states</v>
          </cell>
          <cell r="B224" t="str">
            <v>SST</v>
          </cell>
          <cell r="C224" t="str">
            <v>Fertility rate, total (births per woman)</v>
          </cell>
          <cell r="D224" t="str">
            <v>SP.DYN.TFRT.IN</v>
          </cell>
          <cell r="E224">
            <v>5.35790891530345</v>
          </cell>
          <cell r="F224">
            <v>5.3276170022890801</v>
          </cell>
          <cell r="G224">
            <v>5.3019426983237903</v>
          </cell>
          <cell r="H224">
            <v>5.2850335838899101</v>
          </cell>
          <cell r="I224">
            <v>5.2667987139062298</v>
          </cell>
          <cell r="J224">
            <v>5.2187875154177004</v>
          </cell>
          <cell r="K224">
            <v>5.1700557299842602</v>
          </cell>
          <cell r="L224">
            <v>5.11181829498359</v>
          </cell>
          <cell r="M224">
            <v>5.06932219464169</v>
          </cell>
          <cell r="N224">
            <v>5.0181196974524198</v>
          </cell>
          <cell r="O224">
            <v>4.9640237971422598</v>
          </cell>
          <cell r="P224">
            <v>4.9228504646125701</v>
          </cell>
          <cell r="Q224">
            <v>4.8639537408329696</v>
          </cell>
          <cell r="R224">
            <v>4.7639306658641596</v>
          </cell>
          <cell r="S224">
            <v>4.7015991957414602</v>
          </cell>
          <cell r="T224">
            <v>4.6542641336425898</v>
          </cell>
          <cell r="U224">
            <v>4.6175692912127202</v>
          </cell>
          <cell r="V224">
            <v>4.5724715146939996</v>
          </cell>
          <cell r="W224">
            <v>4.5341932304465598</v>
          </cell>
          <cell r="X224">
            <v>4.5064797675486696</v>
          </cell>
          <cell r="Y224">
            <v>4.4782240939141502</v>
          </cell>
          <cell r="Z224">
            <v>4.4437461386839097</v>
          </cell>
          <cell r="AA224">
            <v>4.40838645697802</v>
          </cell>
          <cell r="AB224">
            <v>4.3743197898069903</v>
          </cell>
          <cell r="AC224">
            <v>4.3164243566305203</v>
          </cell>
          <cell r="AD224">
            <v>4.26424871413872</v>
          </cell>
          <cell r="AE224">
            <v>4.2240758620106797</v>
          </cell>
          <cell r="AF224">
            <v>4.1782697627615404</v>
          </cell>
          <cell r="AG224">
            <v>4.1397051688392397</v>
          </cell>
          <cell r="AH224">
            <v>4.0880260757228299</v>
          </cell>
          <cell r="AI224">
            <v>4.0195374069821401</v>
          </cell>
          <cell r="AJ224">
            <v>3.9601601883685098</v>
          </cell>
          <cell r="AK224">
            <v>3.9189144494934798</v>
          </cell>
          <cell r="AL224">
            <v>3.8345536102664601</v>
          </cell>
          <cell r="AM224">
            <v>3.7601866049181401</v>
          </cell>
          <cell r="AN224">
            <v>3.6743187991361501</v>
          </cell>
          <cell r="AO224">
            <v>3.5887906485104701</v>
          </cell>
          <cell r="AP224">
            <v>3.5222074930606899</v>
          </cell>
          <cell r="AQ224">
            <v>3.4633975086381099</v>
          </cell>
          <cell r="AR224">
            <v>3.4072374683146101</v>
          </cell>
          <cell r="AS224">
            <v>3.34539982664751</v>
          </cell>
          <cell r="AT224">
            <v>3.2914508739919799</v>
          </cell>
          <cell r="AU224">
            <v>3.2579335653197701</v>
          </cell>
          <cell r="AV224">
            <v>3.22128653953009</v>
          </cell>
          <cell r="AW224">
            <v>3.1941791458430799</v>
          </cell>
          <cell r="AX224">
            <v>3.16058401109319</v>
          </cell>
          <cell r="AY224">
            <v>3.13814618288961</v>
          </cell>
          <cell r="AZ224">
            <v>3.10959004068124</v>
          </cell>
          <cell r="BA224">
            <v>3.0908632103296698</v>
          </cell>
          <cell r="BB224">
            <v>3.0597412346788402</v>
          </cell>
          <cell r="BC224">
            <v>3.0144756663488099</v>
          </cell>
          <cell r="BD224">
            <v>3.0002615633801399</v>
          </cell>
          <cell r="BE224">
            <v>2.9772635670368</v>
          </cell>
          <cell r="BF224">
            <v>2.9424827211348501</v>
          </cell>
          <cell r="BG224">
            <v>2.91076199484871</v>
          </cell>
          <cell r="BH224">
            <v>2.8767145762260502</v>
          </cell>
          <cell r="BI224">
            <v>2.83740396034234</v>
          </cell>
          <cell r="BJ224">
            <v>2.7883845930971098</v>
          </cell>
          <cell r="BK224">
            <v>2.7465445446241898</v>
          </cell>
          <cell r="BL224">
            <v>2.7083867227004199</v>
          </cell>
          <cell r="BM224">
            <v>2.6779301160845099</v>
          </cell>
          <cell r="BN224">
            <v>2.6558931068165101</v>
          </cell>
        </row>
        <row r="225">
          <cell r="A225" t="str">
            <v>Sao Tome and Principe</v>
          </cell>
          <cell r="B225" t="str">
            <v>STP</v>
          </cell>
          <cell r="C225" t="str">
            <v>Fertility rate, total (births per woman)</v>
          </cell>
          <cell r="D225" t="str">
            <v>SP.DYN.TFRT.IN</v>
          </cell>
          <cell r="E225">
            <v>6.242</v>
          </cell>
          <cell r="F225">
            <v>6.2629999999999999</v>
          </cell>
          <cell r="G225">
            <v>6.2839999999999998</v>
          </cell>
          <cell r="H225">
            <v>6.306</v>
          </cell>
          <cell r="I225">
            <v>6.327</v>
          </cell>
          <cell r="J225">
            <v>6.3490000000000002</v>
          </cell>
          <cell r="K225">
            <v>6.3710000000000004</v>
          </cell>
          <cell r="L225">
            <v>6.3940000000000001</v>
          </cell>
          <cell r="M225">
            <v>6.4189999999999996</v>
          </cell>
          <cell r="N225">
            <v>6.444</v>
          </cell>
          <cell r="O225">
            <v>6.468</v>
          </cell>
          <cell r="P225">
            <v>6.49</v>
          </cell>
          <cell r="Q225">
            <v>6.51</v>
          </cell>
          <cell r="R225">
            <v>6.5250000000000004</v>
          </cell>
          <cell r="S225">
            <v>6.5339999999999998</v>
          </cell>
          <cell r="T225">
            <v>6.5339999999999998</v>
          </cell>
          <cell r="U225">
            <v>6.524</v>
          </cell>
          <cell r="V225">
            <v>6.5039999999999996</v>
          </cell>
          <cell r="W225">
            <v>6.4729999999999999</v>
          </cell>
          <cell r="X225">
            <v>6.4340000000000002</v>
          </cell>
          <cell r="Y225">
            <v>6.3860000000000001</v>
          </cell>
          <cell r="Z225">
            <v>6.3330000000000002</v>
          </cell>
          <cell r="AA225">
            <v>6.2759999999999998</v>
          </cell>
          <cell r="AB225">
            <v>6.2169999999999996</v>
          </cell>
          <cell r="AC225">
            <v>6.1580000000000004</v>
          </cell>
          <cell r="AD225">
            <v>6.101</v>
          </cell>
          <cell r="AE225">
            <v>6.0460000000000003</v>
          </cell>
          <cell r="AF225">
            <v>5.992</v>
          </cell>
          <cell r="AG225">
            <v>5.9379999999999997</v>
          </cell>
          <cell r="AH225">
            <v>5.8840000000000003</v>
          </cell>
          <cell r="AI225">
            <v>5.8280000000000003</v>
          </cell>
          <cell r="AJ225">
            <v>5.7690000000000001</v>
          </cell>
          <cell r="AK225">
            <v>5.7039999999999997</v>
          </cell>
          <cell r="AL225">
            <v>5.6349999999999998</v>
          </cell>
          <cell r="AM225">
            <v>5.5620000000000003</v>
          </cell>
          <cell r="AN225">
            <v>5.4870000000000001</v>
          </cell>
          <cell r="AO225">
            <v>5.4139999999999997</v>
          </cell>
          <cell r="AP225">
            <v>5.3449999999999998</v>
          </cell>
          <cell r="AQ225">
            <v>5.282</v>
          </cell>
          <cell r="AR225">
            <v>5.226</v>
          </cell>
          <cell r="AS225">
            <v>5.1760000000000002</v>
          </cell>
          <cell r="AT225">
            <v>5.1310000000000002</v>
          </cell>
          <cell r="AU225">
            <v>5.09</v>
          </cell>
          <cell r="AV225">
            <v>5.0490000000000004</v>
          </cell>
          <cell r="AW225">
            <v>5.0069999999999997</v>
          </cell>
          <cell r="AX225">
            <v>4.9640000000000004</v>
          </cell>
          <cell r="AY225">
            <v>4.9189999999999996</v>
          </cell>
          <cell r="AZ225">
            <v>4.8719999999999999</v>
          </cell>
          <cell r="BA225">
            <v>4.8250000000000002</v>
          </cell>
          <cell r="BB225">
            <v>4.7759999999999998</v>
          </cell>
          <cell r="BC225">
            <v>4.7270000000000003</v>
          </cell>
          <cell r="BD225">
            <v>4.7160000000000002</v>
          </cell>
          <cell r="BE225">
            <v>4.6669999999999998</v>
          </cell>
          <cell r="BF225">
            <v>4.5999999999999996</v>
          </cell>
          <cell r="BG225">
            <v>4.5110000000000001</v>
          </cell>
          <cell r="BH225">
            <v>4.3869999999999996</v>
          </cell>
          <cell r="BI225">
            <v>4.274</v>
          </cell>
          <cell r="BJ225">
            <v>4.1420000000000003</v>
          </cell>
          <cell r="BK225">
            <v>4.0439999999999996</v>
          </cell>
          <cell r="BL225">
            <v>3.964</v>
          </cell>
          <cell r="BM225">
            <v>3.8929999999999998</v>
          </cell>
          <cell r="BN225">
            <v>3.823</v>
          </cell>
        </row>
        <row r="226">
          <cell r="A226" t="str">
            <v>Suriname</v>
          </cell>
          <cell r="B226" t="str">
            <v>SUR</v>
          </cell>
          <cell r="C226" t="str">
            <v>Fertility rate, total (births per woman)</v>
          </cell>
          <cell r="D226" t="str">
            <v>SP.DYN.TFRT.IN</v>
          </cell>
          <cell r="E226">
            <v>6.6079999999999997</v>
          </cell>
          <cell r="F226">
            <v>6.5940000000000003</v>
          </cell>
          <cell r="G226">
            <v>6.5579999999999998</v>
          </cell>
          <cell r="H226">
            <v>6.4969999999999999</v>
          </cell>
          <cell r="I226">
            <v>6.4119999999999999</v>
          </cell>
          <cell r="J226">
            <v>6.3040000000000003</v>
          </cell>
          <cell r="K226">
            <v>6.1820000000000004</v>
          </cell>
          <cell r="L226">
            <v>6.0529999999999999</v>
          </cell>
          <cell r="M226">
            <v>5.9219999999999997</v>
          </cell>
          <cell r="N226">
            <v>5.79</v>
          </cell>
          <cell r="O226">
            <v>5.6529999999999996</v>
          </cell>
          <cell r="P226">
            <v>5.5039999999999996</v>
          </cell>
          <cell r="Q226">
            <v>5.3360000000000003</v>
          </cell>
          <cell r="R226">
            <v>5.1479999999999997</v>
          </cell>
          <cell r="S226">
            <v>4.9450000000000003</v>
          </cell>
          <cell r="T226">
            <v>4.734</v>
          </cell>
          <cell r="U226">
            <v>4.5259999999999998</v>
          </cell>
          <cell r="V226">
            <v>4.3319999999999999</v>
          </cell>
          <cell r="W226">
            <v>4.1609999999999996</v>
          </cell>
          <cell r="X226">
            <v>4.0149999999999997</v>
          </cell>
          <cell r="Y226">
            <v>3.895</v>
          </cell>
          <cell r="Z226">
            <v>3.798</v>
          </cell>
          <cell r="AA226">
            <v>3.7149999999999999</v>
          </cell>
          <cell r="AB226">
            <v>3.64</v>
          </cell>
          <cell r="AC226">
            <v>3.57</v>
          </cell>
          <cell r="AD226">
            <v>3.5049999999999999</v>
          </cell>
          <cell r="AE226">
            <v>3.4449999999999998</v>
          </cell>
          <cell r="AF226">
            <v>3.391</v>
          </cell>
          <cell r="AG226">
            <v>3.3450000000000002</v>
          </cell>
          <cell r="AH226">
            <v>3.3039999999999998</v>
          </cell>
          <cell r="AI226">
            <v>3.2669999999999999</v>
          </cell>
          <cell r="AJ226">
            <v>3.2309999999999999</v>
          </cell>
          <cell r="AK226">
            <v>3.1949999999999998</v>
          </cell>
          <cell r="AL226">
            <v>3.1560000000000001</v>
          </cell>
          <cell r="AM226">
            <v>3.1150000000000002</v>
          </cell>
          <cell r="AN226">
            <v>3.0720000000000001</v>
          </cell>
          <cell r="AO226">
            <v>3.03</v>
          </cell>
          <cell r="AP226">
            <v>2.99</v>
          </cell>
          <cell r="AQ226">
            <v>2.9550000000000001</v>
          </cell>
          <cell r="AR226">
            <v>2.923</v>
          </cell>
          <cell r="AS226">
            <v>2.895</v>
          </cell>
          <cell r="AT226">
            <v>2.8679999999999999</v>
          </cell>
          <cell r="AU226">
            <v>2.84</v>
          </cell>
          <cell r="AV226">
            <v>2.8109999999999999</v>
          </cell>
          <cell r="AW226">
            <v>2.7810000000000001</v>
          </cell>
          <cell r="AX226">
            <v>2.7490000000000001</v>
          </cell>
          <cell r="AY226">
            <v>2.7170000000000001</v>
          </cell>
          <cell r="AZ226">
            <v>2.6869999999999998</v>
          </cell>
          <cell r="BA226">
            <v>2.6589999999999998</v>
          </cell>
          <cell r="BB226">
            <v>2.633</v>
          </cell>
          <cell r="BC226">
            <v>2.61</v>
          </cell>
          <cell r="BD226">
            <v>2.5870000000000002</v>
          </cell>
          <cell r="BE226">
            <v>2.5649999999999999</v>
          </cell>
          <cell r="BF226">
            <v>2.5430000000000001</v>
          </cell>
          <cell r="BG226">
            <v>2.5190000000000001</v>
          </cell>
          <cell r="BH226">
            <v>2.4940000000000002</v>
          </cell>
          <cell r="BI226">
            <v>2.4689999999999999</v>
          </cell>
          <cell r="BJ226">
            <v>2.4430000000000001</v>
          </cell>
          <cell r="BK226">
            <v>2.4180000000000001</v>
          </cell>
          <cell r="BL226">
            <v>2.3940000000000001</v>
          </cell>
          <cell r="BM226">
            <v>2.371</v>
          </cell>
          <cell r="BN226">
            <v>2.3479999999999999</v>
          </cell>
        </row>
        <row r="227">
          <cell r="A227" t="str">
            <v>Slovakia</v>
          </cell>
          <cell r="B227" t="str">
            <v>SVK</v>
          </cell>
          <cell r="C227" t="str">
            <v>Fertility rate, total (births per woman)</v>
          </cell>
          <cell r="D227" t="str">
            <v>SP.DYN.TFRT.IN</v>
          </cell>
          <cell r="E227">
            <v>3.04</v>
          </cell>
          <cell r="F227">
            <v>2.96</v>
          </cell>
          <cell r="G227">
            <v>2.83</v>
          </cell>
          <cell r="H227">
            <v>2.92</v>
          </cell>
          <cell r="I227">
            <v>2.89</v>
          </cell>
          <cell r="J227">
            <v>2.78</v>
          </cell>
          <cell r="K227">
            <v>2.66</v>
          </cell>
          <cell r="L227">
            <v>2.48</v>
          </cell>
          <cell r="M227">
            <v>2.39</v>
          </cell>
          <cell r="N227">
            <v>2.4300000000000002</v>
          </cell>
          <cell r="O227">
            <v>2.41</v>
          </cell>
          <cell r="P227">
            <v>2.4300000000000002</v>
          </cell>
          <cell r="Q227">
            <v>2.4900000000000002</v>
          </cell>
          <cell r="R227">
            <v>2.56</v>
          </cell>
          <cell r="S227">
            <v>2.61</v>
          </cell>
          <cell r="T227">
            <v>2.5499999999999998</v>
          </cell>
          <cell r="U227">
            <v>2.5499999999999998</v>
          </cell>
          <cell r="V227">
            <v>2.4900000000000002</v>
          </cell>
          <cell r="W227">
            <v>2.4700000000000002</v>
          </cell>
          <cell r="X227">
            <v>2.4500000000000002</v>
          </cell>
          <cell r="Y227">
            <v>2.3199999999999998</v>
          </cell>
          <cell r="Z227">
            <v>2.29</v>
          </cell>
          <cell r="AA227">
            <v>2.2799999999999998</v>
          </cell>
          <cell r="AB227">
            <v>2.2799999999999998</v>
          </cell>
          <cell r="AC227">
            <v>2.2599999999999998</v>
          </cell>
          <cell r="AD227">
            <v>2.2599999999999998</v>
          </cell>
          <cell r="AE227">
            <v>2.2000000000000002</v>
          </cell>
          <cell r="AF227">
            <v>2.14</v>
          </cell>
          <cell r="AG227">
            <v>2.13</v>
          </cell>
          <cell r="AH227">
            <v>2.0699999999999998</v>
          </cell>
          <cell r="AI227">
            <v>2.09</v>
          </cell>
          <cell r="AJ227">
            <v>2.0499999999999998</v>
          </cell>
          <cell r="AK227">
            <v>1.93</v>
          </cell>
          <cell r="AL227">
            <v>1.87</v>
          </cell>
          <cell r="AM227">
            <v>1.67</v>
          </cell>
          <cell r="AN227">
            <v>1.52</v>
          </cell>
          <cell r="AO227">
            <v>1.47</v>
          </cell>
          <cell r="AP227">
            <v>1.43</v>
          </cell>
          <cell r="AQ227">
            <v>1.37</v>
          </cell>
          <cell r="AR227">
            <v>1.33</v>
          </cell>
          <cell r="AS227">
            <v>1.3</v>
          </cell>
          <cell r="AT227">
            <v>1.2</v>
          </cell>
          <cell r="AU227">
            <v>1.19</v>
          </cell>
          <cell r="AV227">
            <v>1.2</v>
          </cell>
          <cell r="AW227">
            <v>1.25</v>
          </cell>
          <cell r="AX227">
            <v>1.27</v>
          </cell>
          <cell r="AY227">
            <v>1.25</v>
          </cell>
          <cell r="AZ227">
            <v>1.27</v>
          </cell>
          <cell r="BA227">
            <v>1.34</v>
          </cell>
          <cell r="BB227">
            <v>1.44</v>
          </cell>
          <cell r="BC227">
            <v>1.43</v>
          </cell>
          <cell r="BD227">
            <v>1.45</v>
          </cell>
          <cell r="BE227">
            <v>1.34</v>
          </cell>
          <cell r="BF227">
            <v>1.34</v>
          </cell>
          <cell r="BG227">
            <v>1.37</v>
          </cell>
          <cell r="BH227">
            <v>1.4</v>
          </cell>
          <cell r="BI227">
            <v>1.48</v>
          </cell>
          <cell r="BJ227">
            <v>1.52</v>
          </cell>
          <cell r="BK227">
            <v>1.54</v>
          </cell>
          <cell r="BL227">
            <v>1.57</v>
          </cell>
          <cell r="BM227">
            <v>1.59</v>
          </cell>
          <cell r="BN227">
            <v>1.64</v>
          </cell>
        </row>
        <row r="228">
          <cell r="A228" t="str">
            <v>Slovenia</v>
          </cell>
          <cell r="B228" t="str">
            <v>SVN</v>
          </cell>
          <cell r="C228" t="str">
            <v>Fertility rate, total (births per woman)</v>
          </cell>
          <cell r="D228" t="str">
            <v>SP.DYN.TFRT.IN</v>
          </cell>
          <cell r="E228">
            <v>2.1850000000000001</v>
          </cell>
          <cell r="F228">
            <v>2.27</v>
          </cell>
          <cell r="G228">
            <v>2.2759999999999998</v>
          </cell>
          <cell r="H228">
            <v>2.2690000000000001</v>
          </cell>
          <cell r="I228">
            <v>2.3050000000000002</v>
          </cell>
          <cell r="J228">
            <v>2.4319999999999999</v>
          </cell>
          <cell r="K228">
            <v>2.4649999999999999</v>
          </cell>
          <cell r="L228">
            <v>2.37</v>
          </cell>
          <cell r="M228">
            <v>2.2530000000000001</v>
          </cell>
          <cell r="N228">
            <v>2.1739999999999999</v>
          </cell>
          <cell r="O228">
            <v>2.109</v>
          </cell>
          <cell r="P228">
            <v>2.157</v>
          </cell>
          <cell r="Q228">
            <v>2.165</v>
          </cell>
          <cell r="R228">
            <v>2.2040000000000002</v>
          </cell>
          <cell r="S228">
            <v>2.125</v>
          </cell>
          <cell r="T228">
            <v>2.1749999999999998</v>
          </cell>
          <cell r="U228">
            <v>2.2010000000000001</v>
          </cell>
          <cell r="V228">
            <v>2.1659999999999999</v>
          </cell>
          <cell r="W228">
            <v>2.1960000000000002</v>
          </cell>
          <cell r="X228">
            <v>2.2149999999999999</v>
          </cell>
          <cell r="Y228">
            <v>2.11</v>
          </cell>
          <cell r="Z228">
            <v>1.9610000000000001</v>
          </cell>
          <cell r="AA228">
            <v>1.93</v>
          </cell>
          <cell r="AB228">
            <v>1.81</v>
          </cell>
          <cell r="AC228">
            <v>1.74</v>
          </cell>
          <cell r="AD228">
            <v>1.71</v>
          </cell>
          <cell r="AE228">
            <v>1.67</v>
          </cell>
          <cell r="AF228">
            <v>1.65</v>
          </cell>
          <cell r="AG228">
            <v>1.63</v>
          </cell>
          <cell r="AH228">
            <v>1.52</v>
          </cell>
          <cell r="AI228">
            <v>1.46</v>
          </cell>
          <cell r="AJ228">
            <v>1.42</v>
          </cell>
          <cell r="AK228">
            <v>1.33</v>
          </cell>
          <cell r="AL228">
            <v>1.33</v>
          </cell>
          <cell r="AM228">
            <v>1.32</v>
          </cell>
          <cell r="AN228">
            <v>1.29</v>
          </cell>
          <cell r="AO228">
            <v>1.28</v>
          </cell>
          <cell r="AP228">
            <v>1.25</v>
          </cell>
          <cell r="AQ228">
            <v>1.23</v>
          </cell>
          <cell r="AR228">
            <v>1.21</v>
          </cell>
          <cell r="AS228">
            <v>1.26</v>
          </cell>
          <cell r="AT228">
            <v>1.21</v>
          </cell>
          <cell r="AU228">
            <v>1.21</v>
          </cell>
          <cell r="AV228">
            <v>1.2</v>
          </cell>
          <cell r="AW228">
            <v>1.25</v>
          </cell>
          <cell r="AX228">
            <v>1.26</v>
          </cell>
          <cell r="AY228">
            <v>1.31</v>
          </cell>
          <cell r="AZ228">
            <v>1.38</v>
          </cell>
          <cell r="BA228">
            <v>1.53</v>
          </cell>
          <cell r="BB228">
            <v>1.53</v>
          </cell>
          <cell r="BC228">
            <v>1.57</v>
          </cell>
          <cell r="BD228">
            <v>1.56</v>
          </cell>
          <cell r="BE228">
            <v>1.58</v>
          </cell>
          <cell r="BF228">
            <v>1.55</v>
          </cell>
          <cell r="BG228">
            <v>1.58</v>
          </cell>
          <cell r="BH228">
            <v>1.57</v>
          </cell>
          <cell r="BI228">
            <v>1.58</v>
          </cell>
          <cell r="BJ228">
            <v>1.62</v>
          </cell>
          <cell r="BK228">
            <v>1.6</v>
          </cell>
          <cell r="BL228">
            <v>1.61</v>
          </cell>
          <cell r="BM228">
            <v>1.59</v>
          </cell>
          <cell r="BN228">
            <v>1.64</v>
          </cell>
        </row>
        <row r="229">
          <cell r="A229" t="str">
            <v>Sweden</v>
          </cell>
          <cell r="B229" t="str">
            <v>SWE</v>
          </cell>
          <cell r="C229" t="str">
            <v>Fertility rate, total (births per woman)</v>
          </cell>
          <cell r="D229" t="str">
            <v>SP.DYN.TFRT.IN</v>
          </cell>
          <cell r="E229">
            <v>2.17</v>
          </cell>
          <cell r="F229">
            <v>2.21</v>
          </cell>
          <cell r="G229">
            <v>2.25</v>
          </cell>
          <cell r="H229">
            <v>2.33</v>
          </cell>
          <cell r="I229">
            <v>2.4700000000000002</v>
          </cell>
          <cell r="J229">
            <v>2.39</v>
          </cell>
          <cell r="K229">
            <v>2.37</v>
          </cell>
          <cell r="L229">
            <v>2.2799999999999998</v>
          </cell>
          <cell r="M229">
            <v>2.0699999999999998</v>
          </cell>
          <cell r="N229">
            <v>1.93</v>
          </cell>
          <cell r="O229">
            <v>1.92</v>
          </cell>
          <cell r="P229">
            <v>1.96</v>
          </cell>
          <cell r="Q229">
            <v>1.91</v>
          </cell>
          <cell r="R229">
            <v>1.87</v>
          </cell>
          <cell r="S229">
            <v>1.87</v>
          </cell>
          <cell r="T229">
            <v>1.77</v>
          </cell>
          <cell r="U229">
            <v>1.68</v>
          </cell>
          <cell r="V229">
            <v>1.64</v>
          </cell>
          <cell r="W229">
            <v>1.6</v>
          </cell>
          <cell r="X229">
            <v>1.66</v>
          </cell>
          <cell r="Y229">
            <v>1.68</v>
          </cell>
          <cell r="Z229">
            <v>1.63</v>
          </cell>
          <cell r="AA229">
            <v>1.62</v>
          </cell>
          <cell r="AB229">
            <v>1.61</v>
          </cell>
          <cell r="AC229">
            <v>1.66</v>
          </cell>
          <cell r="AD229">
            <v>1.74</v>
          </cell>
          <cell r="AE229">
            <v>1.8</v>
          </cell>
          <cell r="AF229">
            <v>1.84</v>
          </cell>
          <cell r="AG229">
            <v>1.96</v>
          </cell>
          <cell r="AH229">
            <v>2.0099999999999998</v>
          </cell>
          <cell r="AI229">
            <v>2.13</v>
          </cell>
          <cell r="AJ229">
            <v>2.11</v>
          </cell>
          <cell r="AK229">
            <v>2.09</v>
          </cell>
          <cell r="AL229">
            <v>1.99</v>
          </cell>
          <cell r="AM229">
            <v>1.88</v>
          </cell>
          <cell r="AN229">
            <v>1.73</v>
          </cell>
          <cell r="AO229">
            <v>1.6</v>
          </cell>
          <cell r="AP229">
            <v>1.52</v>
          </cell>
          <cell r="AQ229">
            <v>1.5</v>
          </cell>
          <cell r="AR229">
            <v>1.5</v>
          </cell>
          <cell r="AS229">
            <v>1.54</v>
          </cell>
          <cell r="AT229">
            <v>1.57</v>
          </cell>
          <cell r="AU229">
            <v>1.65</v>
          </cell>
          <cell r="AV229">
            <v>1.71</v>
          </cell>
          <cell r="AW229">
            <v>1.75</v>
          </cell>
          <cell r="AX229">
            <v>1.77</v>
          </cell>
          <cell r="AY229">
            <v>1.85</v>
          </cell>
          <cell r="AZ229">
            <v>1.88</v>
          </cell>
          <cell r="BA229">
            <v>1.91</v>
          </cell>
          <cell r="BB229">
            <v>1.94</v>
          </cell>
          <cell r="BC229">
            <v>1.98</v>
          </cell>
          <cell r="BD229">
            <v>1.9</v>
          </cell>
          <cell r="BE229">
            <v>1.91</v>
          </cell>
          <cell r="BF229">
            <v>1.89</v>
          </cell>
          <cell r="BG229">
            <v>1.88</v>
          </cell>
          <cell r="BH229">
            <v>1.85</v>
          </cell>
          <cell r="BI229">
            <v>1.85</v>
          </cell>
          <cell r="BJ229">
            <v>1.78</v>
          </cell>
          <cell r="BK229">
            <v>1.76</v>
          </cell>
          <cell r="BL229">
            <v>1.71</v>
          </cell>
          <cell r="BM229">
            <v>1.67</v>
          </cell>
          <cell r="BN229">
            <v>1.67</v>
          </cell>
        </row>
        <row r="230">
          <cell r="A230" t="str">
            <v>Eswatini</v>
          </cell>
          <cell r="B230" t="str">
            <v>SWZ</v>
          </cell>
          <cell r="C230" t="str">
            <v>Fertility rate, total (births per woman)</v>
          </cell>
          <cell r="D230" t="str">
            <v>SP.DYN.TFRT.IN</v>
          </cell>
          <cell r="E230">
            <v>6.7519999999999998</v>
          </cell>
          <cell r="F230">
            <v>6.774</v>
          </cell>
          <cell r="G230">
            <v>6.7939999999999996</v>
          </cell>
          <cell r="H230">
            <v>6.8550000000000004</v>
          </cell>
          <cell r="I230">
            <v>6.819</v>
          </cell>
          <cell r="J230">
            <v>6.8209999999999997</v>
          </cell>
          <cell r="K230">
            <v>6.8150000000000004</v>
          </cell>
          <cell r="L230">
            <v>6.7510000000000003</v>
          </cell>
          <cell r="M230">
            <v>6.7569999999999997</v>
          </cell>
          <cell r="N230">
            <v>6.758</v>
          </cell>
          <cell r="O230">
            <v>6.7569999999999997</v>
          </cell>
          <cell r="P230">
            <v>6.7619999999999996</v>
          </cell>
          <cell r="Q230">
            <v>6.7190000000000003</v>
          </cell>
          <cell r="R230">
            <v>6.6820000000000004</v>
          </cell>
          <cell r="S230">
            <v>6.7519999999999998</v>
          </cell>
          <cell r="T230">
            <v>6.75</v>
          </cell>
          <cell r="U230">
            <v>6.7430000000000003</v>
          </cell>
          <cell r="V230">
            <v>6.6950000000000003</v>
          </cell>
          <cell r="W230">
            <v>6.6429999999999998</v>
          </cell>
          <cell r="X230">
            <v>6.5839999999999996</v>
          </cell>
          <cell r="Y230">
            <v>6.5430000000000001</v>
          </cell>
          <cell r="Z230">
            <v>6.4720000000000004</v>
          </cell>
          <cell r="AA230">
            <v>6.4039999999999999</v>
          </cell>
          <cell r="AB230">
            <v>6.3339999999999996</v>
          </cell>
          <cell r="AC230">
            <v>6.2530000000000001</v>
          </cell>
          <cell r="AD230">
            <v>6.17</v>
          </cell>
          <cell r="AE230">
            <v>5.9980000000000002</v>
          </cell>
          <cell r="AF230">
            <v>5.8159999999999998</v>
          </cell>
          <cell r="AG230">
            <v>5.6120000000000001</v>
          </cell>
          <cell r="AH230">
            <v>5.4139999999999997</v>
          </cell>
          <cell r="AI230">
            <v>5.25</v>
          </cell>
          <cell r="AJ230">
            <v>5.0970000000000004</v>
          </cell>
          <cell r="AK230">
            <v>4.9489999999999998</v>
          </cell>
          <cell r="AL230">
            <v>4.774</v>
          </cell>
          <cell r="AM230">
            <v>4.6230000000000002</v>
          </cell>
          <cell r="AN230">
            <v>4.4870000000000001</v>
          </cell>
          <cell r="AO230">
            <v>4.3470000000000004</v>
          </cell>
          <cell r="AP230">
            <v>4.2069999999999999</v>
          </cell>
          <cell r="AQ230">
            <v>4.0979999999999999</v>
          </cell>
          <cell r="AR230">
            <v>4.0659999999999998</v>
          </cell>
          <cell r="AS230">
            <v>3.996</v>
          </cell>
          <cell r="AT230">
            <v>3.9</v>
          </cell>
          <cell r="AU230">
            <v>3.8050000000000002</v>
          </cell>
          <cell r="AV230">
            <v>3.7570000000000001</v>
          </cell>
          <cell r="AW230">
            <v>3.7309999999999999</v>
          </cell>
          <cell r="AX230">
            <v>3.6819999999999999</v>
          </cell>
          <cell r="AY230">
            <v>3.617</v>
          </cell>
          <cell r="AZ230">
            <v>3.5640000000000001</v>
          </cell>
          <cell r="BA230">
            <v>3.536</v>
          </cell>
          <cell r="BB230">
            <v>3.4729999999999999</v>
          </cell>
          <cell r="BC230">
            <v>3.3559999999999999</v>
          </cell>
          <cell r="BD230">
            <v>3.2989999999999999</v>
          </cell>
          <cell r="BE230">
            <v>3.2549999999999999</v>
          </cell>
          <cell r="BF230">
            <v>3.226</v>
          </cell>
          <cell r="BG230">
            <v>3.1739999999999999</v>
          </cell>
          <cell r="BH230">
            <v>3.117</v>
          </cell>
          <cell r="BI230">
            <v>3.0680000000000001</v>
          </cell>
          <cell r="BJ230">
            <v>3.0150000000000001</v>
          </cell>
          <cell r="BK230">
            <v>2.9620000000000002</v>
          </cell>
          <cell r="BL230">
            <v>2.9209999999999998</v>
          </cell>
          <cell r="BM230">
            <v>2.89</v>
          </cell>
          <cell r="BN230">
            <v>2.839</v>
          </cell>
        </row>
        <row r="231">
          <cell r="A231" t="str">
            <v>Sint Maarten (Dutch part)</v>
          </cell>
          <cell r="B231" t="str">
            <v>SXM</v>
          </cell>
          <cell r="C231" t="str">
            <v>Fertility rate, total (births per woman)</v>
          </cell>
          <cell r="D231" t="str">
            <v>SP.DYN.TFRT.IN</v>
          </cell>
          <cell r="E231">
            <v>4.202</v>
          </cell>
          <cell r="F231">
            <v>4.1100000000000003</v>
          </cell>
          <cell r="G231">
            <v>4.0270000000000001</v>
          </cell>
          <cell r="H231">
            <v>3.9180000000000001</v>
          </cell>
          <cell r="I231">
            <v>3.8290000000000002</v>
          </cell>
          <cell r="J231">
            <v>3.7290000000000001</v>
          </cell>
          <cell r="K231">
            <v>3.621</v>
          </cell>
          <cell r="L231">
            <v>3.5219999999999998</v>
          </cell>
          <cell r="M231">
            <v>3.4260000000000002</v>
          </cell>
          <cell r="N231">
            <v>3.335</v>
          </cell>
          <cell r="O231">
            <v>3.2469999999999999</v>
          </cell>
          <cell r="P231">
            <v>3.1509999999999998</v>
          </cell>
          <cell r="Q231">
            <v>3.0659999999999998</v>
          </cell>
          <cell r="R231">
            <v>2.988</v>
          </cell>
          <cell r="S231">
            <v>2.9119999999999999</v>
          </cell>
          <cell r="T231">
            <v>2.827</v>
          </cell>
          <cell r="U231">
            <v>2.7570000000000001</v>
          </cell>
          <cell r="V231">
            <v>2.677</v>
          </cell>
          <cell r="W231">
            <v>2.6139999999999999</v>
          </cell>
          <cell r="X231">
            <v>2.5499999999999998</v>
          </cell>
          <cell r="Y231">
            <v>2.484</v>
          </cell>
          <cell r="Z231">
            <v>2.423</v>
          </cell>
          <cell r="AA231">
            <v>2.35</v>
          </cell>
          <cell r="AB231">
            <v>2.2770000000000001</v>
          </cell>
          <cell r="AC231">
            <v>2.2040000000000002</v>
          </cell>
          <cell r="AD231">
            <v>2.1379999999999999</v>
          </cell>
          <cell r="AE231">
            <v>2.117</v>
          </cell>
          <cell r="AF231">
            <v>2.1040000000000001</v>
          </cell>
          <cell r="AG231">
            <v>2.0819999999999999</v>
          </cell>
          <cell r="AH231">
            <v>2.0550000000000002</v>
          </cell>
          <cell r="AI231">
            <v>2.0329999999999999</v>
          </cell>
          <cell r="AJ231">
            <v>2.0459999999999998</v>
          </cell>
          <cell r="AK231">
            <v>2.097</v>
          </cell>
          <cell r="AL231">
            <v>2.14</v>
          </cell>
          <cell r="AM231">
            <v>2.157</v>
          </cell>
          <cell r="AN231">
            <v>2.16</v>
          </cell>
          <cell r="AO231">
            <v>2.129</v>
          </cell>
          <cell r="AP231">
            <v>2.0699999999999998</v>
          </cell>
          <cell r="AQ231">
            <v>1.992</v>
          </cell>
          <cell r="AR231">
            <v>1.909</v>
          </cell>
          <cell r="AS231">
            <v>1.85</v>
          </cell>
          <cell r="AT231">
            <v>1.8</v>
          </cell>
          <cell r="AU231">
            <v>1.7529999999999999</v>
          </cell>
          <cell r="AV231">
            <v>1.7230000000000001</v>
          </cell>
          <cell r="AW231">
            <v>1.702</v>
          </cell>
          <cell r="AX231">
            <v>1.7050000000000001</v>
          </cell>
          <cell r="AY231">
            <v>1.764</v>
          </cell>
          <cell r="AZ231">
            <v>1.5649999999999999</v>
          </cell>
          <cell r="BA231">
            <v>1.7350000000000001</v>
          </cell>
          <cell r="BB231">
            <v>1.7130000000000001</v>
          </cell>
          <cell r="BC231">
            <v>1.8460000000000001</v>
          </cell>
          <cell r="BD231">
            <v>1.99</v>
          </cell>
          <cell r="BE231">
            <v>1.93</v>
          </cell>
          <cell r="BF231">
            <v>1.8620000000000001</v>
          </cell>
          <cell r="BG231">
            <v>1.794</v>
          </cell>
          <cell r="BH231">
            <v>1.73</v>
          </cell>
          <cell r="BI231">
            <v>1.673</v>
          </cell>
          <cell r="BJ231">
            <v>1.627</v>
          </cell>
          <cell r="BK231">
            <v>1.61</v>
          </cell>
          <cell r="BL231">
            <v>1.601</v>
          </cell>
          <cell r="BM231">
            <v>1.591</v>
          </cell>
          <cell r="BN231">
            <v>1.581</v>
          </cell>
        </row>
        <row r="232">
          <cell r="A232" t="str">
            <v>Seychelles</v>
          </cell>
          <cell r="B232" t="str">
            <v>SYC</v>
          </cell>
          <cell r="C232" t="str">
            <v>Fertility rate, total (births per woman)</v>
          </cell>
          <cell r="D232" t="str">
            <v>SP.DYN.TFRT.IN</v>
          </cell>
          <cell r="U232">
            <v>4.5</v>
          </cell>
          <cell r="AA232">
            <v>3.5</v>
          </cell>
          <cell r="AF232">
            <v>3</v>
          </cell>
          <cell r="AK232">
            <v>2.6960000000000002</v>
          </cell>
          <cell r="AP232">
            <v>2.1</v>
          </cell>
          <cell r="AQ232">
            <v>2.04</v>
          </cell>
          <cell r="AR232">
            <v>2.04</v>
          </cell>
          <cell r="AS232">
            <v>2.08</v>
          </cell>
          <cell r="AT232">
            <v>1.98</v>
          </cell>
          <cell r="AU232">
            <v>2.04</v>
          </cell>
          <cell r="AV232">
            <v>2.06</v>
          </cell>
          <cell r="AW232">
            <v>2.0099999999999998</v>
          </cell>
          <cell r="AX232">
            <v>2.2000000000000002</v>
          </cell>
          <cell r="AY232">
            <v>2.11</v>
          </cell>
          <cell r="AZ232">
            <v>2.2400000000000002</v>
          </cell>
          <cell r="BA232">
            <v>2.33</v>
          </cell>
          <cell r="BB232">
            <v>2.38</v>
          </cell>
          <cell r="BC232">
            <v>2.16</v>
          </cell>
          <cell r="BD232">
            <v>2.33</v>
          </cell>
          <cell r="BE232">
            <v>2.37</v>
          </cell>
          <cell r="BF232">
            <v>2.2599999999999998</v>
          </cell>
          <cell r="BG232">
            <v>2.25</v>
          </cell>
          <cell r="BH232">
            <v>2.31</v>
          </cell>
          <cell r="BI232">
            <v>2.39</v>
          </cell>
          <cell r="BJ232">
            <v>2.41</v>
          </cell>
          <cell r="BK232">
            <v>2.41</v>
          </cell>
          <cell r="BL232">
            <v>2.36</v>
          </cell>
          <cell r="BM232">
            <v>2.29</v>
          </cell>
          <cell r="BN232">
            <v>2.46</v>
          </cell>
        </row>
        <row r="233">
          <cell r="A233" t="str">
            <v>Syrian Arab Republic</v>
          </cell>
          <cell r="B233" t="str">
            <v>SYR</v>
          </cell>
          <cell r="C233" t="str">
            <v>Fertility rate, total (births per woman)</v>
          </cell>
          <cell r="D233" t="str">
            <v>SP.DYN.TFRT.IN</v>
          </cell>
          <cell r="E233">
            <v>7.4850000000000003</v>
          </cell>
          <cell r="F233">
            <v>7.431</v>
          </cell>
          <cell r="G233">
            <v>7.4409999999999998</v>
          </cell>
          <cell r="H233">
            <v>7.4409999999999998</v>
          </cell>
          <cell r="I233">
            <v>7.4690000000000003</v>
          </cell>
          <cell r="J233">
            <v>7.5140000000000002</v>
          </cell>
          <cell r="K233">
            <v>7.5540000000000003</v>
          </cell>
          <cell r="L233">
            <v>7.5830000000000002</v>
          </cell>
          <cell r="M233">
            <v>7.601</v>
          </cell>
          <cell r="N233">
            <v>7.6680000000000001</v>
          </cell>
          <cell r="O233">
            <v>7.694</v>
          </cell>
          <cell r="P233">
            <v>7.6529999999999996</v>
          </cell>
          <cell r="Q233">
            <v>7.6120000000000001</v>
          </cell>
          <cell r="R233">
            <v>7.56</v>
          </cell>
          <cell r="S233">
            <v>7.5090000000000003</v>
          </cell>
          <cell r="T233">
            <v>7.4710000000000001</v>
          </cell>
          <cell r="U233">
            <v>7.4349999999999996</v>
          </cell>
          <cell r="V233">
            <v>7.41</v>
          </cell>
          <cell r="W233">
            <v>7.3470000000000004</v>
          </cell>
          <cell r="X233">
            <v>7.2690000000000001</v>
          </cell>
          <cell r="Y233">
            <v>7.1550000000000002</v>
          </cell>
          <cell r="Z233">
            <v>7.0110000000000001</v>
          </cell>
          <cell r="AA233">
            <v>6.875</v>
          </cell>
          <cell r="AB233">
            <v>6.7409999999999997</v>
          </cell>
          <cell r="AC233">
            <v>6.6059999999999999</v>
          </cell>
          <cell r="AD233">
            <v>6.476</v>
          </cell>
          <cell r="AE233">
            <v>6.3259999999999996</v>
          </cell>
          <cell r="AF233">
            <v>6.1340000000000003</v>
          </cell>
          <cell r="AG233">
            <v>5.8860000000000001</v>
          </cell>
          <cell r="AH233">
            <v>5.6280000000000001</v>
          </cell>
          <cell r="AI233">
            <v>5.3840000000000003</v>
          </cell>
          <cell r="AJ233">
            <v>5.1239999999999997</v>
          </cell>
          <cell r="AK233">
            <v>4.9450000000000003</v>
          </cell>
          <cell r="AL233">
            <v>4.8339999999999996</v>
          </cell>
          <cell r="AM233">
            <v>4.7149999999999999</v>
          </cell>
          <cell r="AN233">
            <v>4.5739999999999998</v>
          </cell>
          <cell r="AO233">
            <v>4.4279999999999999</v>
          </cell>
          <cell r="AP233">
            <v>4.2830000000000004</v>
          </cell>
          <cell r="AQ233">
            <v>4.1769999999999996</v>
          </cell>
          <cell r="AR233">
            <v>4.0819999999999999</v>
          </cell>
          <cell r="AS233">
            <v>4.0010000000000003</v>
          </cell>
          <cell r="AT233">
            <v>4.0069999999999997</v>
          </cell>
          <cell r="AU233">
            <v>3.948</v>
          </cell>
          <cell r="AV233">
            <v>3.899</v>
          </cell>
          <cell r="AW233">
            <v>3.8570000000000002</v>
          </cell>
          <cell r="AX233">
            <v>3.8140000000000001</v>
          </cell>
          <cell r="AY233">
            <v>3.762</v>
          </cell>
          <cell r="AZ233">
            <v>3.6960000000000002</v>
          </cell>
          <cell r="BA233">
            <v>3.613</v>
          </cell>
          <cell r="BB233">
            <v>3.5139999999999998</v>
          </cell>
          <cell r="BC233">
            <v>3.4039999999999999</v>
          </cell>
          <cell r="BD233">
            <v>3.2829999999999999</v>
          </cell>
          <cell r="BE233">
            <v>3.2149999999999999</v>
          </cell>
          <cell r="BF233">
            <v>3.17</v>
          </cell>
          <cell r="BG233">
            <v>3.101</v>
          </cell>
          <cell r="BH233">
            <v>3.0489999999999999</v>
          </cell>
          <cell r="BI233">
            <v>2.9940000000000002</v>
          </cell>
          <cell r="BJ233">
            <v>2.9390000000000001</v>
          </cell>
          <cell r="BK233">
            <v>2.8860000000000001</v>
          </cell>
          <cell r="BL233">
            <v>2.835</v>
          </cell>
          <cell r="BM233">
            <v>2.798</v>
          </cell>
          <cell r="BN233">
            <v>2.7469999999999999</v>
          </cell>
        </row>
        <row r="234">
          <cell r="A234" t="str">
            <v>Turks and Caicos Islands</v>
          </cell>
          <cell r="B234" t="str">
            <v>TCA</v>
          </cell>
          <cell r="C234" t="str">
            <v>Fertility rate, total (births per woman)</v>
          </cell>
          <cell r="D234" t="str">
            <v>SP.DYN.TFRT.IN</v>
          </cell>
          <cell r="E234">
            <v>5.79</v>
          </cell>
          <cell r="F234">
            <v>5.7770000000000001</v>
          </cell>
          <cell r="G234">
            <v>5.7460000000000004</v>
          </cell>
          <cell r="H234">
            <v>5.7190000000000003</v>
          </cell>
          <cell r="I234">
            <v>5.6550000000000002</v>
          </cell>
          <cell r="J234">
            <v>5.6029999999999998</v>
          </cell>
          <cell r="K234">
            <v>5.59</v>
          </cell>
          <cell r="L234">
            <v>5.5810000000000004</v>
          </cell>
          <cell r="M234">
            <v>5.5970000000000004</v>
          </cell>
          <cell r="N234">
            <v>5.4889999999999999</v>
          </cell>
          <cell r="O234">
            <v>5.3949999999999996</v>
          </cell>
          <cell r="P234">
            <v>5.3029999999999999</v>
          </cell>
          <cell r="Q234">
            <v>5.2119999999999997</v>
          </cell>
          <cell r="R234">
            <v>5.1159999999999997</v>
          </cell>
          <cell r="S234">
            <v>5.01</v>
          </cell>
          <cell r="T234">
            <v>4.9260000000000002</v>
          </cell>
          <cell r="U234">
            <v>4.8390000000000004</v>
          </cell>
          <cell r="V234">
            <v>4.758</v>
          </cell>
          <cell r="W234">
            <v>4.6769999999999996</v>
          </cell>
          <cell r="X234">
            <v>4.6189999999999998</v>
          </cell>
          <cell r="Y234">
            <v>4.5510000000000002</v>
          </cell>
          <cell r="Z234">
            <v>4.4210000000000003</v>
          </cell>
          <cell r="AA234">
            <v>4.2750000000000004</v>
          </cell>
          <cell r="AB234">
            <v>4.1369999999999996</v>
          </cell>
          <cell r="AC234">
            <v>4.0330000000000004</v>
          </cell>
          <cell r="AD234">
            <v>3.944</v>
          </cell>
          <cell r="AE234">
            <v>3.83</v>
          </cell>
          <cell r="AF234">
            <v>3.7090000000000001</v>
          </cell>
          <cell r="AG234">
            <v>3.597</v>
          </cell>
          <cell r="AH234">
            <v>3.5049999999999999</v>
          </cell>
          <cell r="AI234">
            <v>3.4380000000000002</v>
          </cell>
          <cell r="AJ234">
            <v>3.3610000000000002</v>
          </cell>
          <cell r="AK234">
            <v>3.2679999999999998</v>
          </cell>
          <cell r="AL234">
            <v>3.173</v>
          </cell>
          <cell r="AM234">
            <v>3.0870000000000002</v>
          </cell>
          <cell r="AN234">
            <v>2.992</v>
          </cell>
          <cell r="AO234">
            <v>2.8959999999999999</v>
          </cell>
          <cell r="AP234">
            <v>2.8079999999999998</v>
          </cell>
          <cell r="AQ234">
            <v>2.7210000000000001</v>
          </cell>
          <cell r="AR234">
            <v>2.621</v>
          </cell>
          <cell r="AS234">
            <v>2.5110000000000001</v>
          </cell>
          <cell r="AT234">
            <v>2.4159999999999999</v>
          </cell>
          <cell r="AU234">
            <v>2.3220000000000001</v>
          </cell>
          <cell r="AV234">
            <v>2.2250000000000001</v>
          </cell>
          <cell r="AW234">
            <v>2.1280000000000001</v>
          </cell>
          <cell r="AX234">
            <v>2.0369999999999999</v>
          </cell>
          <cell r="AY234">
            <v>1.9530000000000001</v>
          </cell>
          <cell r="AZ234">
            <v>1.8759999999999999</v>
          </cell>
          <cell r="BA234">
            <v>1.8080000000000001</v>
          </cell>
          <cell r="BB234">
            <v>1.736</v>
          </cell>
          <cell r="BC234">
            <v>1.6859999999999999</v>
          </cell>
          <cell r="BD234">
            <v>1.6930000000000001</v>
          </cell>
          <cell r="BE234">
            <v>1.694</v>
          </cell>
          <cell r="BF234">
            <v>1.6759999999999999</v>
          </cell>
          <cell r="BG234">
            <v>1.653</v>
          </cell>
          <cell r="BH234">
            <v>1.67</v>
          </cell>
          <cell r="BI234">
            <v>1.722</v>
          </cell>
          <cell r="BJ234">
            <v>1.7410000000000001</v>
          </cell>
          <cell r="BK234">
            <v>1.7230000000000001</v>
          </cell>
          <cell r="BL234">
            <v>1.6919999999999999</v>
          </cell>
          <cell r="BM234">
            <v>1.679</v>
          </cell>
          <cell r="BN234">
            <v>1.669</v>
          </cell>
        </row>
        <row r="235">
          <cell r="A235" t="str">
            <v>Chad</v>
          </cell>
          <cell r="B235" t="str">
            <v>TCD</v>
          </cell>
          <cell r="C235" t="str">
            <v>Fertility rate, total (births per woman)</v>
          </cell>
          <cell r="D235" t="str">
            <v>SP.DYN.TFRT.IN</v>
          </cell>
          <cell r="E235">
            <v>6.25</v>
          </cell>
          <cell r="F235">
            <v>6.2679999999999998</v>
          </cell>
          <cell r="G235">
            <v>6.2850000000000001</v>
          </cell>
          <cell r="H235">
            <v>6.3010000000000002</v>
          </cell>
          <cell r="I235">
            <v>6.3179999999999996</v>
          </cell>
          <cell r="J235">
            <v>6.3369999999999997</v>
          </cell>
          <cell r="K235">
            <v>6.3620000000000001</v>
          </cell>
          <cell r="L235">
            <v>6.3929999999999998</v>
          </cell>
          <cell r="M235">
            <v>6.4320000000000004</v>
          </cell>
          <cell r="N235">
            <v>6.4770000000000003</v>
          </cell>
          <cell r="O235">
            <v>6.5279999999999996</v>
          </cell>
          <cell r="P235">
            <v>6.5819999999999999</v>
          </cell>
          <cell r="Q235">
            <v>6.85</v>
          </cell>
          <cell r="R235">
            <v>6.8689999999999998</v>
          </cell>
          <cell r="S235">
            <v>6.8639999999999999</v>
          </cell>
          <cell r="T235">
            <v>6.8760000000000003</v>
          </cell>
          <cell r="U235">
            <v>6.8929999999999998</v>
          </cell>
          <cell r="V235">
            <v>6.8959999999999999</v>
          </cell>
          <cell r="W235">
            <v>6.891</v>
          </cell>
          <cell r="X235">
            <v>6.9050000000000002</v>
          </cell>
          <cell r="Y235">
            <v>6.9080000000000004</v>
          </cell>
          <cell r="Z235">
            <v>6.9420000000000002</v>
          </cell>
          <cell r="AA235">
            <v>6.9610000000000003</v>
          </cell>
          <cell r="AB235">
            <v>6.9790000000000001</v>
          </cell>
          <cell r="AC235">
            <v>7.0149999999999997</v>
          </cell>
          <cell r="AD235">
            <v>7.0369999999999999</v>
          </cell>
          <cell r="AE235">
            <v>7.0670000000000002</v>
          </cell>
          <cell r="AF235">
            <v>7.1050000000000004</v>
          </cell>
          <cell r="AG235">
            <v>7.1539999999999999</v>
          </cell>
          <cell r="AH235">
            <v>7.1859999999999999</v>
          </cell>
          <cell r="AI235">
            <v>7.2190000000000003</v>
          </cell>
          <cell r="AJ235">
            <v>7.2610000000000001</v>
          </cell>
          <cell r="AK235">
            <v>7.2960000000000003</v>
          </cell>
          <cell r="AL235">
            <v>7.3369999999999997</v>
          </cell>
          <cell r="AM235">
            <v>7.31</v>
          </cell>
          <cell r="AN235">
            <v>7.29</v>
          </cell>
          <cell r="AO235">
            <v>7.2919999999999998</v>
          </cell>
          <cell r="AP235">
            <v>7.274</v>
          </cell>
          <cell r="AQ235">
            <v>7.266</v>
          </cell>
          <cell r="AR235">
            <v>7.2619999999999996</v>
          </cell>
          <cell r="AS235">
            <v>7.2489999999999997</v>
          </cell>
          <cell r="AT235">
            <v>7.2309999999999999</v>
          </cell>
          <cell r="AU235">
            <v>7.2009999999999996</v>
          </cell>
          <cell r="AV235">
            <v>7.1790000000000003</v>
          </cell>
          <cell r="AW235">
            <v>7.16</v>
          </cell>
          <cell r="AX235">
            <v>7.1340000000000003</v>
          </cell>
          <cell r="AY235">
            <v>7.1180000000000003</v>
          </cell>
          <cell r="AZ235">
            <v>7.0919999999999996</v>
          </cell>
          <cell r="BA235">
            <v>7.0629999999999997</v>
          </cell>
          <cell r="BB235">
            <v>7.0209999999999999</v>
          </cell>
          <cell r="BC235">
            <v>6.99</v>
          </cell>
          <cell r="BD235">
            <v>6.9480000000000004</v>
          </cell>
          <cell r="BE235">
            <v>6.9050000000000002</v>
          </cell>
          <cell r="BF235">
            <v>6.8390000000000004</v>
          </cell>
          <cell r="BG235">
            <v>6.7809999999999997</v>
          </cell>
          <cell r="BH235">
            <v>6.7060000000000004</v>
          </cell>
          <cell r="BI235">
            <v>6.6230000000000002</v>
          </cell>
          <cell r="BJ235">
            <v>6.5369999999999999</v>
          </cell>
          <cell r="BK235">
            <v>6.4640000000000004</v>
          </cell>
          <cell r="BL235">
            <v>6.4119999999999999</v>
          </cell>
          <cell r="BM235">
            <v>6.3460000000000001</v>
          </cell>
          <cell r="BN235">
            <v>6.2549999999999999</v>
          </cell>
        </row>
        <row r="236">
          <cell r="A236" t="str">
            <v>East Asia &amp; Pacific (IDA &amp; IBRD countries)</v>
          </cell>
          <cell r="B236" t="str">
            <v>TEA</v>
          </cell>
          <cell r="C236" t="str">
            <v>Fertility rate, total (births per woman)</v>
          </cell>
          <cell r="D236" t="str">
            <v>SP.DYN.TFRT.IN</v>
          </cell>
          <cell r="E236">
            <v>4.8642290597104596</v>
          </cell>
          <cell r="F236">
            <v>4.4075629398866596</v>
          </cell>
          <cell r="G236">
            <v>6.07371320688575</v>
          </cell>
          <cell r="H236">
            <v>7.1236286538766596</v>
          </cell>
          <cell r="I236">
            <v>6.4979467726075102</v>
          </cell>
          <cell r="J236">
            <v>6.4379755568406596</v>
          </cell>
          <cell r="K236">
            <v>6.2022331635432097</v>
          </cell>
          <cell r="L236">
            <v>5.8183023363878199</v>
          </cell>
          <cell r="M236">
            <v>6.3254076962221104</v>
          </cell>
          <cell r="N236">
            <v>6.0639036650967402</v>
          </cell>
          <cell r="O236">
            <v>5.9804922801672804</v>
          </cell>
          <cell r="P236">
            <v>5.5454651760570597</v>
          </cell>
          <cell r="Q236">
            <v>5.2206840935440102</v>
          </cell>
          <cell r="R236">
            <v>4.9079807622589504</v>
          </cell>
          <cell r="S236">
            <v>4.45291960771881</v>
          </cell>
          <cell r="T236">
            <v>3.9833757604733799</v>
          </cell>
          <cell r="U236">
            <v>3.7032201644879699</v>
          </cell>
          <cell r="V236">
            <v>3.3815432848043199</v>
          </cell>
          <cell r="W236">
            <v>3.2583739436228498</v>
          </cell>
          <cell r="X236">
            <v>3.2520807681191801</v>
          </cell>
          <cell r="Y236">
            <v>3.2200547843236298</v>
          </cell>
          <cell r="Z236">
            <v>3.2260248618185798</v>
          </cell>
          <cell r="AA236">
            <v>3.3310147248297</v>
          </cell>
          <cell r="AB236">
            <v>2.9956532652719301</v>
          </cell>
          <cell r="AC236">
            <v>2.9947364896695201</v>
          </cell>
          <cell r="AD236">
            <v>2.9676049905010502</v>
          </cell>
          <cell r="AE236">
            <v>2.9927796905857398</v>
          </cell>
          <cell r="AF236">
            <v>2.9925616666889798</v>
          </cell>
          <cell r="AG236">
            <v>2.80502127759536</v>
          </cell>
          <cell r="AH236">
            <v>2.76613853280766</v>
          </cell>
          <cell r="AI236">
            <v>2.73914331294863</v>
          </cell>
          <cell r="AJ236">
            <v>2.30186059233553</v>
          </cell>
          <cell r="AK236">
            <v>2.1642516467370299</v>
          </cell>
          <cell r="AL236">
            <v>2.0836965561947398</v>
          </cell>
          <cell r="AM236">
            <v>2.0186581086822901</v>
          </cell>
          <cell r="AN236">
            <v>1.97045337524029</v>
          </cell>
          <cell r="AO236">
            <v>1.9293534811670701</v>
          </cell>
          <cell r="AP236">
            <v>1.89397914434669</v>
          </cell>
          <cell r="AQ236">
            <v>1.86876272994896</v>
          </cell>
          <cell r="AR236">
            <v>1.8546895013734299</v>
          </cell>
          <cell r="AS236">
            <v>1.9124471722994201</v>
          </cell>
          <cell r="AT236">
            <v>1.85903696858824</v>
          </cell>
          <cell r="AU236">
            <v>1.85257627749348</v>
          </cell>
          <cell r="AV236">
            <v>1.84637607547704</v>
          </cell>
          <cell r="AW236">
            <v>1.8642461542675</v>
          </cell>
          <cell r="AX236">
            <v>1.8734304618472499</v>
          </cell>
          <cell r="AY236">
            <v>1.8859431174205801</v>
          </cell>
          <cell r="AZ236">
            <v>1.90602781382385</v>
          </cell>
          <cell r="BA236">
            <v>1.92859022500579</v>
          </cell>
          <cell r="BB236">
            <v>1.9323913617875099</v>
          </cell>
          <cell r="BC236">
            <v>1.90684450877901</v>
          </cell>
          <cell r="BD236">
            <v>1.8942917578319201</v>
          </cell>
          <cell r="BE236">
            <v>1.98414832165743</v>
          </cell>
          <cell r="BF236">
            <v>1.9189360005846501</v>
          </cell>
          <cell r="BG236">
            <v>1.94976746053598</v>
          </cell>
          <cell r="BH236">
            <v>1.8740499461492499</v>
          </cell>
          <cell r="BI236">
            <v>1.93470646392339</v>
          </cell>
          <cell r="BJ236">
            <v>1.95385837691105</v>
          </cell>
          <cell r="BK236">
            <v>1.7767588521170099</v>
          </cell>
          <cell r="BL236">
            <v>1.73651228668526</v>
          </cell>
          <cell r="BM236">
            <v>1.5945118889613501</v>
          </cell>
          <cell r="BN236">
            <v>1.5168461661823101</v>
          </cell>
        </row>
        <row r="237">
          <cell r="A237" t="str">
            <v>Europe &amp; Central Asia (IDA &amp; IBRD countries)</v>
          </cell>
          <cell r="B237" t="str">
            <v>TEC</v>
          </cell>
          <cell r="C237" t="str">
            <v>Fertility rate, total (births per woman)</v>
          </cell>
          <cell r="D237" t="str">
            <v>SP.DYN.TFRT.IN</v>
          </cell>
          <cell r="E237">
            <v>3.1036831937659199</v>
          </cell>
          <cell r="F237">
            <v>3.04809088532497</v>
          </cell>
          <cell r="G237">
            <v>2.9877781964756398</v>
          </cell>
          <cell r="H237">
            <v>2.9319843733757001</v>
          </cell>
          <cell r="I237">
            <v>2.8573541581075999</v>
          </cell>
          <cell r="J237">
            <v>2.8257571243887001</v>
          </cell>
          <cell r="K237">
            <v>2.78538368573671</v>
          </cell>
          <cell r="L237">
            <v>2.8425118905979501</v>
          </cell>
          <cell r="M237">
            <v>2.80346851459452</v>
          </cell>
          <cell r="N237">
            <v>2.76784959216352</v>
          </cell>
          <cell r="O237">
            <v>2.7565663320666101</v>
          </cell>
          <cell r="P237">
            <v>2.7615482561368201</v>
          </cell>
          <cell r="Q237">
            <v>2.7457110549624399</v>
          </cell>
          <cell r="R237">
            <v>2.7139862365537399</v>
          </cell>
          <cell r="S237">
            <v>2.7146610033449501</v>
          </cell>
          <cell r="T237">
            <v>2.6795732851342602</v>
          </cell>
          <cell r="U237">
            <v>2.6543947874909999</v>
          </cell>
          <cell r="V237">
            <v>2.6124477307771299</v>
          </cell>
          <cell r="W237">
            <v>2.5817797966040299</v>
          </cell>
          <cell r="X237">
            <v>2.5624357776254798</v>
          </cell>
          <cell r="Y237">
            <v>2.5349578891628499</v>
          </cell>
          <cell r="Z237">
            <v>2.5188580684251298</v>
          </cell>
          <cell r="AA237">
            <v>2.5661479425602098</v>
          </cell>
          <cell r="AB237">
            <v>2.5972095450509598</v>
          </cell>
          <cell r="AC237">
            <v>2.5820851397831399</v>
          </cell>
          <cell r="AD237">
            <v>2.5526974386755898</v>
          </cell>
          <cell r="AE237">
            <v>2.5788372579668901</v>
          </cell>
          <cell r="AF237">
            <v>2.5732058287626001</v>
          </cell>
          <cell r="AG237">
            <v>2.5068447403018999</v>
          </cell>
          <cell r="AH237">
            <v>2.4149901706135202</v>
          </cell>
          <cell r="AI237">
            <v>2.3084160328674099</v>
          </cell>
          <cell r="AJ237">
            <v>2.2190624341897598</v>
          </cell>
          <cell r="AK237">
            <v>2.0899375408368299</v>
          </cell>
          <cell r="AL237">
            <v>1.9721545349566501</v>
          </cell>
          <cell r="AM237">
            <v>1.92582505980302</v>
          </cell>
          <cell r="AN237">
            <v>1.8596851452063701</v>
          </cell>
          <cell r="AO237">
            <v>1.7949450277869701</v>
          </cell>
          <cell r="AP237">
            <v>1.72871767710566</v>
          </cell>
          <cell r="AQ237">
            <v>1.68457350641398</v>
          </cell>
          <cell r="AR237">
            <v>1.6256662649121201</v>
          </cell>
          <cell r="AS237">
            <v>1.61915667927564</v>
          </cell>
          <cell r="AT237">
            <v>1.6147920874671999</v>
          </cell>
          <cell r="AU237">
            <v>1.6089934895712199</v>
          </cell>
          <cell r="AV237">
            <v>1.6104096407221</v>
          </cell>
          <cell r="AW237">
            <v>1.6467378982673599</v>
          </cell>
          <cell r="AX237">
            <v>1.6295688926903</v>
          </cell>
          <cell r="AY237">
            <v>1.66098155160605</v>
          </cell>
          <cell r="AZ237">
            <v>1.7245137191462301</v>
          </cell>
          <cell r="BA237">
            <v>1.79975718655108</v>
          </cell>
          <cell r="BB237">
            <v>1.81518692570464</v>
          </cell>
          <cell r="BC237">
            <v>1.81207251028712</v>
          </cell>
          <cell r="BD237">
            <v>1.80165480434898</v>
          </cell>
          <cell r="BE237">
            <v>1.8583591482330499</v>
          </cell>
          <cell r="BF237">
            <v>1.8736879215416999</v>
          </cell>
          <cell r="BG237">
            <v>1.9193602836756101</v>
          </cell>
          <cell r="BH237">
            <v>1.93500178579133</v>
          </cell>
          <cell r="BI237">
            <v>1.9295386707520901</v>
          </cell>
          <cell r="BJ237">
            <v>1.8655017059789401</v>
          </cell>
          <cell r="BK237">
            <v>1.8520371604002801</v>
          </cell>
          <cell r="BL237">
            <v>1.8228120256585301</v>
          </cell>
          <cell r="BM237">
            <v>1.82390332637492</v>
          </cell>
          <cell r="BN237">
            <v>1.83461899456449</v>
          </cell>
        </row>
        <row r="238">
          <cell r="A238" t="str">
            <v>Togo</v>
          </cell>
          <cell r="B238" t="str">
            <v>TGO</v>
          </cell>
          <cell r="C238" t="str">
            <v>Fertility rate, total (births per woman)</v>
          </cell>
          <cell r="D238" t="str">
            <v>SP.DYN.TFRT.IN</v>
          </cell>
          <cell r="E238">
            <v>6.7169999999999996</v>
          </cell>
          <cell r="F238">
            <v>6.7530000000000001</v>
          </cell>
          <cell r="G238">
            <v>6.8029999999999999</v>
          </cell>
          <cell r="H238">
            <v>6.85</v>
          </cell>
          <cell r="I238">
            <v>6.8730000000000002</v>
          </cell>
          <cell r="J238">
            <v>6.9020000000000001</v>
          </cell>
          <cell r="K238">
            <v>6.9349999999999996</v>
          </cell>
          <cell r="L238">
            <v>6.9589999999999996</v>
          </cell>
          <cell r="M238">
            <v>6.976</v>
          </cell>
          <cell r="N238">
            <v>7.0389999999999997</v>
          </cell>
          <cell r="O238">
            <v>7.0659999999999998</v>
          </cell>
          <cell r="P238">
            <v>7.1029999999999998</v>
          </cell>
          <cell r="Q238">
            <v>7.1180000000000003</v>
          </cell>
          <cell r="R238">
            <v>7.1280000000000001</v>
          </cell>
          <cell r="S238">
            <v>7.15</v>
          </cell>
          <cell r="T238">
            <v>7.1529999999999996</v>
          </cell>
          <cell r="U238">
            <v>7.1440000000000001</v>
          </cell>
          <cell r="V238">
            <v>7.1109999999999998</v>
          </cell>
          <cell r="W238">
            <v>7.0629999999999997</v>
          </cell>
          <cell r="X238">
            <v>6.9989999999999997</v>
          </cell>
          <cell r="Y238">
            <v>6.9359999999999999</v>
          </cell>
          <cell r="Z238">
            <v>6.8650000000000002</v>
          </cell>
          <cell r="AA238">
            <v>6.7720000000000002</v>
          </cell>
          <cell r="AB238">
            <v>6.6959999999999997</v>
          </cell>
          <cell r="AC238">
            <v>6.6159999999999997</v>
          </cell>
          <cell r="AD238">
            <v>6.5350000000000001</v>
          </cell>
          <cell r="AE238">
            <v>6.4610000000000003</v>
          </cell>
          <cell r="AF238">
            <v>6.3849999999999998</v>
          </cell>
          <cell r="AG238">
            <v>6.3019999999999996</v>
          </cell>
          <cell r="AH238">
            <v>6.2190000000000003</v>
          </cell>
          <cell r="AI238">
            <v>6.133</v>
          </cell>
          <cell r="AJ238">
            <v>6.0490000000000004</v>
          </cell>
          <cell r="AK238">
            <v>5.9470000000000001</v>
          </cell>
          <cell r="AL238">
            <v>5.8449999999999998</v>
          </cell>
          <cell r="AM238">
            <v>5.7450000000000001</v>
          </cell>
          <cell r="AN238">
            <v>5.6459999999999999</v>
          </cell>
          <cell r="AO238">
            <v>5.5430000000000001</v>
          </cell>
          <cell r="AP238">
            <v>5.4409999999999998</v>
          </cell>
          <cell r="AQ238">
            <v>5.3840000000000003</v>
          </cell>
          <cell r="AR238">
            <v>5.335</v>
          </cell>
          <cell r="AS238">
            <v>5.2690000000000001</v>
          </cell>
          <cell r="AT238">
            <v>5.23</v>
          </cell>
          <cell r="AU238">
            <v>5.194</v>
          </cell>
          <cell r="AV238">
            <v>5.1449999999999996</v>
          </cell>
          <cell r="AW238">
            <v>5.0750000000000002</v>
          </cell>
          <cell r="AX238">
            <v>5.069</v>
          </cell>
          <cell r="AY238">
            <v>5.0780000000000003</v>
          </cell>
          <cell r="AZ238">
            <v>5.0919999999999996</v>
          </cell>
          <cell r="BA238">
            <v>5.0519999999999996</v>
          </cell>
          <cell r="BB238">
            <v>5.0339999999999998</v>
          </cell>
          <cell r="BC238">
            <v>5.0069999999999997</v>
          </cell>
          <cell r="BD238">
            <v>4.9169999999999998</v>
          </cell>
          <cell r="BE238">
            <v>4.806</v>
          </cell>
          <cell r="BF238">
            <v>4.7229999999999999</v>
          </cell>
          <cell r="BG238">
            <v>4.6550000000000002</v>
          </cell>
          <cell r="BH238">
            <v>4.5940000000000003</v>
          </cell>
          <cell r="BI238">
            <v>4.5599999999999996</v>
          </cell>
          <cell r="BJ238">
            <v>4.5030000000000001</v>
          </cell>
          <cell r="BK238">
            <v>4.4420000000000002</v>
          </cell>
          <cell r="BL238">
            <v>4.3849999999999998</v>
          </cell>
          <cell r="BM238">
            <v>4.3230000000000004</v>
          </cell>
          <cell r="BN238">
            <v>4.2569999999999997</v>
          </cell>
        </row>
        <row r="239">
          <cell r="A239" t="str">
            <v>Thailand</v>
          </cell>
          <cell r="B239" t="str">
            <v>THA</v>
          </cell>
          <cell r="C239" t="str">
            <v>Fertility rate, total (births per woman)</v>
          </cell>
          <cell r="D239" t="str">
            <v>SP.DYN.TFRT.IN</v>
          </cell>
          <cell r="E239">
            <v>6.2480000000000002</v>
          </cell>
          <cell r="F239">
            <v>6.2619999999999996</v>
          </cell>
          <cell r="G239">
            <v>6.2770000000000001</v>
          </cell>
          <cell r="H239">
            <v>6.2910000000000004</v>
          </cell>
          <cell r="I239">
            <v>6.2480000000000002</v>
          </cell>
          <cell r="J239">
            <v>6.1920000000000002</v>
          </cell>
          <cell r="K239">
            <v>6.1079999999999997</v>
          </cell>
          <cell r="L239">
            <v>6.01</v>
          </cell>
          <cell r="M239">
            <v>5.8879999999999999</v>
          </cell>
          <cell r="N239">
            <v>5.7290000000000001</v>
          </cell>
          <cell r="O239">
            <v>5.55</v>
          </cell>
          <cell r="P239">
            <v>5.3559999999999999</v>
          </cell>
          <cell r="Q239">
            <v>5.1539999999999999</v>
          </cell>
          <cell r="R239">
            <v>4.899</v>
          </cell>
          <cell r="S239">
            <v>4.6340000000000003</v>
          </cell>
          <cell r="T239">
            <v>4.3959999999999999</v>
          </cell>
          <cell r="U239">
            <v>4.1520000000000001</v>
          </cell>
          <cell r="V239">
            <v>3.8969999999999998</v>
          </cell>
          <cell r="W239">
            <v>3.66</v>
          </cell>
          <cell r="X239">
            <v>3.508</v>
          </cell>
          <cell r="Y239">
            <v>3.3620000000000001</v>
          </cell>
          <cell r="Z239">
            <v>3.1829999999999998</v>
          </cell>
          <cell r="AA239">
            <v>2.9969999999999999</v>
          </cell>
          <cell r="AB239">
            <v>2.827</v>
          </cell>
          <cell r="AC239">
            <v>2.6640000000000001</v>
          </cell>
          <cell r="AD239">
            <v>2.524</v>
          </cell>
          <cell r="AE239">
            <v>2.411</v>
          </cell>
          <cell r="AF239">
            <v>2.2890000000000001</v>
          </cell>
          <cell r="AG239">
            <v>2.1920000000000002</v>
          </cell>
          <cell r="AH239">
            <v>2.1520000000000001</v>
          </cell>
          <cell r="AI239">
            <v>2.09</v>
          </cell>
          <cell r="AJ239">
            <v>2.0470000000000002</v>
          </cell>
          <cell r="AK239">
            <v>2.0259999999999998</v>
          </cell>
          <cell r="AL239">
            <v>1.9870000000000001</v>
          </cell>
          <cell r="AM239">
            <v>1.9450000000000001</v>
          </cell>
          <cell r="AN239">
            <v>1.8979999999999999</v>
          </cell>
          <cell r="AO239">
            <v>1.893</v>
          </cell>
          <cell r="AP239">
            <v>1.8640000000000001</v>
          </cell>
          <cell r="AQ239">
            <v>1.784</v>
          </cell>
          <cell r="AR239">
            <v>1.6639999999999999</v>
          </cell>
          <cell r="AS239">
            <v>1.6120000000000001</v>
          </cell>
          <cell r="AT239">
            <v>1.5880000000000001</v>
          </cell>
          <cell r="AU239">
            <v>1.5669999999999999</v>
          </cell>
          <cell r="AV239">
            <v>1.5680000000000001</v>
          </cell>
          <cell r="AW239">
            <v>1.5660000000000001</v>
          </cell>
          <cell r="AX239">
            <v>1.585</v>
          </cell>
          <cell r="AY239">
            <v>1.571</v>
          </cell>
          <cell r="AZ239">
            <v>1.5780000000000001</v>
          </cell>
          <cell r="BA239">
            <v>1.579</v>
          </cell>
          <cell r="BB239">
            <v>1.5669999999999999</v>
          </cell>
          <cell r="BC239">
            <v>1.5760000000000001</v>
          </cell>
          <cell r="BD239">
            <v>1.597</v>
          </cell>
          <cell r="BE239">
            <v>1.5860000000000001</v>
          </cell>
          <cell r="BF239">
            <v>1.5469999999999999</v>
          </cell>
          <cell r="BG239">
            <v>1.51</v>
          </cell>
          <cell r="BH239">
            <v>1.4690000000000001</v>
          </cell>
          <cell r="BI239">
            <v>1.4350000000000001</v>
          </cell>
          <cell r="BJ239">
            <v>1.41</v>
          </cell>
          <cell r="BK239">
            <v>1.3779999999999999</v>
          </cell>
          <cell r="BL239">
            <v>1.3520000000000001</v>
          </cell>
          <cell r="BM239">
            <v>1.341</v>
          </cell>
          <cell r="BN239">
            <v>1.331</v>
          </cell>
        </row>
        <row r="240">
          <cell r="A240" t="str">
            <v>Tajikistan</v>
          </cell>
          <cell r="B240" t="str">
            <v>TJK</v>
          </cell>
          <cell r="C240" t="str">
            <v>Fertility rate, total (births per woman)</v>
          </cell>
          <cell r="D240" t="str">
            <v>SP.DYN.TFRT.IN</v>
          </cell>
          <cell r="E240">
            <v>6.5469999999999997</v>
          </cell>
          <cell r="F240">
            <v>6.6609999999999996</v>
          </cell>
          <cell r="G240">
            <v>6.76</v>
          </cell>
          <cell r="H240">
            <v>6.8440000000000003</v>
          </cell>
          <cell r="I240">
            <v>6.9109999999999996</v>
          </cell>
          <cell r="J240">
            <v>6.9619999999999997</v>
          </cell>
          <cell r="K240">
            <v>6.9989999999999997</v>
          </cell>
          <cell r="L240">
            <v>7.024</v>
          </cell>
          <cell r="M240">
            <v>7.0350000000000001</v>
          </cell>
          <cell r="N240">
            <v>7.0309999999999997</v>
          </cell>
          <cell r="O240">
            <v>7.0030000000000001</v>
          </cell>
          <cell r="P240">
            <v>6.9429999999999996</v>
          </cell>
          <cell r="Q240">
            <v>6.8449999999999998</v>
          </cell>
          <cell r="R240">
            <v>6.75</v>
          </cell>
          <cell r="S240">
            <v>6.6749999999999998</v>
          </cell>
          <cell r="T240">
            <v>6.6</v>
          </cell>
          <cell r="U240">
            <v>6.4930000000000003</v>
          </cell>
          <cell r="V240">
            <v>6.3890000000000002</v>
          </cell>
          <cell r="W240">
            <v>6.3040000000000003</v>
          </cell>
          <cell r="X240">
            <v>6.2060000000000004</v>
          </cell>
          <cell r="Y240">
            <v>6.11</v>
          </cell>
          <cell r="Z240">
            <v>6.0069999999999997</v>
          </cell>
          <cell r="AA240">
            <v>5.9020000000000001</v>
          </cell>
          <cell r="AB240">
            <v>5.8529999999999998</v>
          </cell>
          <cell r="AC240">
            <v>5.8029999999999999</v>
          </cell>
          <cell r="AD240">
            <v>5.7729999999999997</v>
          </cell>
          <cell r="AE240">
            <v>5.734</v>
          </cell>
          <cell r="AF240">
            <v>5.6580000000000004</v>
          </cell>
          <cell r="AG240">
            <v>5.57</v>
          </cell>
          <cell r="AH240">
            <v>5.46</v>
          </cell>
          <cell r="AI240">
            <v>5.3419999999999996</v>
          </cell>
          <cell r="AJ240">
            <v>5.1760000000000002</v>
          </cell>
          <cell r="AK240">
            <v>4.9649999999999999</v>
          </cell>
          <cell r="AL240">
            <v>4.8120000000000003</v>
          </cell>
          <cell r="AM240">
            <v>4.766</v>
          </cell>
          <cell r="AN240">
            <v>4.6580000000000004</v>
          </cell>
          <cell r="AO240">
            <v>4.4409999999999998</v>
          </cell>
          <cell r="AP240">
            <v>4.3170000000000002</v>
          </cell>
          <cell r="AQ240">
            <v>4.2809999999999997</v>
          </cell>
          <cell r="AR240">
            <v>4.1269999999999998</v>
          </cell>
          <cell r="AS240">
            <v>4.0060000000000002</v>
          </cell>
          <cell r="AT240">
            <v>3.8839999999999999</v>
          </cell>
          <cell r="AU240">
            <v>3.7669999999999999</v>
          </cell>
          <cell r="AV240">
            <v>3.6059999999999999</v>
          </cell>
          <cell r="AW240">
            <v>3.5289999999999999</v>
          </cell>
          <cell r="AX240">
            <v>3.4380000000000002</v>
          </cell>
          <cell r="AY240">
            <v>3.3849999999999998</v>
          </cell>
          <cell r="AZ240">
            <v>3.367</v>
          </cell>
          <cell r="BA240">
            <v>3.3879999999999999</v>
          </cell>
          <cell r="BB240">
            <v>3.43</v>
          </cell>
          <cell r="BC240">
            <v>3.4569999999999999</v>
          </cell>
          <cell r="BD240">
            <v>3.456</v>
          </cell>
          <cell r="BE240">
            <v>3.4209999999999998</v>
          </cell>
          <cell r="BF240">
            <v>3.4329999999999998</v>
          </cell>
          <cell r="BG240">
            <v>3.4590000000000001</v>
          </cell>
          <cell r="BH240">
            <v>3.4590000000000001</v>
          </cell>
          <cell r="BI240">
            <v>3.3839999999999999</v>
          </cell>
          <cell r="BJ240">
            <v>3.29</v>
          </cell>
          <cell r="BK240">
            <v>3.294</v>
          </cell>
          <cell r="BL240">
            <v>3.2810000000000001</v>
          </cell>
          <cell r="BM240">
            <v>3.2370000000000001</v>
          </cell>
          <cell r="BN240">
            <v>3.1859999999999999</v>
          </cell>
        </row>
        <row r="241">
          <cell r="A241" t="str">
            <v>Turkmenistan</v>
          </cell>
          <cell r="B241" t="str">
            <v>TKM</v>
          </cell>
          <cell r="C241" t="str">
            <v>Fertility rate, total (births per woman)</v>
          </cell>
          <cell r="D241" t="str">
            <v>SP.DYN.TFRT.IN</v>
          </cell>
          <cell r="E241">
            <v>6.59</v>
          </cell>
          <cell r="F241">
            <v>6.6890000000000001</v>
          </cell>
          <cell r="G241">
            <v>6.7560000000000002</v>
          </cell>
          <cell r="H241">
            <v>6.7880000000000003</v>
          </cell>
          <cell r="I241">
            <v>6.7869999999999999</v>
          </cell>
          <cell r="J241">
            <v>6.7560000000000002</v>
          </cell>
          <cell r="K241">
            <v>6.7030000000000003</v>
          </cell>
          <cell r="L241">
            <v>6.6349999999999998</v>
          </cell>
          <cell r="M241">
            <v>6.56</v>
          </cell>
          <cell r="N241">
            <v>6.4820000000000002</v>
          </cell>
          <cell r="O241">
            <v>6.4039999999999999</v>
          </cell>
          <cell r="P241">
            <v>6.3230000000000004</v>
          </cell>
          <cell r="Q241">
            <v>6.19</v>
          </cell>
          <cell r="R241">
            <v>6.109</v>
          </cell>
          <cell r="S241">
            <v>6.0149999999999997</v>
          </cell>
          <cell r="T241">
            <v>5.9039999999999999</v>
          </cell>
          <cell r="U241">
            <v>5.8019999999999996</v>
          </cell>
          <cell r="V241">
            <v>5.6829999999999998</v>
          </cell>
          <cell r="W241">
            <v>5.5350000000000001</v>
          </cell>
          <cell r="X241">
            <v>5.4029999999999996</v>
          </cell>
          <cell r="Y241">
            <v>5.2530000000000001</v>
          </cell>
          <cell r="Z241">
            <v>5.1100000000000003</v>
          </cell>
          <cell r="AA241">
            <v>4.9749999999999996</v>
          </cell>
          <cell r="AB241">
            <v>4.9260000000000002</v>
          </cell>
          <cell r="AC241">
            <v>4.8719999999999999</v>
          </cell>
          <cell r="AD241">
            <v>4.8849999999999998</v>
          </cell>
          <cell r="AE241">
            <v>4.8609999999999998</v>
          </cell>
          <cell r="AF241">
            <v>4.8</v>
          </cell>
          <cell r="AG241">
            <v>4.62</v>
          </cell>
          <cell r="AH241">
            <v>4.4470000000000001</v>
          </cell>
          <cell r="AI241">
            <v>4.2430000000000003</v>
          </cell>
          <cell r="AJ241">
            <v>4.1059999999999999</v>
          </cell>
          <cell r="AK241">
            <v>3.9620000000000002</v>
          </cell>
          <cell r="AL241">
            <v>3.8370000000000002</v>
          </cell>
          <cell r="AM241">
            <v>3.67</v>
          </cell>
          <cell r="AN241">
            <v>3.5070000000000001</v>
          </cell>
          <cell r="AO241">
            <v>3.3359999999999999</v>
          </cell>
          <cell r="AP241">
            <v>3.2130000000000001</v>
          </cell>
          <cell r="AQ241">
            <v>3.1019999999999999</v>
          </cell>
          <cell r="AR241">
            <v>2.9950000000000001</v>
          </cell>
          <cell r="AS241">
            <v>2.8980000000000001</v>
          </cell>
          <cell r="AT241">
            <v>2.7909999999999999</v>
          </cell>
          <cell r="AU241">
            <v>2.6859999999999999</v>
          </cell>
          <cell r="AV241">
            <v>2.665</v>
          </cell>
          <cell r="AW241">
            <v>2.6480000000000001</v>
          </cell>
          <cell r="AX241">
            <v>2.6579999999999999</v>
          </cell>
          <cell r="AY241">
            <v>2.665</v>
          </cell>
          <cell r="AZ241">
            <v>2.6760000000000002</v>
          </cell>
          <cell r="BA241">
            <v>2.7120000000000002</v>
          </cell>
          <cell r="BB241">
            <v>2.7690000000000001</v>
          </cell>
          <cell r="BC241">
            <v>2.8330000000000002</v>
          </cell>
          <cell r="BD241">
            <v>2.8919999999999999</v>
          </cell>
          <cell r="BE241">
            <v>2.9359999999999999</v>
          </cell>
          <cell r="BF241">
            <v>2.9580000000000002</v>
          </cell>
          <cell r="BG241">
            <v>2.956</v>
          </cell>
          <cell r="BH241">
            <v>2.93</v>
          </cell>
          <cell r="BI241">
            <v>2.887</v>
          </cell>
          <cell r="BJ241">
            <v>2.8359999999999999</v>
          </cell>
          <cell r="BK241">
            <v>2.786</v>
          </cell>
          <cell r="BL241">
            <v>2.74</v>
          </cell>
          <cell r="BM241">
            <v>2.7010000000000001</v>
          </cell>
          <cell r="BN241">
            <v>2.6669999999999998</v>
          </cell>
        </row>
        <row r="242">
          <cell r="A242" t="str">
            <v>Latin America &amp; the Caribbean (IDA &amp; IBRD countries)</v>
          </cell>
          <cell r="B242" t="str">
            <v>TLA</v>
          </cell>
          <cell r="C242" t="str">
            <v>Fertility rate, total (births per woman)</v>
          </cell>
          <cell r="D242" t="str">
            <v>SP.DYN.TFRT.IN</v>
          </cell>
          <cell r="E242">
            <v>5.9454407327123198</v>
          </cell>
          <cell r="F242">
            <v>5.9355567715235802</v>
          </cell>
          <cell r="G242">
            <v>5.9170193028810498</v>
          </cell>
          <cell r="H242">
            <v>5.88433870021204</v>
          </cell>
          <cell r="I242">
            <v>5.8286540494382102</v>
          </cell>
          <cell r="J242">
            <v>5.7493293027190902</v>
          </cell>
          <cell r="K242">
            <v>5.66135316085093</v>
          </cell>
          <cell r="L242">
            <v>5.5599851959872701</v>
          </cell>
          <cell r="M242">
            <v>5.4508954913654</v>
          </cell>
          <cell r="N242">
            <v>5.3568972507645096</v>
          </cell>
          <cell r="O242">
            <v>5.26113790056176</v>
          </cell>
          <cell r="P242">
            <v>5.1607185611591202</v>
          </cell>
          <cell r="Q242">
            <v>5.06143628196505</v>
          </cell>
          <cell r="R242">
            <v>4.9646081778382403</v>
          </cell>
          <cell r="S242">
            <v>4.84945214848136</v>
          </cell>
          <cell r="T242">
            <v>4.7493045596283201</v>
          </cell>
          <cell r="U242">
            <v>4.6573015347878597</v>
          </cell>
          <cell r="V242">
            <v>4.5647537801429303</v>
          </cell>
          <cell r="W242">
            <v>4.4754030177222699</v>
          </cell>
          <cell r="X242">
            <v>4.36691566734887</v>
          </cell>
          <cell r="Y242">
            <v>4.2594146980872898</v>
          </cell>
          <cell r="Z242">
            <v>4.1584626718874604</v>
          </cell>
          <cell r="AA242">
            <v>4.0555471233672504</v>
          </cell>
          <cell r="AB242">
            <v>3.95196281653062</v>
          </cell>
          <cell r="AC242">
            <v>3.8543832537073199</v>
          </cell>
          <cell r="AD242">
            <v>3.7591721846150499</v>
          </cell>
          <cell r="AE242">
            <v>3.6638379043112002</v>
          </cell>
          <cell r="AF242">
            <v>3.56902354754093</v>
          </cell>
          <cell r="AG242">
            <v>3.4734901513717502</v>
          </cell>
          <cell r="AH242">
            <v>3.3936544881843602</v>
          </cell>
          <cell r="AI242">
            <v>3.31281844334928</v>
          </cell>
          <cell r="AJ242">
            <v>3.2366855174697502</v>
          </cell>
          <cell r="AK242">
            <v>3.1593703951963898</v>
          </cell>
          <cell r="AL242">
            <v>3.0996090857710601</v>
          </cell>
          <cell r="AM242">
            <v>3.0335989286211298</v>
          </cell>
          <cell r="AN242">
            <v>2.9690907252845702</v>
          </cell>
          <cell r="AO242">
            <v>2.8958840252365001</v>
          </cell>
          <cell r="AP242">
            <v>2.8269628038253498</v>
          </cell>
          <cell r="AQ242">
            <v>2.7639964350475399</v>
          </cell>
          <cell r="AR242">
            <v>2.7031993501520901</v>
          </cell>
          <cell r="AS242">
            <v>2.63801861251507</v>
          </cell>
          <cell r="AT242">
            <v>2.5727520414871701</v>
          </cell>
          <cell r="AU242">
            <v>2.5086134812283398</v>
          </cell>
          <cell r="AV242">
            <v>2.4458998549721001</v>
          </cell>
          <cell r="AW242">
            <v>2.4092722028789701</v>
          </cell>
          <cell r="AX242">
            <v>2.372114299158</v>
          </cell>
          <cell r="AY242">
            <v>2.3295456135603199</v>
          </cell>
          <cell r="AZ242">
            <v>2.28768370112582</v>
          </cell>
          <cell r="BA242">
            <v>2.2509163700680999</v>
          </cell>
          <cell r="BB242">
            <v>2.2265870045769698</v>
          </cell>
          <cell r="BC242">
            <v>2.20271731447757</v>
          </cell>
          <cell r="BD242">
            <v>2.1819680400988499</v>
          </cell>
          <cell r="BE242">
            <v>2.1499434538574702</v>
          </cell>
          <cell r="BF242">
            <v>2.1235148026403099</v>
          </cell>
          <cell r="BG242">
            <v>2.1054801460129502</v>
          </cell>
          <cell r="BH242">
            <v>2.0811398088231301</v>
          </cell>
          <cell r="BI242">
            <v>2.0299594505463698</v>
          </cell>
          <cell r="BJ242">
            <v>2.0105776204723602</v>
          </cell>
          <cell r="BK242">
            <v>1.9830162426162199</v>
          </cell>
          <cell r="BL242">
            <v>1.9342593156612999</v>
          </cell>
          <cell r="BM242">
            <v>1.89473986587848</v>
          </cell>
          <cell r="BN242">
            <v>1.8640224462816</v>
          </cell>
        </row>
        <row r="243">
          <cell r="A243" t="str">
            <v>Timor-Leste</v>
          </cell>
          <cell r="B243" t="str">
            <v>TLS</v>
          </cell>
          <cell r="C243" t="str">
            <v>Fertility rate, total (births per woman)</v>
          </cell>
          <cell r="D243" t="str">
            <v>SP.DYN.TFRT.IN</v>
          </cell>
          <cell r="E243">
            <v>6.319</v>
          </cell>
          <cell r="F243">
            <v>6.2729999999999997</v>
          </cell>
          <cell r="G243">
            <v>6.218</v>
          </cell>
          <cell r="H243">
            <v>6.1550000000000002</v>
          </cell>
          <cell r="I243">
            <v>6.0839999999999996</v>
          </cell>
          <cell r="J243">
            <v>6.008</v>
          </cell>
          <cell r="K243">
            <v>5.9320000000000004</v>
          </cell>
          <cell r="L243">
            <v>5.8579999999999997</v>
          </cell>
          <cell r="M243">
            <v>5.7880000000000003</v>
          </cell>
          <cell r="N243">
            <v>5.7220000000000004</v>
          </cell>
          <cell r="O243">
            <v>5.6550000000000002</v>
          </cell>
          <cell r="P243">
            <v>5.58</v>
          </cell>
          <cell r="Q243">
            <v>5.492</v>
          </cell>
          <cell r="R243">
            <v>5.3920000000000003</v>
          </cell>
          <cell r="S243">
            <v>5.2869999999999999</v>
          </cell>
          <cell r="T243">
            <v>5.19</v>
          </cell>
          <cell r="U243">
            <v>5.1189999999999998</v>
          </cell>
          <cell r="V243">
            <v>5.085</v>
          </cell>
          <cell r="W243">
            <v>5.0940000000000003</v>
          </cell>
          <cell r="X243">
            <v>5.1420000000000003</v>
          </cell>
          <cell r="Y243">
            <v>5.2190000000000003</v>
          </cell>
          <cell r="Z243">
            <v>5.5250000000000004</v>
          </cell>
          <cell r="AA243">
            <v>5.5549999999999997</v>
          </cell>
          <cell r="AB243">
            <v>5.5860000000000003</v>
          </cell>
          <cell r="AC243">
            <v>5.6139999999999999</v>
          </cell>
          <cell r="AD243">
            <v>5.65</v>
          </cell>
          <cell r="AE243">
            <v>5.6719999999999997</v>
          </cell>
          <cell r="AF243">
            <v>5.6820000000000004</v>
          </cell>
          <cell r="AG243">
            <v>5.7160000000000002</v>
          </cell>
          <cell r="AH243">
            <v>5.7619999999999996</v>
          </cell>
          <cell r="AI243">
            <v>5.8109999999999999</v>
          </cell>
          <cell r="AJ243">
            <v>5.835</v>
          </cell>
          <cell r="AK243">
            <v>5.867</v>
          </cell>
          <cell r="AL243">
            <v>5.8789999999999996</v>
          </cell>
          <cell r="AM243">
            <v>5.9119999999999999</v>
          </cell>
          <cell r="AN243">
            <v>5.9359999999999999</v>
          </cell>
          <cell r="AO243">
            <v>5.9409999999999998</v>
          </cell>
          <cell r="AP243">
            <v>5.9550000000000001</v>
          </cell>
          <cell r="AQ243">
            <v>5.9630000000000001</v>
          </cell>
          <cell r="AR243">
            <v>5.97</v>
          </cell>
          <cell r="AS243">
            <v>5.98</v>
          </cell>
          <cell r="AT243">
            <v>6.0129999999999999</v>
          </cell>
          <cell r="AU243">
            <v>6.0220000000000002</v>
          </cell>
          <cell r="AV243">
            <v>5.9509999999999996</v>
          </cell>
          <cell r="AW243">
            <v>5.85</v>
          </cell>
          <cell r="AX243">
            <v>5.7050000000000001</v>
          </cell>
          <cell r="AY243">
            <v>5.5640000000000001</v>
          </cell>
          <cell r="AZ243">
            <v>5.399</v>
          </cell>
          <cell r="BA243">
            <v>5.2249999999999996</v>
          </cell>
          <cell r="BB243">
            <v>5.0369999999999999</v>
          </cell>
          <cell r="BC243">
            <v>4.8449999999999998</v>
          </cell>
          <cell r="BD243">
            <v>4.6559999999999997</v>
          </cell>
          <cell r="BE243">
            <v>4.444</v>
          </cell>
          <cell r="BF243">
            <v>4.2679999999999998</v>
          </cell>
          <cell r="BG243">
            <v>4.085</v>
          </cell>
          <cell r="BH243">
            <v>3.903</v>
          </cell>
          <cell r="BI243">
            <v>3.7370000000000001</v>
          </cell>
          <cell r="BJ243">
            <v>3.5960000000000001</v>
          </cell>
          <cell r="BK243">
            <v>3.452</v>
          </cell>
          <cell r="BL243">
            <v>3.3359999999999999</v>
          </cell>
          <cell r="BM243">
            <v>3.2469999999999999</v>
          </cell>
          <cell r="BN243">
            <v>3.149</v>
          </cell>
        </row>
        <row r="244">
          <cell r="A244" t="str">
            <v>Middle East &amp; North Africa (IDA &amp; IBRD countries)</v>
          </cell>
          <cell r="B244" t="str">
            <v>TMN</v>
          </cell>
          <cell r="C244" t="str">
            <v>Fertility rate, total (births per woman)</v>
          </cell>
          <cell r="D244" t="str">
            <v>SP.DYN.TFRT.IN</v>
          </cell>
          <cell r="E244">
            <v>7.0025553238903102</v>
          </cell>
          <cell r="F244">
            <v>7.0335363469549499</v>
          </cell>
          <cell r="G244">
            <v>7.1177354554624301</v>
          </cell>
          <cell r="H244">
            <v>7.0975307493736004</v>
          </cell>
          <cell r="I244">
            <v>7.071407047139</v>
          </cell>
          <cell r="J244">
            <v>7.0342711891644596</v>
          </cell>
          <cell r="K244">
            <v>7.0022619584840902</v>
          </cell>
          <cell r="L244">
            <v>6.9685697721356901</v>
          </cell>
          <cell r="M244">
            <v>6.9218126341244801</v>
          </cell>
          <cell r="N244">
            <v>6.8717684609274903</v>
          </cell>
          <cell r="O244">
            <v>6.7917062946551603</v>
          </cell>
          <cell r="P244">
            <v>6.69981444475897</v>
          </cell>
          <cell r="Q244">
            <v>6.5984245273192199</v>
          </cell>
          <cell r="R244">
            <v>6.5160609854612304</v>
          </cell>
          <cell r="S244">
            <v>6.46024633511764</v>
          </cell>
          <cell r="T244">
            <v>6.4143445139150899</v>
          </cell>
          <cell r="U244">
            <v>6.3958465745612401</v>
          </cell>
          <cell r="V244">
            <v>6.3614291114268902</v>
          </cell>
          <cell r="W244">
            <v>6.3434349197448396</v>
          </cell>
          <cell r="X244">
            <v>6.3582514449468501</v>
          </cell>
          <cell r="Y244">
            <v>6.2943067798310803</v>
          </cell>
          <cell r="Z244">
            <v>6.2122815256037596</v>
          </cell>
          <cell r="AA244">
            <v>6.1428459743847901</v>
          </cell>
          <cell r="AB244">
            <v>6.0577282703347501</v>
          </cell>
          <cell r="AC244">
            <v>5.94735961264902</v>
          </cell>
          <cell r="AD244">
            <v>5.8120196415118501</v>
          </cell>
          <cell r="AE244">
            <v>5.6395094675131299</v>
          </cell>
          <cell r="AF244">
            <v>5.4512158524835597</v>
          </cell>
          <cell r="AG244">
            <v>5.2571214380474798</v>
          </cell>
          <cell r="AH244">
            <v>5.0558057549194197</v>
          </cell>
          <cell r="AI244">
            <v>4.8648794573117797</v>
          </cell>
          <cell r="AJ244">
            <v>4.6622000081913102</v>
          </cell>
          <cell r="AK244">
            <v>4.4769931872839699</v>
          </cell>
          <cell r="AL244">
            <v>4.2662231871622502</v>
          </cell>
          <cell r="AM244">
            <v>4.0582570460605396</v>
          </cell>
          <cell r="AN244">
            <v>3.83064553317445</v>
          </cell>
          <cell r="AO244">
            <v>3.6208082683915199</v>
          </cell>
          <cell r="AP244">
            <v>3.47084686431073</v>
          </cell>
          <cell r="AQ244">
            <v>3.3568222009925899</v>
          </cell>
          <cell r="AR244">
            <v>3.25230119381574</v>
          </cell>
          <cell r="AS244">
            <v>3.1648846474377401</v>
          </cell>
          <cell r="AT244">
            <v>3.096427526387</v>
          </cell>
          <cell r="AU244">
            <v>3.0240844647532499</v>
          </cell>
          <cell r="AV244">
            <v>2.9839840991417801</v>
          </cell>
          <cell r="AW244">
            <v>2.94443824083142</v>
          </cell>
          <cell r="AX244">
            <v>2.9163221553429599</v>
          </cell>
          <cell r="AY244">
            <v>2.8965531516409402</v>
          </cell>
          <cell r="AZ244">
            <v>2.8911169813389801</v>
          </cell>
          <cell r="BA244">
            <v>2.8850379542553402</v>
          </cell>
          <cell r="BB244">
            <v>2.88947795902493</v>
          </cell>
          <cell r="BC244">
            <v>2.9206142886270898</v>
          </cell>
          <cell r="BD244">
            <v>2.9495134216243999</v>
          </cell>
          <cell r="BE244">
            <v>2.9920963438093602</v>
          </cell>
          <cell r="BF244">
            <v>3.0194158123411201</v>
          </cell>
          <cell r="BG244">
            <v>3.0287944504514299</v>
          </cell>
          <cell r="BH244">
            <v>3.0070891858051101</v>
          </cell>
          <cell r="BI244">
            <v>2.9194114156629798</v>
          </cell>
          <cell r="BJ244">
            <v>2.8835908982842899</v>
          </cell>
          <cell r="BK244">
            <v>2.82632753261161</v>
          </cell>
          <cell r="BL244">
            <v>2.7378652746369601</v>
          </cell>
          <cell r="BM244">
            <v>2.69579740081228</v>
          </cell>
          <cell r="BN244">
            <v>2.66082323687331</v>
          </cell>
        </row>
        <row r="245">
          <cell r="A245" t="str">
            <v>Tonga</v>
          </cell>
          <cell r="B245" t="str">
            <v>TON</v>
          </cell>
          <cell r="C245" t="str">
            <v>Fertility rate, total (births per woman)</v>
          </cell>
          <cell r="D245" t="str">
            <v>SP.DYN.TFRT.IN</v>
          </cell>
          <cell r="E245">
            <v>6.8849999999999998</v>
          </cell>
          <cell r="F245">
            <v>6.8440000000000003</v>
          </cell>
          <cell r="G245">
            <v>6.8040000000000003</v>
          </cell>
          <cell r="H245">
            <v>6.774</v>
          </cell>
          <cell r="I245">
            <v>6.734</v>
          </cell>
          <cell r="J245">
            <v>6.6619999999999999</v>
          </cell>
          <cell r="K245">
            <v>6.5960000000000001</v>
          </cell>
          <cell r="L245">
            <v>6.59</v>
          </cell>
          <cell r="M245">
            <v>6.3710000000000004</v>
          </cell>
          <cell r="N245">
            <v>6.15</v>
          </cell>
          <cell r="O245">
            <v>5.9409999999999998</v>
          </cell>
          <cell r="P245">
            <v>5.7610000000000001</v>
          </cell>
          <cell r="Q245">
            <v>5.6159999999999997</v>
          </cell>
          <cell r="R245">
            <v>5.5119999999999996</v>
          </cell>
          <cell r="S245">
            <v>5.4489999999999998</v>
          </cell>
          <cell r="T245">
            <v>5.4260000000000002</v>
          </cell>
          <cell r="U245">
            <v>5.4379999999999997</v>
          </cell>
          <cell r="V245">
            <v>5.4710000000000001</v>
          </cell>
          <cell r="W245">
            <v>5.5090000000000003</v>
          </cell>
          <cell r="X245">
            <v>5.5410000000000004</v>
          </cell>
          <cell r="Y245">
            <v>5.5529999999999999</v>
          </cell>
          <cell r="Z245">
            <v>5.532</v>
          </cell>
          <cell r="AA245">
            <v>5.4749999999999996</v>
          </cell>
          <cell r="AB245">
            <v>5.3849999999999998</v>
          </cell>
          <cell r="AC245">
            <v>5.266</v>
          </cell>
          <cell r="AD245">
            <v>5.1280000000000001</v>
          </cell>
          <cell r="AE245">
            <v>4.9889999999999999</v>
          </cell>
          <cell r="AF245">
            <v>4.8639999999999999</v>
          </cell>
          <cell r="AG245">
            <v>4.7629999999999999</v>
          </cell>
          <cell r="AH245">
            <v>4.6909999999999998</v>
          </cell>
          <cell r="AI245">
            <v>4.6440000000000001</v>
          </cell>
          <cell r="AJ245">
            <v>4.6120000000000001</v>
          </cell>
          <cell r="AK245">
            <v>4.5830000000000002</v>
          </cell>
          <cell r="AL245">
            <v>4.5469999999999997</v>
          </cell>
          <cell r="AM245">
            <v>4.5010000000000003</v>
          </cell>
          <cell r="AN245">
            <v>4.4470000000000001</v>
          </cell>
          <cell r="AO245">
            <v>4.4329999999999998</v>
          </cell>
          <cell r="AP245">
            <v>4.3689999999999998</v>
          </cell>
          <cell r="AQ245">
            <v>4.3280000000000003</v>
          </cell>
          <cell r="AR245">
            <v>4.2030000000000003</v>
          </cell>
          <cell r="AS245">
            <v>4.1079999999999997</v>
          </cell>
          <cell r="AT245">
            <v>4.0720000000000001</v>
          </cell>
          <cell r="AU245">
            <v>4.1369999999999996</v>
          </cell>
          <cell r="AV245">
            <v>4.194</v>
          </cell>
          <cell r="AW245">
            <v>4.2060000000000004</v>
          </cell>
          <cell r="AX245">
            <v>4.1790000000000003</v>
          </cell>
          <cell r="AY245">
            <v>4.141</v>
          </cell>
          <cell r="AZ245">
            <v>4.093</v>
          </cell>
          <cell r="BA245">
            <v>4.0270000000000001</v>
          </cell>
          <cell r="BB245">
            <v>3.9550000000000001</v>
          </cell>
          <cell r="BC245">
            <v>3.8889999999999998</v>
          </cell>
          <cell r="BD245">
            <v>3.8420000000000001</v>
          </cell>
          <cell r="BE245">
            <v>3.7810000000000001</v>
          </cell>
          <cell r="BF245">
            <v>3.7069999999999999</v>
          </cell>
          <cell r="BG245">
            <v>3.6349999999999998</v>
          </cell>
          <cell r="BH245">
            <v>3.5619999999999998</v>
          </cell>
          <cell r="BI245">
            <v>3.4830000000000001</v>
          </cell>
          <cell r="BJ245">
            <v>3.407</v>
          </cell>
          <cell r="BK245">
            <v>3.3490000000000002</v>
          </cell>
          <cell r="BL245">
            <v>3.3149999999999999</v>
          </cell>
          <cell r="BM245">
            <v>3.2669999999999999</v>
          </cell>
          <cell r="BN245">
            <v>3.2370000000000001</v>
          </cell>
        </row>
        <row r="246">
          <cell r="A246" t="str">
            <v>South Asia (IDA &amp; IBRD)</v>
          </cell>
          <cell r="B246" t="str">
            <v>TSA</v>
          </cell>
          <cell r="C246" t="str">
            <v>Fertility rate, total (births per woman)</v>
          </cell>
          <cell r="D246" t="str">
            <v>SP.DYN.TFRT.IN</v>
          </cell>
          <cell r="E246">
            <v>6.07844288305105</v>
          </cell>
          <cell r="F246">
            <v>6.0944659652716702</v>
          </cell>
          <cell r="G246">
            <v>6.1098587827407096</v>
          </cell>
          <cell r="H246">
            <v>6.1199292384074004</v>
          </cell>
          <cell r="I246">
            <v>6.1263229333878098</v>
          </cell>
          <cell r="J246">
            <v>6.0930124539909798</v>
          </cell>
          <cell r="K246">
            <v>6.04317655954112</v>
          </cell>
          <cell r="L246">
            <v>6.0015787038622399</v>
          </cell>
          <cell r="M246">
            <v>5.9476920622036404</v>
          </cell>
          <cell r="N246">
            <v>5.8856290078726801</v>
          </cell>
          <cell r="O246">
            <v>5.8372965037334001</v>
          </cell>
          <cell r="P246">
            <v>5.7867595882641298</v>
          </cell>
          <cell r="Q246">
            <v>5.7171972906930497</v>
          </cell>
          <cell r="R246">
            <v>5.6493487940183398</v>
          </cell>
          <cell r="S246">
            <v>5.5854073446239196</v>
          </cell>
          <cell r="T246">
            <v>5.4790953172633499</v>
          </cell>
          <cell r="U246">
            <v>5.4233640554528204</v>
          </cell>
          <cell r="V246">
            <v>5.3197551714744504</v>
          </cell>
          <cell r="W246">
            <v>5.2212209324078804</v>
          </cell>
          <cell r="X246">
            <v>5.1504095486453902</v>
          </cell>
          <cell r="Y246">
            <v>5.1121330889667398</v>
          </cell>
          <cell r="Z246">
            <v>5.04068757741857</v>
          </cell>
          <cell r="AA246">
            <v>4.9617063722405597</v>
          </cell>
          <cell r="AB246">
            <v>4.8939886638330004</v>
          </cell>
          <cell r="AC246">
            <v>4.83776990678383</v>
          </cell>
          <cell r="AD246">
            <v>4.7520109781254698</v>
          </cell>
          <cell r="AE246">
            <v>4.7002094752098298</v>
          </cell>
          <cell r="AF246">
            <v>4.6070250374572499</v>
          </cell>
          <cell r="AG246">
            <v>4.5126305303452199</v>
          </cell>
          <cell r="AH246">
            <v>4.4234316318511402</v>
          </cell>
          <cell r="AI246">
            <v>4.3318882973183097</v>
          </cell>
          <cell r="AJ246">
            <v>4.2361024062650197</v>
          </cell>
          <cell r="AK246">
            <v>4.1457441556913697</v>
          </cell>
          <cell r="AL246">
            <v>4.0627444414799303</v>
          </cell>
          <cell r="AM246">
            <v>3.9881144341872701</v>
          </cell>
          <cell r="AN246">
            <v>3.9059069934391299</v>
          </cell>
          <cell r="AO246">
            <v>3.8300644474001002</v>
          </cell>
          <cell r="AP246">
            <v>3.7619424619180801</v>
          </cell>
          <cell r="AQ246">
            <v>3.68631601787731</v>
          </cell>
          <cell r="AR246">
            <v>3.6187098388723098</v>
          </cell>
          <cell r="AS246">
            <v>3.5722240762341602</v>
          </cell>
          <cell r="AT246">
            <v>3.5155477558257302</v>
          </cell>
          <cell r="AU246">
            <v>3.4322681674566402</v>
          </cell>
          <cell r="AV246">
            <v>3.33920517614016</v>
          </cell>
          <cell r="AW246">
            <v>3.2580464510328402</v>
          </cell>
          <cell r="AX246">
            <v>3.1669544021735199</v>
          </cell>
          <cell r="AY246">
            <v>3.07374585084639</v>
          </cell>
          <cell r="AZ246">
            <v>2.9995918654233198</v>
          </cell>
          <cell r="BA246">
            <v>2.9296329500551299</v>
          </cell>
          <cell r="BB246">
            <v>2.8777458992535201</v>
          </cell>
          <cell r="BC246">
            <v>2.8076018240499501</v>
          </cell>
          <cell r="BD246">
            <v>2.74278809849491</v>
          </cell>
          <cell r="BE246">
            <v>2.67834837551275</v>
          </cell>
          <cell r="BF246">
            <v>2.6213319058973399</v>
          </cell>
          <cell r="BG246">
            <v>2.53000842799494</v>
          </cell>
          <cell r="BH246">
            <v>2.4983659247318499</v>
          </cell>
          <cell r="BI246">
            <v>2.4751853554712002</v>
          </cell>
          <cell r="BJ246">
            <v>2.4061305272958999</v>
          </cell>
          <cell r="BK246">
            <v>2.3793410111730502</v>
          </cell>
          <cell r="BL246">
            <v>2.3201159971577101</v>
          </cell>
          <cell r="BM246">
            <v>2.2670977826263199</v>
          </cell>
          <cell r="BN246">
            <v>2.2409300246197801</v>
          </cell>
        </row>
        <row r="247">
          <cell r="A247" t="str">
            <v>Sub-Saharan Africa (IDA &amp; IBRD countries)</v>
          </cell>
          <cell r="B247" t="str">
            <v>TSS</v>
          </cell>
          <cell r="C247" t="str">
            <v>Fertility rate, total (births per woman)</v>
          </cell>
          <cell r="D247" t="str">
            <v>SP.DYN.TFRT.IN</v>
          </cell>
          <cell r="E247">
            <v>6.6090962456071898</v>
          </cell>
          <cell r="F247">
            <v>6.6257040438326102</v>
          </cell>
          <cell r="G247">
            <v>6.6463638452689704</v>
          </cell>
          <cell r="H247">
            <v>6.6619613510463402</v>
          </cell>
          <cell r="I247">
            <v>6.6763356775862199</v>
          </cell>
          <cell r="J247">
            <v>6.6904104524989796</v>
          </cell>
          <cell r="K247">
            <v>6.7068276402206797</v>
          </cell>
          <cell r="L247">
            <v>6.7223233297565796</v>
          </cell>
          <cell r="M247">
            <v>6.73808830259365</v>
          </cell>
          <cell r="N247">
            <v>6.7511890483392598</v>
          </cell>
          <cell r="O247">
            <v>6.7628684063689501</v>
          </cell>
          <cell r="P247">
            <v>6.7838611473280599</v>
          </cell>
          <cell r="Q247">
            <v>6.7965609869501096</v>
          </cell>
          <cell r="R247">
            <v>6.8041766515989499</v>
          </cell>
          <cell r="S247">
            <v>6.8134150008838201</v>
          </cell>
          <cell r="T247">
            <v>6.8196933533239203</v>
          </cell>
          <cell r="U247">
            <v>6.8168451305667697</v>
          </cell>
          <cell r="V247">
            <v>6.82039729285309</v>
          </cell>
          <cell r="W247">
            <v>6.8208491637824098</v>
          </cell>
          <cell r="X247">
            <v>6.8050611655964603</v>
          </cell>
          <cell r="Y247">
            <v>6.7827005515072303</v>
          </cell>
          <cell r="Z247">
            <v>6.7564774921564004</v>
          </cell>
          <cell r="AA247">
            <v>6.7257786383452496</v>
          </cell>
          <cell r="AB247">
            <v>6.69493961726939</v>
          </cell>
          <cell r="AC247">
            <v>6.6511337007278604</v>
          </cell>
          <cell r="AD247">
            <v>6.5982488263176302</v>
          </cell>
          <cell r="AE247">
            <v>6.55020660337237</v>
          </cell>
          <cell r="AF247">
            <v>6.5043274082047402</v>
          </cell>
          <cell r="AG247">
            <v>6.4442282849722199</v>
          </cell>
          <cell r="AH247">
            <v>6.3816269161981802</v>
          </cell>
          <cell r="AI247">
            <v>6.3040175791040598</v>
          </cell>
          <cell r="AJ247">
            <v>6.2447678052169797</v>
          </cell>
          <cell r="AK247">
            <v>6.1810808120626204</v>
          </cell>
          <cell r="AL247">
            <v>6.11726663893789</v>
          </cell>
          <cell r="AM247">
            <v>6.0538908746450799</v>
          </cell>
          <cell r="AN247">
            <v>5.9981872842527002</v>
          </cell>
          <cell r="AO247">
            <v>5.9303238803356999</v>
          </cell>
          <cell r="AP247">
            <v>5.8591741544048404</v>
          </cell>
          <cell r="AQ247">
            <v>5.8015654292937802</v>
          </cell>
          <cell r="AR247">
            <v>5.7621715772866304</v>
          </cell>
          <cell r="AS247">
            <v>5.7215472501124296</v>
          </cell>
          <cell r="AT247">
            <v>5.6855777309844804</v>
          </cell>
          <cell r="AU247">
            <v>5.6434081981965303</v>
          </cell>
          <cell r="AV247">
            <v>5.5995677426862898</v>
          </cell>
          <cell r="AW247">
            <v>5.5592926775477096</v>
          </cell>
          <cell r="AX247">
            <v>5.5285194778701996</v>
          </cell>
          <cell r="AY247">
            <v>5.4970843954023403</v>
          </cell>
          <cell r="AZ247">
            <v>5.4592385077250203</v>
          </cell>
          <cell r="BA247">
            <v>5.4290109111658698</v>
          </cell>
          <cell r="BB247">
            <v>5.36654782188024</v>
          </cell>
          <cell r="BC247">
            <v>5.3019303789704999</v>
          </cell>
          <cell r="BD247">
            <v>5.2332488620626396</v>
          </cell>
          <cell r="BE247">
            <v>5.1568862748683602</v>
          </cell>
          <cell r="BF247">
            <v>5.0846338708949697</v>
          </cell>
          <cell r="BG247">
            <v>5.0154959649330397</v>
          </cell>
          <cell r="BH247">
            <v>4.9569170641054399</v>
          </cell>
          <cell r="BI247">
            <v>4.8971652373663996</v>
          </cell>
          <cell r="BJ247">
            <v>4.8409903831632297</v>
          </cell>
          <cell r="BK247">
            <v>4.7879797395744301</v>
          </cell>
          <cell r="BL247">
            <v>4.7342529805051701</v>
          </cell>
          <cell r="BM247">
            <v>4.6668242773244897</v>
          </cell>
          <cell r="BN247">
            <v>4.6012882827852604</v>
          </cell>
        </row>
        <row r="248">
          <cell r="A248" t="str">
            <v>Trinidad and Tobago</v>
          </cell>
          <cell r="B248" t="str">
            <v>TTO</v>
          </cell>
          <cell r="C248" t="str">
            <v>Fertility rate, total (births per woman)</v>
          </cell>
          <cell r="D248" t="str">
            <v>SP.DYN.TFRT.IN</v>
          </cell>
          <cell r="E248">
            <v>5.3449999999999998</v>
          </cell>
          <cell r="F248">
            <v>5.3010000000000002</v>
          </cell>
          <cell r="G248">
            <v>5.2190000000000003</v>
          </cell>
          <cell r="H248">
            <v>5.0579999999999998</v>
          </cell>
          <cell r="I248">
            <v>4.851</v>
          </cell>
          <cell r="J248">
            <v>4.59</v>
          </cell>
          <cell r="K248">
            <v>4.2919999999999998</v>
          </cell>
          <cell r="L248">
            <v>4.0609999999999999</v>
          </cell>
          <cell r="M248">
            <v>3.9209999999999998</v>
          </cell>
          <cell r="N248">
            <v>3.6459999999999999</v>
          </cell>
          <cell r="O248">
            <v>3.6030000000000002</v>
          </cell>
          <cell r="P248">
            <v>3.597</v>
          </cell>
          <cell r="Q248">
            <v>3.5960000000000001</v>
          </cell>
          <cell r="R248">
            <v>3.4750000000000001</v>
          </cell>
          <cell r="S248">
            <v>3.3380000000000001</v>
          </cell>
          <cell r="T248">
            <v>3.2360000000000002</v>
          </cell>
          <cell r="U248">
            <v>3.1869999999999998</v>
          </cell>
          <cell r="V248">
            <v>3.169</v>
          </cell>
          <cell r="W248">
            <v>3.206</v>
          </cell>
          <cell r="X248">
            <v>3.2349999999999999</v>
          </cell>
          <cell r="Y248">
            <v>3.238</v>
          </cell>
          <cell r="Z248">
            <v>3.2650000000000001</v>
          </cell>
          <cell r="AA248">
            <v>3.2360000000000002</v>
          </cell>
          <cell r="AB248">
            <v>3.1669999999999998</v>
          </cell>
          <cell r="AC248">
            <v>3.073</v>
          </cell>
          <cell r="AD248">
            <v>3.0640000000000001</v>
          </cell>
          <cell r="AE248">
            <v>2.9780000000000002</v>
          </cell>
          <cell r="AF248">
            <v>2.8370000000000002</v>
          </cell>
          <cell r="AG248">
            <v>2.6819999999999999</v>
          </cell>
          <cell r="AH248">
            <v>2.5230000000000001</v>
          </cell>
          <cell r="AI248">
            <v>2.3820000000000001</v>
          </cell>
          <cell r="AJ248">
            <v>2.282</v>
          </cell>
          <cell r="AK248">
            <v>2.2050000000000001</v>
          </cell>
          <cell r="AL248">
            <v>2.101</v>
          </cell>
          <cell r="AM248">
            <v>2.0230000000000001</v>
          </cell>
          <cell r="AN248">
            <v>1.931</v>
          </cell>
          <cell r="AO248">
            <v>1.8740000000000001</v>
          </cell>
          <cell r="AP248">
            <v>1.8220000000000001</v>
          </cell>
          <cell r="AQ248">
            <v>1.7969999999999999</v>
          </cell>
          <cell r="AR248">
            <v>1.788</v>
          </cell>
          <cell r="AS248">
            <v>1.7689999999999999</v>
          </cell>
          <cell r="AT248">
            <v>1.746</v>
          </cell>
          <cell r="AU248">
            <v>1.718</v>
          </cell>
          <cell r="AV248">
            <v>1.7050000000000001</v>
          </cell>
          <cell r="AW248">
            <v>1.6850000000000001</v>
          </cell>
          <cell r="AX248">
            <v>1.68</v>
          </cell>
          <cell r="AY248">
            <v>1.6919999999999999</v>
          </cell>
          <cell r="AZ248">
            <v>1.7090000000000001</v>
          </cell>
          <cell r="BA248">
            <v>1.7130000000000001</v>
          </cell>
          <cell r="BB248">
            <v>1.69</v>
          </cell>
          <cell r="BC248">
            <v>1.7010000000000001</v>
          </cell>
          <cell r="BD248">
            <v>1.7130000000000001</v>
          </cell>
          <cell r="BE248">
            <v>1.7110000000000001</v>
          </cell>
          <cell r="BF248">
            <v>1.7030000000000001</v>
          </cell>
          <cell r="BG248">
            <v>1.6930000000000001</v>
          </cell>
          <cell r="BH248">
            <v>1.6819999999999999</v>
          </cell>
          <cell r="BI248">
            <v>1.6779999999999999</v>
          </cell>
          <cell r="BJ248">
            <v>1.6619999999999999</v>
          </cell>
          <cell r="BK248">
            <v>1.651</v>
          </cell>
          <cell r="BL248">
            <v>1.643</v>
          </cell>
          <cell r="BM248">
            <v>1.631</v>
          </cell>
          <cell r="BN248">
            <v>1.6259999999999999</v>
          </cell>
        </row>
        <row r="249">
          <cell r="A249" t="str">
            <v>Tunisia</v>
          </cell>
          <cell r="B249" t="str">
            <v>TUN</v>
          </cell>
          <cell r="C249" t="str">
            <v>Fertility rate, total (births per woman)</v>
          </cell>
          <cell r="D249" t="str">
            <v>SP.DYN.TFRT.IN</v>
          </cell>
          <cell r="E249">
            <v>6.9420000000000002</v>
          </cell>
          <cell r="F249">
            <v>6.97</v>
          </cell>
          <cell r="G249">
            <v>6.9930000000000003</v>
          </cell>
          <cell r="H249">
            <v>7.0090000000000003</v>
          </cell>
          <cell r="I249">
            <v>7.0149999999999997</v>
          </cell>
          <cell r="J249">
            <v>7.1</v>
          </cell>
          <cell r="K249">
            <v>7.0519999999999996</v>
          </cell>
          <cell r="L249">
            <v>6.9550000000000001</v>
          </cell>
          <cell r="M249">
            <v>6.835</v>
          </cell>
          <cell r="N249">
            <v>6.6849999999999996</v>
          </cell>
          <cell r="O249">
            <v>6.5170000000000003</v>
          </cell>
          <cell r="P249">
            <v>6.359</v>
          </cell>
          <cell r="Q249">
            <v>6.2640000000000002</v>
          </cell>
          <cell r="R249">
            <v>6.1849999999999996</v>
          </cell>
          <cell r="S249">
            <v>6.1109999999999998</v>
          </cell>
          <cell r="T249">
            <v>6.0259999999999998</v>
          </cell>
          <cell r="U249">
            <v>5.9359999999999999</v>
          </cell>
          <cell r="V249">
            <v>5.7720000000000002</v>
          </cell>
          <cell r="W249">
            <v>5.5110000000000001</v>
          </cell>
          <cell r="X249">
            <v>5.2939999999999996</v>
          </cell>
          <cell r="Y249">
            <v>5.1050000000000004</v>
          </cell>
          <cell r="Z249">
            <v>5.05</v>
          </cell>
          <cell r="AA249">
            <v>4.91</v>
          </cell>
          <cell r="AB249">
            <v>4.7859999999999996</v>
          </cell>
          <cell r="AC249">
            <v>4.6689999999999996</v>
          </cell>
          <cell r="AD249">
            <v>4.516</v>
          </cell>
          <cell r="AE249">
            <v>4.3579999999999997</v>
          </cell>
          <cell r="AF249">
            <v>4.0999999999999996</v>
          </cell>
          <cell r="AG249">
            <v>3.851</v>
          </cell>
          <cell r="AH249">
            <v>3.585</v>
          </cell>
          <cell r="AI249">
            <v>3.4710000000000001</v>
          </cell>
          <cell r="AJ249">
            <v>3.3239999999999998</v>
          </cell>
          <cell r="AK249">
            <v>3.1749999999999998</v>
          </cell>
          <cell r="AL249">
            <v>3.0169999999999999</v>
          </cell>
          <cell r="AM249">
            <v>2.8559999999999999</v>
          </cell>
          <cell r="AN249">
            <v>2.673</v>
          </cell>
          <cell r="AO249">
            <v>2.5049999999999999</v>
          </cell>
          <cell r="AP249">
            <v>2.359</v>
          </cell>
          <cell r="AQ249">
            <v>2.2189999999999999</v>
          </cell>
          <cell r="AR249">
            <v>2.0990000000000002</v>
          </cell>
          <cell r="AS249">
            <v>2.0489999999999999</v>
          </cell>
          <cell r="AT249">
            <v>1.9970000000000001</v>
          </cell>
          <cell r="AU249">
            <v>1.9690000000000001</v>
          </cell>
          <cell r="AV249">
            <v>1.9790000000000001</v>
          </cell>
          <cell r="AW249">
            <v>1.976</v>
          </cell>
          <cell r="AX249">
            <v>1.9810000000000001</v>
          </cell>
          <cell r="AY249">
            <v>1.9770000000000001</v>
          </cell>
          <cell r="AZ249">
            <v>1.9890000000000001</v>
          </cell>
          <cell r="BA249">
            <v>2.0110000000000001</v>
          </cell>
          <cell r="BB249">
            <v>2.0459999999999998</v>
          </cell>
          <cell r="BC249">
            <v>2.105</v>
          </cell>
          <cell r="BD249">
            <v>2.1909999999999998</v>
          </cell>
          <cell r="BE249">
            <v>2.2160000000000002</v>
          </cell>
          <cell r="BF249">
            <v>2.2400000000000002</v>
          </cell>
          <cell r="BG249">
            <v>2.2519999999999998</v>
          </cell>
          <cell r="BH249">
            <v>2.2509999999999999</v>
          </cell>
          <cell r="BI249">
            <v>2.238</v>
          </cell>
          <cell r="BJ249">
            <v>2.2210000000000001</v>
          </cell>
          <cell r="BK249">
            <v>2.1739999999999999</v>
          </cell>
          <cell r="BL249">
            <v>2.1480000000000001</v>
          </cell>
          <cell r="BM249">
            <v>2.1139999999999999</v>
          </cell>
          <cell r="BN249">
            <v>2.0859999999999999</v>
          </cell>
        </row>
        <row r="250">
          <cell r="A250" t="str">
            <v>Turkey</v>
          </cell>
          <cell r="B250" t="str">
            <v>TUR</v>
          </cell>
          <cell r="C250" t="str">
            <v>Fertility rate, total (births per woman)</v>
          </cell>
          <cell r="D250" t="str">
            <v>SP.DYN.TFRT.IN</v>
          </cell>
          <cell r="E250">
            <v>6.383</v>
          </cell>
          <cell r="F250">
            <v>6.3520000000000003</v>
          </cell>
          <cell r="G250">
            <v>6.2869999999999999</v>
          </cell>
          <cell r="H250">
            <v>6.2229999999999999</v>
          </cell>
          <cell r="I250">
            <v>6.1340000000000003</v>
          </cell>
          <cell r="J250">
            <v>6.0330000000000004</v>
          </cell>
          <cell r="K250">
            <v>5.9249999999999998</v>
          </cell>
          <cell r="L250">
            <v>5.7960000000000003</v>
          </cell>
          <cell r="M250">
            <v>5.7489999999999997</v>
          </cell>
          <cell r="N250">
            <v>5.6920000000000002</v>
          </cell>
          <cell r="O250">
            <v>5.625</v>
          </cell>
          <cell r="P250">
            <v>5.5519999999999996</v>
          </cell>
          <cell r="Q250">
            <v>5.4640000000000004</v>
          </cell>
          <cell r="R250">
            <v>5.3620000000000001</v>
          </cell>
          <cell r="S250">
            <v>5.23</v>
          </cell>
          <cell r="T250">
            <v>5.0730000000000004</v>
          </cell>
          <cell r="U250">
            <v>4.9189999999999996</v>
          </cell>
          <cell r="V250">
            <v>4.758</v>
          </cell>
          <cell r="W250">
            <v>4.6719999999999997</v>
          </cell>
          <cell r="X250">
            <v>4.5640000000000001</v>
          </cell>
          <cell r="Y250">
            <v>4.4260000000000002</v>
          </cell>
          <cell r="Z250">
            <v>4.3140000000000001</v>
          </cell>
          <cell r="AA250">
            <v>4.1749999999999998</v>
          </cell>
          <cell r="AB250">
            <v>4.024</v>
          </cell>
          <cell r="AC250">
            <v>3.8940000000000001</v>
          </cell>
          <cell r="AD250">
            <v>3.7549999999999999</v>
          </cell>
          <cell r="AE250">
            <v>3.629</v>
          </cell>
          <cell r="AF250">
            <v>3.4969999999999999</v>
          </cell>
          <cell r="AG250">
            <v>3.387</v>
          </cell>
          <cell r="AH250">
            <v>3.282</v>
          </cell>
          <cell r="AI250">
            <v>3.1259999999999999</v>
          </cell>
          <cell r="AJ250">
            <v>3.048</v>
          </cell>
          <cell r="AK250">
            <v>2.9359999999999999</v>
          </cell>
          <cell r="AL250">
            <v>2.8959999999999999</v>
          </cell>
          <cell r="AM250">
            <v>2.8519999999999999</v>
          </cell>
          <cell r="AN250">
            <v>2.7919999999999998</v>
          </cell>
          <cell r="AO250">
            <v>2.7930000000000001</v>
          </cell>
          <cell r="AP250">
            <v>2.7160000000000002</v>
          </cell>
          <cell r="AQ250">
            <v>2.67</v>
          </cell>
          <cell r="AR250">
            <v>2.5920000000000001</v>
          </cell>
          <cell r="AS250">
            <v>2.5049999999999999</v>
          </cell>
          <cell r="AT250">
            <v>2.532</v>
          </cell>
          <cell r="AU250">
            <v>2.323</v>
          </cell>
          <cell r="AV250">
            <v>2.2309999999999999</v>
          </cell>
          <cell r="AW250">
            <v>2.2240000000000002</v>
          </cell>
          <cell r="AX250">
            <v>2.2240000000000002</v>
          </cell>
          <cell r="AY250">
            <v>2.2269999999999999</v>
          </cell>
          <cell r="AZ250">
            <v>2.1949999999999998</v>
          </cell>
          <cell r="BA250">
            <v>2.1779999999999999</v>
          </cell>
          <cell r="BB250">
            <v>2.1619999999999999</v>
          </cell>
          <cell r="BC250">
            <v>2.137</v>
          </cell>
          <cell r="BD250">
            <v>2.133</v>
          </cell>
          <cell r="BE250">
            <v>2.149</v>
          </cell>
          <cell r="BF250">
            <v>2.165</v>
          </cell>
          <cell r="BG250">
            <v>2.2000000000000002</v>
          </cell>
          <cell r="BH250">
            <v>2.194</v>
          </cell>
          <cell r="BI250">
            <v>2.177</v>
          </cell>
          <cell r="BJ250">
            <v>2.14</v>
          </cell>
          <cell r="BK250">
            <v>2.0539999999999998</v>
          </cell>
          <cell r="BL250">
            <v>1.9670000000000001</v>
          </cell>
          <cell r="BM250">
            <v>1.917</v>
          </cell>
          <cell r="BN250">
            <v>1.889</v>
          </cell>
        </row>
        <row r="251">
          <cell r="A251" t="str">
            <v>Tuvalu</v>
          </cell>
          <cell r="B251" t="str">
            <v>TUV</v>
          </cell>
          <cell r="C251" t="str">
            <v>Fertility rate, total (births per woman)</v>
          </cell>
          <cell r="D251" t="str">
            <v>SP.DYN.TFRT.IN</v>
          </cell>
          <cell r="E251">
            <v>4.7779999999999996</v>
          </cell>
          <cell r="F251">
            <v>4.7149999999999999</v>
          </cell>
          <cell r="G251">
            <v>4.6470000000000002</v>
          </cell>
          <cell r="H251">
            <v>4.5780000000000003</v>
          </cell>
          <cell r="I251">
            <v>4.5090000000000003</v>
          </cell>
          <cell r="J251">
            <v>4.4260000000000002</v>
          </cell>
          <cell r="K251">
            <v>4.3490000000000002</v>
          </cell>
          <cell r="L251">
            <v>4.2229999999999999</v>
          </cell>
          <cell r="M251">
            <v>4.125</v>
          </cell>
          <cell r="N251">
            <v>4.0330000000000004</v>
          </cell>
          <cell r="O251">
            <v>3.9380000000000002</v>
          </cell>
          <cell r="P251">
            <v>3.8439999999999999</v>
          </cell>
          <cell r="Q251">
            <v>3.7170000000000001</v>
          </cell>
          <cell r="R251">
            <v>3.6280000000000001</v>
          </cell>
          <cell r="S251">
            <v>3.5579999999999998</v>
          </cell>
          <cell r="T251">
            <v>3.4980000000000002</v>
          </cell>
          <cell r="U251">
            <v>3.4750000000000001</v>
          </cell>
          <cell r="V251">
            <v>3.4990000000000001</v>
          </cell>
          <cell r="W251">
            <v>3.5470000000000002</v>
          </cell>
          <cell r="X251">
            <v>3.6019999999999999</v>
          </cell>
          <cell r="Y251">
            <v>3.677</v>
          </cell>
          <cell r="Z251">
            <v>3.7480000000000002</v>
          </cell>
          <cell r="AA251">
            <v>3.8130000000000002</v>
          </cell>
          <cell r="AB251">
            <v>3.859</v>
          </cell>
          <cell r="AC251">
            <v>3.9009999999999998</v>
          </cell>
          <cell r="AD251">
            <v>3.9390000000000001</v>
          </cell>
          <cell r="AE251">
            <v>3.964</v>
          </cell>
          <cell r="AF251">
            <v>3.9710000000000001</v>
          </cell>
          <cell r="AG251">
            <v>3.956</v>
          </cell>
          <cell r="AH251">
            <v>3.9249999999999998</v>
          </cell>
          <cell r="AI251">
            <v>3.91</v>
          </cell>
          <cell r="AJ251">
            <v>3.9510000000000001</v>
          </cell>
          <cell r="AK251">
            <v>4</v>
          </cell>
          <cell r="AL251">
            <v>4.0410000000000004</v>
          </cell>
          <cell r="AM251">
            <v>4.0339999999999998</v>
          </cell>
          <cell r="AN251">
            <v>4.024</v>
          </cell>
          <cell r="AO251">
            <v>4.0190000000000001</v>
          </cell>
          <cell r="AP251">
            <v>3.9969999999999999</v>
          </cell>
          <cell r="AQ251">
            <v>3.956</v>
          </cell>
          <cell r="AR251">
            <v>3.887</v>
          </cell>
          <cell r="AS251">
            <v>3.8069999999999999</v>
          </cell>
          <cell r="AT251">
            <v>3.7440000000000002</v>
          </cell>
          <cell r="AU251">
            <v>3.694</v>
          </cell>
          <cell r="AV251">
            <v>3.6419999999999999</v>
          </cell>
          <cell r="AW251">
            <v>3.62</v>
          </cell>
          <cell r="AX251">
            <v>3.6320000000000001</v>
          </cell>
          <cell r="AY251">
            <v>3.7170000000000001</v>
          </cell>
          <cell r="AZ251">
            <v>3.6019999999999999</v>
          </cell>
          <cell r="BA251">
            <v>3.5489999999999999</v>
          </cell>
          <cell r="BB251">
            <v>3.5030000000000001</v>
          </cell>
          <cell r="BC251">
            <v>3.49</v>
          </cell>
          <cell r="BD251">
            <v>3.4780000000000002</v>
          </cell>
          <cell r="BE251">
            <v>3.4670000000000001</v>
          </cell>
          <cell r="BF251">
            <v>3.355</v>
          </cell>
          <cell r="BG251">
            <v>3.2749999999999999</v>
          </cell>
          <cell r="BH251">
            <v>3.2170000000000001</v>
          </cell>
          <cell r="BI251">
            <v>3.1949999999999998</v>
          </cell>
          <cell r="BJ251">
            <v>3.1859999999999999</v>
          </cell>
          <cell r="BK251">
            <v>3.2090000000000001</v>
          </cell>
          <cell r="BL251">
            <v>3.1989999999999998</v>
          </cell>
          <cell r="BM251">
            <v>3.1880000000000002</v>
          </cell>
          <cell r="BN251">
            <v>3.1629999999999998</v>
          </cell>
        </row>
        <row r="252">
          <cell r="A252" t="str">
            <v>Tanzania</v>
          </cell>
          <cell r="B252" t="str">
            <v>TZA</v>
          </cell>
          <cell r="C252" t="str">
            <v>Fertility rate, total (births per woman)</v>
          </cell>
          <cell r="D252" t="str">
            <v>SP.DYN.TFRT.IN</v>
          </cell>
          <cell r="E252">
            <v>6.7249999999999996</v>
          </cell>
          <cell r="F252">
            <v>6.7539999999999996</v>
          </cell>
          <cell r="G252">
            <v>6.758</v>
          </cell>
          <cell r="H252">
            <v>6.77</v>
          </cell>
          <cell r="I252">
            <v>6.7750000000000004</v>
          </cell>
          <cell r="J252">
            <v>6.7770000000000001</v>
          </cell>
          <cell r="K252">
            <v>6.7910000000000004</v>
          </cell>
          <cell r="L252">
            <v>6.798</v>
          </cell>
          <cell r="M252">
            <v>6.835</v>
          </cell>
          <cell r="N252">
            <v>6.8780000000000001</v>
          </cell>
          <cell r="O252">
            <v>6.9089999999999998</v>
          </cell>
          <cell r="P252">
            <v>6.944</v>
          </cell>
          <cell r="Q252">
            <v>6.9509999999999996</v>
          </cell>
          <cell r="R252">
            <v>6.9619999999999997</v>
          </cell>
          <cell r="S252">
            <v>6.9980000000000002</v>
          </cell>
          <cell r="T252">
            <v>7.0010000000000003</v>
          </cell>
          <cell r="U252">
            <v>6.9889999999999999</v>
          </cell>
          <cell r="V252">
            <v>6.9870000000000001</v>
          </cell>
          <cell r="W252">
            <v>6.9790000000000001</v>
          </cell>
          <cell r="X252">
            <v>6.9539999999999997</v>
          </cell>
          <cell r="Y252">
            <v>6.9059999999999997</v>
          </cell>
          <cell r="Z252">
            <v>6.851</v>
          </cell>
          <cell r="AA252">
            <v>6.7960000000000003</v>
          </cell>
          <cell r="AB252">
            <v>6.7489999999999997</v>
          </cell>
          <cell r="AC252">
            <v>6.6689999999999996</v>
          </cell>
          <cell r="AD252">
            <v>6.569</v>
          </cell>
          <cell r="AE252">
            <v>6.4749999999999996</v>
          </cell>
          <cell r="AF252">
            <v>6.399</v>
          </cell>
          <cell r="AG252">
            <v>6.3710000000000004</v>
          </cell>
          <cell r="AH252">
            <v>6.2889999999999997</v>
          </cell>
          <cell r="AI252">
            <v>6.1950000000000003</v>
          </cell>
          <cell r="AJ252">
            <v>6.1349999999999998</v>
          </cell>
          <cell r="AK252">
            <v>6.0780000000000003</v>
          </cell>
          <cell r="AL252">
            <v>6.0110000000000001</v>
          </cell>
          <cell r="AM252">
            <v>5.9269999999999996</v>
          </cell>
          <cell r="AN252">
            <v>5.8650000000000002</v>
          </cell>
          <cell r="AO252">
            <v>5.8479999999999999</v>
          </cell>
          <cell r="AP252">
            <v>5.8380000000000001</v>
          </cell>
          <cell r="AQ252">
            <v>5.7889999999999997</v>
          </cell>
          <cell r="AR252">
            <v>5.734</v>
          </cell>
          <cell r="AS252">
            <v>5.6859999999999999</v>
          </cell>
          <cell r="AT252">
            <v>5.665</v>
          </cell>
          <cell r="AU252">
            <v>5.6230000000000002</v>
          </cell>
          <cell r="AV252">
            <v>5.6050000000000004</v>
          </cell>
          <cell r="AW252">
            <v>5.6070000000000002</v>
          </cell>
          <cell r="AX252">
            <v>5.61</v>
          </cell>
          <cell r="AY252">
            <v>5.5629999999999997</v>
          </cell>
          <cell r="AZ252">
            <v>5.4850000000000003</v>
          </cell>
          <cell r="BA252">
            <v>5.4249999999999998</v>
          </cell>
          <cell r="BB252">
            <v>5.3570000000000002</v>
          </cell>
          <cell r="BC252">
            <v>5.2930000000000001</v>
          </cell>
          <cell r="BD252">
            <v>5.2069999999999999</v>
          </cell>
          <cell r="BE252">
            <v>5.0979999999999999</v>
          </cell>
          <cell r="BF252">
            <v>5.1219999999999999</v>
          </cell>
          <cell r="BG252">
            <v>5.1219999999999999</v>
          </cell>
          <cell r="BH252">
            <v>5.0880000000000001</v>
          </cell>
          <cell r="BI252">
            <v>5.0330000000000004</v>
          </cell>
          <cell r="BJ252">
            <v>4.9930000000000003</v>
          </cell>
          <cell r="BK252">
            <v>4.923</v>
          </cell>
          <cell r="BL252">
            <v>4.8639999999999999</v>
          </cell>
          <cell r="BM252">
            <v>4.7949999999999999</v>
          </cell>
          <cell r="BN252">
            <v>4.726</v>
          </cell>
        </row>
        <row r="253">
          <cell r="A253" t="str">
            <v>Uganda</v>
          </cell>
          <cell r="B253" t="str">
            <v>UGA</v>
          </cell>
          <cell r="C253" t="str">
            <v>Fertility rate, total (births per woman)</v>
          </cell>
          <cell r="D253" t="str">
            <v>SP.DYN.TFRT.IN</v>
          </cell>
          <cell r="E253">
            <v>6.9359999999999999</v>
          </cell>
          <cell r="F253">
            <v>6.968</v>
          </cell>
          <cell r="G253">
            <v>6.9969999999999999</v>
          </cell>
          <cell r="H253">
            <v>7.0229999999999997</v>
          </cell>
          <cell r="I253">
            <v>7.0529999999999999</v>
          </cell>
          <cell r="J253">
            <v>7.085</v>
          </cell>
          <cell r="K253">
            <v>7.1159999999999997</v>
          </cell>
          <cell r="L253">
            <v>7.1479999999999997</v>
          </cell>
          <cell r="M253">
            <v>7.1870000000000003</v>
          </cell>
          <cell r="N253">
            <v>7.1630000000000003</v>
          </cell>
          <cell r="O253">
            <v>7.1859999999999999</v>
          </cell>
          <cell r="P253">
            <v>7.2039999999999997</v>
          </cell>
          <cell r="Q253">
            <v>7.2149999999999999</v>
          </cell>
          <cell r="R253">
            <v>7.2220000000000004</v>
          </cell>
          <cell r="S253">
            <v>7.2229999999999999</v>
          </cell>
          <cell r="T253">
            <v>7.23</v>
          </cell>
          <cell r="U253">
            <v>7.2309999999999999</v>
          </cell>
          <cell r="V253">
            <v>7.2089999999999996</v>
          </cell>
          <cell r="W253">
            <v>7.1779999999999999</v>
          </cell>
          <cell r="X253">
            <v>7.157</v>
          </cell>
          <cell r="Y253">
            <v>7.1340000000000003</v>
          </cell>
          <cell r="Z253">
            <v>7.1150000000000002</v>
          </cell>
          <cell r="AA253">
            <v>7.0860000000000003</v>
          </cell>
          <cell r="AB253">
            <v>7.04</v>
          </cell>
          <cell r="AC253">
            <v>7.0039999999999996</v>
          </cell>
          <cell r="AD253">
            <v>7.0350000000000001</v>
          </cell>
          <cell r="AE253">
            <v>7.0810000000000004</v>
          </cell>
          <cell r="AF253">
            <v>7.1189999999999998</v>
          </cell>
          <cell r="AG253">
            <v>7.1050000000000004</v>
          </cell>
          <cell r="AH253">
            <v>7.0720000000000001</v>
          </cell>
          <cell r="AI253">
            <v>7.0369999999999999</v>
          </cell>
          <cell r="AJ253">
            <v>6.9829999999999997</v>
          </cell>
          <cell r="AK253">
            <v>6.96</v>
          </cell>
          <cell r="AL253">
            <v>6.9320000000000004</v>
          </cell>
          <cell r="AM253">
            <v>6.9279999999999999</v>
          </cell>
          <cell r="AN253">
            <v>6.9169999999999998</v>
          </cell>
          <cell r="AO253">
            <v>6.8940000000000001</v>
          </cell>
          <cell r="AP253">
            <v>6.9059999999999997</v>
          </cell>
          <cell r="AQ253">
            <v>6.8869999999999996</v>
          </cell>
          <cell r="AR253">
            <v>6.875</v>
          </cell>
          <cell r="AS253">
            <v>6.8319999999999999</v>
          </cell>
          <cell r="AT253">
            <v>6.81</v>
          </cell>
          <cell r="AU253">
            <v>6.7789999999999999</v>
          </cell>
          <cell r="AV253">
            <v>6.702</v>
          </cell>
          <cell r="AW253">
            <v>6.6529999999999996</v>
          </cell>
          <cell r="AX253">
            <v>6.5720000000000001</v>
          </cell>
          <cell r="AY253">
            <v>6.4809999999999999</v>
          </cell>
          <cell r="AZ253">
            <v>6.3789999999999996</v>
          </cell>
          <cell r="BA253">
            <v>6.2510000000000003</v>
          </cell>
          <cell r="BB253">
            <v>6.1740000000000004</v>
          </cell>
          <cell r="BC253">
            <v>6.0709999999999997</v>
          </cell>
          <cell r="BD253">
            <v>5.9349999999999996</v>
          </cell>
          <cell r="BE253">
            <v>5.7839999999999998</v>
          </cell>
          <cell r="BF253">
            <v>5.6180000000000003</v>
          </cell>
          <cell r="BG253">
            <v>5.4630000000000001</v>
          </cell>
          <cell r="BH253">
            <v>5.306</v>
          </cell>
          <cell r="BI253">
            <v>5.1740000000000004</v>
          </cell>
          <cell r="BJ253">
            <v>5.0519999999999996</v>
          </cell>
          <cell r="BK253">
            <v>4.9320000000000004</v>
          </cell>
          <cell r="BL253">
            <v>4.8090000000000002</v>
          </cell>
          <cell r="BM253">
            <v>4.6929999999999996</v>
          </cell>
          <cell r="BN253">
            <v>4.585</v>
          </cell>
        </row>
        <row r="254">
          <cell r="A254" t="str">
            <v>Ukraine</v>
          </cell>
          <cell r="B254" t="str">
            <v>UKR</v>
          </cell>
          <cell r="C254" t="str">
            <v>Fertility rate, total (births per woman)</v>
          </cell>
          <cell r="D254" t="str">
            <v>SP.DYN.TFRT.IN</v>
          </cell>
          <cell r="E254">
            <v>2.2400000000000002</v>
          </cell>
          <cell r="F254">
            <v>2.17</v>
          </cell>
          <cell r="G254">
            <v>2.14</v>
          </cell>
          <cell r="H254">
            <v>2.06</v>
          </cell>
          <cell r="I254">
            <v>1.96</v>
          </cell>
          <cell r="J254">
            <v>1.99</v>
          </cell>
          <cell r="K254">
            <v>2.02</v>
          </cell>
          <cell r="L254">
            <v>2.0099999999999998</v>
          </cell>
          <cell r="M254">
            <v>1.998</v>
          </cell>
          <cell r="N254">
            <v>2.04</v>
          </cell>
          <cell r="O254">
            <v>2.09</v>
          </cell>
          <cell r="P254">
            <v>2.12</v>
          </cell>
          <cell r="Q254">
            <v>2.08</v>
          </cell>
          <cell r="R254">
            <v>2.04</v>
          </cell>
          <cell r="S254">
            <v>2.04</v>
          </cell>
          <cell r="T254">
            <v>2.02</v>
          </cell>
          <cell r="U254">
            <v>1.99</v>
          </cell>
          <cell r="V254">
            <v>1.94</v>
          </cell>
          <cell r="W254">
            <v>1.96</v>
          </cell>
          <cell r="X254">
            <v>1.96</v>
          </cell>
          <cell r="Y254">
            <v>1.95</v>
          </cell>
          <cell r="Z254">
            <v>1.93</v>
          </cell>
          <cell r="AA254">
            <v>1.98</v>
          </cell>
          <cell r="AB254">
            <v>2.08</v>
          </cell>
          <cell r="AC254">
            <v>2.09</v>
          </cell>
          <cell r="AD254">
            <v>2.06</v>
          </cell>
          <cell r="AE254">
            <v>2.08</v>
          </cell>
          <cell r="AF254">
            <v>2.0499999999999998</v>
          </cell>
          <cell r="AG254">
            <v>2.02</v>
          </cell>
          <cell r="AH254">
            <v>1.9350000000000001</v>
          </cell>
          <cell r="AI254">
            <v>1.85</v>
          </cell>
          <cell r="AJ254">
            <v>1.776</v>
          </cell>
          <cell r="AK254">
            <v>1.6739999999999999</v>
          </cell>
          <cell r="AL254">
            <v>1.5620000000000001</v>
          </cell>
          <cell r="AM254">
            <v>1.468</v>
          </cell>
          <cell r="AN254">
            <v>1.3979999999999999</v>
          </cell>
          <cell r="AO254">
            <v>1.335</v>
          </cell>
          <cell r="AP254">
            <v>1.272</v>
          </cell>
          <cell r="AQ254">
            <v>1.2110000000000001</v>
          </cell>
          <cell r="AR254">
            <v>1.127</v>
          </cell>
          <cell r="AS254">
            <v>1.1160000000000001</v>
          </cell>
          <cell r="AT254">
            <v>1.0780000000000001</v>
          </cell>
          <cell r="AU254">
            <v>1.095</v>
          </cell>
          <cell r="AV254">
            <v>1.1719999999999999</v>
          </cell>
          <cell r="AW254">
            <v>1.218</v>
          </cell>
          <cell r="AX254">
            <v>1.2130000000000001</v>
          </cell>
          <cell r="AY254">
            <v>1.31</v>
          </cell>
          <cell r="AZ254">
            <v>1.345</v>
          </cell>
          <cell r="BA254">
            <v>1.458</v>
          </cell>
          <cell r="BB254">
            <v>1.4730000000000001</v>
          </cell>
          <cell r="BC254">
            <v>1.4430000000000001</v>
          </cell>
          <cell r="BD254">
            <v>1.4590000000000001</v>
          </cell>
          <cell r="BE254">
            <v>1.5309999999999999</v>
          </cell>
          <cell r="BF254">
            <v>1.506</v>
          </cell>
          <cell r="BG254">
            <v>1.498</v>
          </cell>
          <cell r="BH254">
            <v>1.506</v>
          </cell>
          <cell r="BI254">
            <v>1.466</v>
          </cell>
          <cell r="BJ254">
            <v>1.3740000000000001</v>
          </cell>
          <cell r="BK254">
            <v>1.3009999999999999</v>
          </cell>
          <cell r="BL254">
            <v>1.228</v>
          </cell>
          <cell r="BM254">
            <v>1.2170000000000001</v>
          </cell>
          <cell r="BN254">
            <v>1.1599999999999999</v>
          </cell>
        </row>
        <row r="255">
          <cell r="A255" t="str">
            <v>Upper middle income</v>
          </cell>
          <cell r="B255" t="str">
            <v>UMC</v>
          </cell>
          <cell r="C255" t="str">
            <v>Fertility rate, total (births per woman)</v>
          </cell>
          <cell r="D255" t="str">
            <v>SP.DYN.TFRT.IN</v>
          </cell>
          <cell r="E255">
            <v>4.6144112492031297</v>
          </cell>
          <cell r="F255">
            <v>4.3114165570615102</v>
          </cell>
          <cell r="G255">
            <v>5.4746303907596197</v>
          </cell>
          <cell r="H255">
            <v>6.21053466631147</v>
          </cell>
          <cell r="I255">
            <v>5.74948005474642</v>
          </cell>
          <cell r="J255">
            <v>5.6934656120216598</v>
          </cell>
          <cell r="K255">
            <v>5.5180694254590099</v>
          </cell>
          <cell r="L255">
            <v>5.22665338311241</v>
          </cell>
          <cell r="M255">
            <v>5.5715655421845502</v>
          </cell>
          <cell r="N255">
            <v>5.3752664519692104</v>
          </cell>
          <cell r="O255">
            <v>5.3052575432477198</v>
          </cell>
          <cell r="P255">
            <v>4.9824232611575301</v>
          </cell>
          <cell r="Q255">
            <v>4.7376833047625597</v>
          </cell>
          <cell r="R255">
            <v>4.4995533047652199</v>
          </cell>
          <cell r="S255">
            <v>4.1620555713284304</v>
          </cell>
          <cell r="T255">
            <v>3.8080390995691298</v>
          </cell>
          <cell r="U255">
            <v>3.5943663510138899</v>
          </cell>
          <cell r="V255">
            <v>3.3483290785055302</v>
          </cell>
          <cell r="W255">
            <v>3.2416697703762001</v>
          </cell>
          <cell r="X255">
            <v>3.21934198576627</v>
          </cell>
          <cell r="Y255">
            <v>3.1788996141669799</v>
          </cell>
          <cell r="Z255">
            <v>3.1737157468639601</v>
          </cell>
          <cell r="AA255">
            <v>3.2519467025563902</v>
          </cell>
          <cell r="AB255">
            <v>2.9946426827070001</v>
          </cell>
          <cell r="AC255">
            <v>2.9808908324468799</v>
          </cell>
          <cell r="AD255">
            <v>2.9496278261825202</v>
          </cell>
          <cell r="AE255">
            <v>2.9676419827922702</v>
          </cell>
          <cell r="AF255">
            <v>2.9617713039522302</v>
          </cell>
          <cell r="AG255">
            <v>2.7992863654432201</v>
          </cell>
          <cell r="AH255">
            <v>2.7481797186874601</v>
          </cell>
          <cell r="AI255">
            <v>2.7051569917407501</v>
          </cell>
          <cell r="AJ255">
            <v>2.3505363550019802</v>
          </cell>
          <cell r="AK255">
            <v>2.2217379833430502</v>
          </cell>
          <cell r="AL255">
            <v>2.1441573649952299</v>
          </cell>
          <cell r="AM255">
            <v>2.0905730622896699</v>
          </cell>
          <cell r="AN255">
            <v>2.04426311794635</v>
          </cell>
          <cell r="AO255">
            <v>2.0006377219102802</v>
          </cell>
          <cell r="AP255">
            <v>1.95960381511409</v>
          </cell>
          <cell r="AQ255">
            <v>1.9317866381407101</v>
          </cell>
          <cell r="AR255">
            <v>1.9086933142651401</v>
          </cell>
          <cell r="AS255">
            <v>1.9427040706868901</v>
          </cell>
          <cell r="AT255">
            <v>1.892857640503</v>
          </cell>
          <cell r="AU255">
            <v>1.8756810368249399</v>
          </cell>
          <cell r="AV255">
            <v>1.86509272633037</v>
          </cell>
          <cell r="AW255">
            <v>1.8821194516647599</v>
          </cell>
          <cell r="AX255">
            <v>1.88646015357121</v>
          </cell>
          <cell r="AY255">
            <v>1.89353821491552</v>
          </cell>
          <cell r="AZ255">
            <v>1.9090226760965701</v>
          </cell>
          <cell r="BA255">
            <v>1.9320647352524301</v>
          </cell>
          <cell r="BB255">
            <v>1.9336197052647199</v>
          </cell>
          <cell r="BC255">
            <v>1.91733388353665</v>
          </cell>
          <cell r="BD255">
            <v>1.9129399848323001</v>
          </cell>
          <cell r="BE255">
            <v>1.9832358471822999</v>
          </cell>
          <cell r="BF255">
            <v>1.9311038307600701</v>
          </cell>
          <cell r="BG255">
            <v>1.9583117716348799</v>
          </cell>
          <cell r="BH255">
            <v>1.89757054478469</v>
          </cell>
          <cell r="BI255">
            <v>1.92955972669971</v>
          </cell>
          <cell r="BJ255">
            <v>1.93231751414112</v>
          </cell>
          <cell r="BK255">
            <v>1.7923975848890701</v>
          </cell>
          <cell r="BL255">
            <v>1.74710820014915</v>
          </cell>
          <cell r="BM255">
            <v>1.6314075348747099</v>
          </cell>
          <cell r="BN255">
            <v>1.5676413556163999</v>
          </cell>
        </row>
        <row r="256">
          <cell r="A256" t="str">
            <v>Uruguay</v>
          </cell>
          <cell r="B256" t="str">
            <v>URY</v>
          </cell>
          <cell r="C256" t="str">
            <v>Fertility rate, total (births per woman)</v>
          </cell>
          <cell r="D256" t="str">
            <v>SP.DYN.TFRT.IN</v>
          </cell>
          <cell r="E256">
            <v>2.827</v>
          </cell>
          <cell r="F256">
            <v>2.8460000000000001</v>
          </cell>
          <cell r="G256">
            <v>2.8660000000000001</v>
          </cell>
          <cell r="H256">
            <v>2.8839999999999999</v>
          </cell>
          <cell r="I256">
            <v>2.863</v>
          </cell>
          <cell r="J256">
            <v>2.84</v>
          </cell>
          <cell r="K256">
            <v>2.819</v>
          </cell>
          <cell r="L256">
            <v>2.7839999999999998</v>
          </cell>
          <cell r="M256">
            <v>2.7709999999999999</v>
          </cell>
          <cell r="N256">
            <v>2.7530000000000001</v>
          </cell>
          <cell r="O256">
            <v>2.698</v>
          </cell>
          <cell r="P256">
            <v>2.77</v>
          </cell>
          <cell r="Q256">
            <v>2.8159999999999998</v>
          </cell>
          <cell r="R256">
            <v>2.8559999999999999</v>
          </cell>
          <cell r="S256">
            <v>2.9590000000000001</v>
          </cell>
          <cell r="T256">
            <v>3.0179999999999998</v>
          </cell>
          <cell r="U256">
            <v>3.008</v>
          </cell>
          <cell r="V256">
            <v>2.8959999999999999</v>
          </cell>
          <cell r="W256">
            <v>2.8260000000000001</v>
          </cell>
          <cell r="X256">
            <v>2.7120000000000002</v>
          </cell>
          <cell r="Y256">
            <v>2.5870000000000002</v>
          </cell>
          <cell r="Z256">
            <v>2.5619999999999998</v>
          </cell>
          <cell r="AA256">
            <v>2.5299999999999998</v>
          </cell>
          <cell r="AB256">
            <v>2.492</v>
          </cell>
          <cell r="AC256">
            <v>2.476</v>
          </cell>
          <cell r="AD256">
            <v>2.48</v>
          </cell>
          <cell r="AE256">
            <v>2.472</v>
          </cell>
          <cell r="AF256">
            <v>2.4159999999999999</v>
          </cell>
          <cell r="AG256">
            <v>2.5059999999999998</v>
          </cell>
          <cell r="AH256">
            <v>2.516</v>
          </cell>
          <cell r="AI256">
            <v>2.4329999999999998</v>
          </cell>
          <cell r="AJ256">
            <v>2.4460000000000002</v>
          </cell>
          <cell r="AK256">
            <v>2.423</v>
          </cell>
          <cell r="AL256">
            <v>2.3969999999999998</v>
          </cell>
          <cell r="AM256">
            <v>2.415</v>
          </cell>
          <cell r="AN256">
            <v>2.4009999999999998</v>
          </cell>
          <cell r="AO256">
            <v>2.3639999999999999</v>
          </cell>
          <cell r="AP256">
            <v>2.3279999999999998</v>
          </cell>
          <cell r="AQ256">
            <v>2.262</v>
          </cell>
          <cell r="AR256">
            <v>2.2200000000000002</v>
          </cell>
          <cell r="AS256">
            <v>2.1680000000000001</v>
          </cell>
          <cell r="AT256">
            <v>2.1320000000000001</v>
          </cell>
          <cell r="AU256">
            <v>2.1419999999999999</v>
          </cell>
          <cell r="AV256">
            <v>2.101</v>
          </cell>
          <cell r="AW256">
            <v>2.09</v>
          </cell>
          <cell r="AX256">
            <v>2.097</v>
          </cell>
          <cell r="AY256">
            <v>2.0699999999999998</v>
          </cell>
          <cell r="AZ256">
            <v>2.048</v>
          </cell>
          <cell r="BA256">
            <v>2.0299999999999998</v>
          </cell>
          <cell r="BB256">
            <v>2.0179999999999998</v>
          </cell>
          <cell r="BC256">
            <v>2.0110000000000001</v>
          </cell>
          <cell r="BD256">
            <v>2.008</v>
          </cell>
          <cell r="BE256">
            <v>2.0059999999999998</v>
          </cell>
          <cell r="BF256">
            <v>2.0099999999999998</v>
          </cell>
          <cell r="BG256">
            <v>1.998</v>
          </cell>
          <cell r="BH256">
            <v>2.0230000000000001</v>
          </cell>
          <cell r="BI256">
            <v>1.9450000000000001</v>
          </cell>
          <cell r="BJ256">
            <v>1.796</v>
          </cell>
          <cell r="BK256">
            <v>1.6579999999999999</v>
          </cell>
          <cell r="BL256">
            <v>1.546</v>
          </cell>
          <cell r="BM256">
            <v>1.4770000000000001</v>
          </cell>
          <cell r="BN256">
            <v>1.4930000000000001</v>
          </cell>
        </row>
        <row r="257">
          <cell r="A257" t="str">
            <v>United States</v>
          </cell>
          <cell r="B257" t="str">
            <v>USA</v>
          </cell>
          <cell r="C257" t="str">
            <v>Fertility rate, total (births per woman)</v>
          </cell>
          <cell r="D257" t="str">
            <v>SP.DYN.TFRT.IN</v>
          </cell>
          <cell r="E257">
            <v>3.6539999999999999</v>
          </cell>
          <cell r="F257">
            <v>3.62</v>
          </cell>
          <cell r="G257">
            <v>3.4609999999999999</v>
          </cell>
          <cell r="H257">
            <v>3.319</v>
          </cell>
          <cell r="I257">
            <v>3.19</v>
          </cell>
          <cell r="J257">
            <v>2.9129999999999998</v>
          </cell>
          <cell r="K257">
            <v>2.7210000000000001</v>
          </cell>
          <cell r="L257">
            <v>2.5579999999999998</v>
          </cell>
          <cell r="M257">
            <v>2.464</v>
          </cell>
          <cell r="N257">
            <v>2.456</v>
          </cell>
          <cell r="O257">
            <v>2.48</v>
          </cell>
          <cell r="P257">
            <v>2.266</v>
          </cell>
          <cell r="Q257">
            <v>2.0099999999999998</v>
          </cell>
          <cell r="R257">
            <v>1.879</v>
          </cell>
          <cell r="S257">
            <v>1.835</v>
          </cell>
          <cell r="T257">
            <v>1.774</v>
          </cell>
          <cell r="U257">
            <v>1.738</v>
          </cell>
          <cell r="V257">
            <v>1.79</v>
          </cell>
          <cell r="W257">
            <v>1.76</v>
          </cell>
          <cell r="X257">
            <v>1.8080000000000001</v>
          </cell>
          <cell r="Y257">
            <v>1.8394999999999999</v>
          </cell>
          <cell r="Z257">
            <v>1.8120000000000001</v>
          </cell>
          <cell r="AA257">
            <v>1.8274999999999999</v>
          </cell>
          <cell r="AB257">
            <v>1.7989999999999999</v>
          </cell>
          <cell r="AC257">
            <v>1.8065</v>
          </cell>
          <cell r="AD257">
            <v>1.8440000000000001</v>
          </cell>
          <cell r="AE257">
            <v>1.8374999999999999</v>
          </cell>
          <cell r="AF257">
            <v>1.8720000000000001</v>
          </cell>
          <cell r="AG257">
            <v>1.9339999999999999</v>
          </cell>
          <cell r="AH257">
            <v>2.0139999999999998</v>
          </cell>
          <cell r="AI257">
            <v>2.081</v>
          </cell>
          <cell r="AJ257">
            <v>2.0625</v>
          </cell>
          <cell r="AK257">
            <v>2.0459999999999998</v>
          </cell>
          <cell r="AL257">
            <v>2.0194999999999999</v>
          </cell>
          <cell r="AM257">
            <v>2.0015000000000001</v>
          </cell>
          <cell r="AN257">
            <v>1.978</v>
          </cell>
          <cell r="AO257">
            <v>1.976</v>
          </cell>
          <cell r="AP257">
            <v>1.9710000000000001</v>
          </cell>
          <cell r="AQ257">
            <v>1.9990000000000001</v>
          </cell>
          <cell r="AR257">
            <v>2.0074999999999998</v>
          </cell>
          <cell r="AS257">
            <v>2.056</v>
          </cell>
          <cell r="AT257">
            <v>2.0305</v>
          </cell>
          <cell r="AU257">
            <v>2.0205000000000002</v>
          </cell>
          <cell r="AV257">
            <v>2.0474999999999999</v>
          </cell>
          <cell r="AW257">
            <v>2.0514999999999999</v>
          </cell>
          <cell r="AX257">
            <v>2.0569999999999999</v>
          </cell>
          <cell r="AY257">
            <v>2.1080000000000001</v>
          </cell>
          <cell r="AZ257">
            <v>2.12</v>
          </cell>
          <cell r="BA257">
            <v>2.0720000000000001</v>
          </cell>
          <cell r="BB257">
            <v>2.0019999999999998</v>
          </cell>
          <cell r="BC257">
            <v>1.931</v>
          </cell>
          <cell r="BD257">
            <v>1.8945000000000001</v>
          </cell>
          <cell r="BE257">
            <v>1.8805000000000001</v>
          </cell>
          <cell r="BF257">
            <v>1.8574999999999999</v>
          </cell>
          <cell r="BG257">
            <v>1.8625</v>
          </cell>
          <cell r="BH257">
            <v>1.8434999999999999</v>
          </cell>
          <cell r="BI257">
            <v>1.8205</v>
          </cell>
          <cell r="BJ257">
            <v>1.7655000000000001</v>
          </cell>
          <cell r="BK257">
            <v>1.7295</v>
          </cell>
          <cell r="BL257">
            <v>1.706</v>
          </cell>
          <cell r="BM257">
            <v>1.6415</v>
          </cell>
          <cell r="BN257">
            <v>1.6639999999999999</v>
          </cell>
        </row>
        <row r="258">
          <cell r="A258" t="str">
            <v>Uzbekistan</v>
          </cell>
          <cell r="B258" t="str">
            <v>UZB</v>
          </cell>
          <cell r="C258" t="str">
            <v>Fertility rate, total (births per woman)</v>
          </cell>
          <cell r="D258" t="str">
            <v>SP.DYN.TFRT.IN</v>
          </cell>
          <cell r="E258">
            <v>6.6130000000000004</v>
          </cell>
          <cell r="F258">
            <v>6.7519999999999998</v>
          </cell>
          <cell r="G258">
            <v>6.8780000000000001</v>
          </cell>
          <cell r="H258">
            <v>6.8079999999999998</v>
          </cell>
          <cell r="I258">
            <v>6.8230000000000004</v>
          </cell>
          <cell r="J258">
            <v>6.81</v>
          </cell>
          <cell r="K258">
            <v>6.66</v>
          </cell>
          <cell r="L258">
            <v>6.5670000000000002</v>
          </cell>
          <cell r="M258">
            <v>6.4039999999999999</v>
          </cell>
          <cell r="N258">
            <v>6.3719999999999999</v>
          </cell>
          <cell r="O258">
            <v>6.3470000000000004</v>
          </cell>
          <cell r="P258">
            <v>6.2949999999999999</v>
          </cell>
          <cell r="Q258">
            <v>6.2309999999999999</v>
          </cell>
          <cell r="R258">
            <v>6.1349999999999998</v>
          </cell>
          <cell r="S258">
            <v>6.02</v>
          </cell>
          <cell r="T258">
            <v>5.8890000000000002</v>
          </cell>
          <cell r="U258">
            <v>5.7460000000000004</v>
          </cell>
          <cell r="V258">
            <v>5.5359999999999996</v>
          </cell>
          <cell r="W258">
            <v>5.31</v>
          </cell>
          <cell r="X258">
            <v>5.1829999999999998</v>
          </cell>
          <cell r="Y258">
            <v>5.0469999999999997</v>
          </cell>
          <cell r="Z258">
            <v>4.907</v>
          </cell>
          <cell r="AA258">
            <v>4.8129999999999997</v>
          </cell>
          <cell r="AB258">
            <v>4.7210000000000001</v>
          </cell>
          <cell r="AC258">
            <v>4.7130000000000001</v>
          </cell>
          <cell r="AD258">
            <v>4.68</v>
          </cell>
          <cell r="AE258">
            <v>4.6639999999999997</v>
          </cell>
          <cell r="AF258">
            <v>4.5</v>
          </cell>
          <cell r="AG258">
            <v>4.28</v>
          </cell>
          <cell r="AH258">
            <v>4.1790000000000003</v>
          </cell>
          <cell r="AI258">
            <v>4.0720000000000001</v>
          </cell>
          <cell r="AJ258">
            <v>4.1989999999999998</v>
          </cell>
          <cell r="AK258">
            <v>4.0039999999999996</v>
          </cell>
          <cell r="AL258">
            <v>3.8</v>
          </cell>
          <cell r="AM258">
            <v>3.5369999999999999</v>
          </cell>
          <cell r="AN258">
            <v>3.5960000000000001</v>
          </cell>
          <cell r="AO258">
            <v>3.32</v>
          </cell>
          <cell r="AP258">
            <v>3.0819999999999999</v>
          </cell>
          <cell r="AQ258">
            <v>2.8149999999999999</v>
          </cell>
          <cell r="AR258">
            <v>2.72</v>
          </cell>
          <cell r="AS258">
            <v>2.58</v>
          </cell>
          <cell r="AT258">
            <v>2.46</v>
          </cell>
          <cell r="AU258">
            <v>2.52</v>
          </cell>
          <cell r="AV258">
            <v>2.36</v>
          </cell>
          <cell r="AW258">
            <v>2.46</v>
          </cell>
          <cell r="AX258">
            <v>2.36</v>
          </cell>
          <cell r="AY258">
            <v>2.39</v>
          </cell>
          <cell r="AZ258">
            <v>2.5539999999999998</v>
          </cell>
          <cell r="BA258">
            <v>2.637</v>
          </cell>
          <cell r="BB258">
            <v>2.5299999999999998</v>
          </cell>
          <cell r="BC258">
            <v>2.3420000000000001</v>
          </cell>
          <cell r="BD258">
            <v>2.2360000000000002</v>
          </cell>
          <cell r="BE258">
            <v>2.1930000000000001</v>
          </cell>
          <cell r="BF258">
            <v>2.35</v>
          </cell>
          <cell r="BG258">
            <v>2.4569999999999999</v>
          </cell>
          <cell r="BH258">
            <v>2.4910000000000001</v>
          </cell>
          <cell r="BI258">
            <v>2.4550000000000001</v>
          </cell>
          <cell r="BJ258">
            <v>2.419</v>
          </cell>
          <cell r="BK258">
            <v>2.6040000000000001</v>
          </cell>
          <cell r="BL258">
            <v>2.7850000000000001</v>
          </cell>
          <cell r="BM258">
            <v>2.9039999999999999</v>
          </cell>
          <cell r="BN258">
            <v>3.173</v>
          </cell>
        </row>
        <row r="259">
          <cell r="A259" t="str">
            <v>St. Vincent and the Grenadines</v>
          </cell>
          <cell r="B259" t="str">
            <v>VCT</v>
          </cell>
          <cell r="C259" t="str">
            <v>Fertility rate, total (births per woman)</v>
          </cell>
          <cell r="D259" t="str">
            <v>SP.DYN.TFRT.IN</v>
          </cell>
          <cell r="E259">
            <v>7.2859999999999996</v>
          </cell>
          <cell r="F259">
            <v>7.2270000000000003</v>
          </cell>
          <cell r="G259">
            <v>7.13</v>
          </cell>
          <cell r="H259">
            <v>7.0220000000000002</v>
          </cell>
          <cell r="I259">
            <v>6.9279999999999999</v>
          </cell>
          <cell r="J259">
            <v>6.8230000000000004</v>
          </cell>
          <cell r="K259">
            <v>6.71</v>
          </cell>
          <cell r="L259">
            <v>6.5940000000000003</v>
          </cell>
          <cell r="M259">
            <v>6.4489999999999998</v>
          </cell>
          <cell r="N259">
            <v>6.2759999999999998</v>
          </cell>
          <cell r="O259">
            <v>6.0869999999999997</v>
          </cell>
          <cell r="P259">
            <v>5.8869999999999996</v>
          </cell>
          <cell r="Q259">
            <v>5.6779999999999999</v>
          </cell>
          <cell r="R259">
            <v>5.4589999999999996</v>
          </cell>
          <cell r="S259">
            <v>5.22</v>
          </cell>
          <cell r="T259">
            <v>4.9749999999999996</v>
          </cell>
          <cell r="U259">
            <v>4.7290000000000001</v>
          </cell>
          <cell r="V259">
            <v>4.4980000000000002</v>
          </cell>
          <cell r="W259">
            <v>4.3339999999999996</v>
          </cell>
          <cell r="X259">
            <v>4.1580000000000004</v>
          </cell>
          <cell r="Y259">
            <v>3.9049999999999998</v>
          </cell>
          <cell r="Z259">
            <v>3.8140000000000001</v>
          </cell>
          <cell r="AA259">
            <v>3.7229999999999999</v>
          </cell>
          <cell r="AB259">
            <v>3.569</v>
          </cell>
          <cell r="AC259">
            <v>3.3330000000000002</v>
          </cell>
          <cell r="AD259">
            <v>3.1589999999999998</v>
          </cell>
          <cell r="AE259">
            <v>3.0150000000000001</v>
          </cell>
          <cell r="AF259">
            <v>2.927</v>
          </cell>
          <cell r="AG259">
            <v>2.8620000000000001</v>
          </cell>
          <cell r="AH259">
            <v>2.8359999999999999</v>
          </cell>
          <cell r="AI259">
            <v>2.8250000000000002</v>
          </cell>
          <cell r="AJ259">
            <v>2.823</v>
          </cell>
          <cell r="AK259">
            <v>2.8290000000000002</v>
          </cell>
          <cell r="AL259">
            <v>2.802</v>
          </cell>
          <cell r="AM259">
            <v>2.74</v>
          </cell>
          <cell r="AN259">
            <v>2.665</v>
          </cell>
          <cell r="AO259">
            <v>2.569</v>
          </cell>
          <cell r="AP259">
            <v>2.4889999999999999</v>
          </cell>
          <cell r="AQ259">
            <v>2.4159999999999999</v>
          </cell>
          <cell r="AR259">
            <v>2.375</v>
          </cell>
          <cell r="AS259">
            <v>2.34</v>
          </cell>
          <cell r="AT259">
            <v>2.298</v>
          </cell>
          <cell r="AU259">
            <v>2.2149999999999999</v>
          </cell>
          <cell r="AV259">
            <v>2.14</v>
          </cell>
          <cell r="AW259">
            <v>2.0870000000000002</v>
          </cell>
          <cell r="AX259">
            <v>2.0649999999999999</v>
          </cell>
          <cell r="AY259">
            <v>2.0550000000000002</v>
          </cell>
          <cell r="AZ259">
            <v>2.081</v>
          </cell>
          <cell r="BA259">
            <v>2.137</v>
          </cell>
          <cell r="BB259">
            <v>2.1539999999999999</v>
          </cell>
          <cell r="BC259">
            <v>2.133</v>
          </cell>
          <cell r="BD259">
            <v>2.101</v>
          </cell>
          <cell r="BE259">
            <v>2.12</v>
          </cell>
          <cell r="BF259">
            <v>2.1120000000000001</v>
          </cell>
          <cell r="BG259">
            <v>2.12</v>
          </cell>
          <cell r="BH259">
            <v>2.0990000000000002</v>
          </cell>
          <cell r="BI259">
            <v>2.0249999999999999</v>
          </cell>
          <cell r="BJ259">
            <v>1.9319999999999999</v>
          </cell>
          <cell r="BK259">
            <v>1.873</v>
          </cell>
          <cell r="BL259">
            <v>1.8380000000000001</v>
          </cell>
          <cell r="BM259">
            <v>1.8140000000000001</v>
          </cell>
          <cell r="BN259">
            <v>1.7969999999999999</v>
          </cell>
        </row>
        <row r="260">
          <cell r="A260" t="str">
            <v>Venezuela, RB</v>
          </cell>
          <cell r="B260" t="str">
            <v>VEN</v>
          </cell>
          <cell r="C260" t="str">
            <v>Fertility rate, total (births per woman)</v>
          </cell>
          <cell r="D260" t="str">
            <v>SP.DYN.TFRT.IN</v>
          </cell>
          <cell r="E260">
            <v>6.3579999999999997</v>
          </cell>
          <cell r="F260">
            <v>6.298</v>
          </cell>
          <cell r="G260">
            <v>6.2309999999999999</v>
          </cell>
          <cell r="H260">
            <v>6.1550000000000002</v>
          </cell>
          <cell r="I260">
            <v>6.0709999999999997</v>
          </cell>
          <cell r="J260">
            <v>5.9770000000000003</v>
          </cell>
          <cell r="K260">
            <v>5.87</v>
          </cell>
          <cell r="L260">
            <v>5.7480000000000002</v>
          </cell>
          <cell r="M260">
            <v>5.6139999999999999</v>
          </cell>
          <cell r="N260">
            <v>5.4690000000000003</v>
          </cell>
          <cell r="O260">
            <v>5.3209999999999997</v>
          </cell>
          <cell r="P260">
            <v>5.1740000000000004</v>
          </cell>
          <cell r="Q260">
            <v>5.0350000000000001</v>
          </cell>
          <cell r="R260">
            <v>4.9059999999999997</v>
          </cell>
          <cell r="S260">
            <v>4.7910000000000004</v>
          </cell>
          <cell r="T260">
            <v>4.6859999999999999</v>
          </cell>
          <cell r="U260">
            <v>4.5890000000000004</v>
          </cell>
          <cell r="V260">
            <v>4.4939999999999998</v>
          </cell>
          <cell r="W260">
            <v>4.3970000000000002</v>
          </cell>
          <cell r="X260">
            <v>4.298</v>
          </cell>
          <cell r="Y260">
            <v>4.2</v>
          </cell>
          <cell r="Z260">
            <v>4.1040000000000001</v>
          </cell>
          <cell r="AA260">
            <v>4.0140000000000002</v>
          </cell>
          <cell r="AB260">
            <v>3.9329999999999998</v>
          </cell>
          <cell r="AC260">
            <v>3.8610000000000002</v>
          </cell>
          <cell r="AD260">
            <v>3.794</v>
          </cell>
          <cell r="AE260">
            <v>3.73</v>
          </cell>
          <cell r="AF260">
            <v>3.665</v>
          </cell>
          <cell r="AG260">
            <v>3.597</v>
          </cell>
          <cell r="AH260">
            <v>3.524</v>
          </cell>
          <cell r="AI260">
            <v>3.448</v>
          </cell>
          <cell r="AJ260">
            <v>3.37</v>
          </cell>
          <cell r="AK260">
            <v>3.2919999999999998</v>
          </cell>
          <cell r="AL260">
            <v>3.218</v>
          </cell>
          <cell r="AM260">
            <v>3.1469999999999998</v>
          </cell>
          <cell r="AN260">
            <v>3.0819999999999999</v>
          </cell>
          <cell r="AO260">
            <v>3.0219999999999998</v>
          </cell>
          <cell r="AP260">
            <v>2.9670000000000001</v>
          </cell>
          <cell r="AQ260">
            <v>2.915</v>
          </cell>
          <cell r="AR260">
            <v>2.867</v>
          </cell>
          <cell r="AS260">
            <v>2.8220000000000001</v>
          </cell>
          <cell r="AT260">
            <v>2.7789999999999999</v>
          </cell>
          <cell r="AU260">
            <v>2.7389999999999999</v>
          </cell>
          <cell r="AV260">
            <v>2.7010000000000001</v>
          </cell>
          <cell r="AW260">
            <v>2.6640000000000001</v>
          </cell>
          <cell r="AX260">
            <v>2.629</v>
          </cell>
          <cell r="AY260">
            <v>2.5950000000000002</v>
          </cell>
          <cell r="AZ260">
            <v>2.5619999999999998</v>
          </cell>
          <cell r="BA260">
            <v>2.5299999999999998</v>
          </cell>
          <cell r="BB260">
            <v>2.5</v>
          </cell>
          <cell r="BC260">
            <v>2.4710000000000001</v>
          </cell>
          <cell r="BD260">
            <v>2.444</v>
          </cell>
          <cell r="BE260">
            <v>2.4169999999999998</v>
          </cell>
          <cell r="BF260">
            <v>2.39</v>
          </cell>
          <cell r="BG260">
            <v>2.3650000000000002</v>
          </cell>
          <cell r="BH260">
            <v>2.34</v>
          </cell>
          <cell r="BI260">
            <v>2.3170000000000002</v>
          </cell>
          <cell r="BJ260">
            <v>2.294</v>
          </cell>
          <cell r="BK260">
            <v>2.2719999999999998</v>
          </cell>
          <cell r="BL260">
            <v>2.25</v>
          </cell>
          <cell r="BM260">
            <v>2.23</v>
          </cell>
          <cell r="BN260">
            <v>2.2109999999999999</v>
          </cell>
        </row>
        <row r="261">
          <cell r="A261" t="str">
            <v>British Virgin Islands</v>
          </cell>
          <cell r="B261" t="str">
            <v>VGB</v>
          </cell>
          <cell r="C261" t="str">
            <v>Fertility rate, total (births per woman)</v>
          </cell>
          <cell r="D261" t="str">
            <v>SP.DYN.TFRT.IN</v>
          </cell>
          <cell r="E261">
            <v>5.1619999999999999</v>
          </cell>
          <cell r="F261">
            <v>4.9610000000000003</v>
          </cell>
          <cell r="G261">
            <v>4.7619999999999996</v>
          </cell>
          <cell r="H261">
            <v>4.5720000000000001</v>
          </cell>
          <cell r="I261">
            <v>4.3760000000000003</v>
          </cell>
          <cell r="J261">
            <v>4.2149999999999999</v>
          </cell>
          <cell r="K261">
            <v>4.0970000000000004</v>
          </cell>
          <cell r="L261">
            <v>4.0090000000000003</v>
          </cell>
          <cell r="M261">
            <v>3.9460000000000002</v>
          </cell>
          <cell r="N261">
            <v>3.8519999999999999</v>
          </cell>
          <cell r="O261">
            <v>3.7749999999999999</v>
          </cell>
          <cell r="P261">
            <v>3.6930000000000001</v>
          </cell>
          <cell r="Q261">
            <v>3.61</v>
          </cell>
          <cell r="R261">
            <v>3.5169999999999999</v>
          </cell>
          <cell r="S261">
            <v>3.4249999999999998</v>
          </cell>
          <cell r="T261">
            <v>3.3570000000000002</v>
          </cell>
          <cell r="U261">
            <v>3.2850000000000001</v>
          </cell>
          <cell r="V261">
            <v>3.1989999999999998</v>
          </cell>
          <cell r="W261">
            <v>3.1230000000000002</v>
          </cell>
          <cell r="X261">
            <v>3.0529999999999999</v>
          </cell>
          <cell r="Y261">
            <v>2.9329999999999998</v>
          </cell>
          <cell r="Z261">
            <v>2.44</v>
          </cell>
          <cell r="AA261">
            <v>2.306</v>
          </cell>
          <cell r="AB261">
            <v>2.3220000000000001</v>
          </cell>
          <cell r="AC261">
            <v>1.9419999999999999</v>
          </cell>
          <cell r="AD261">
            <v>1.8819999999999999</v>
          </cell>
          <cell r="AE261">
            <v>1.6379999999999999</v>
          </cell>
          <cell r="AF261">
            <v>1.657</v>
          </cell>
          <cell r="AG261">
            <v>1.5249999999999999</v>
          </cell>
          <cell r="AH261">
            <v>1.498</v>
          </cell>
          <cell r="AI261">
            <v>1.585</v>
          </cell>
          <cell r="AJ261">
            <v>1.7030000000000001</v>
          </cell>
          <cell r="AK261">
            <v>1.681</v>
          </cell>
          <cell r="AL261">
            <v>1.8160000000000001</v>
          </cell>
          <cell r="AM261">
            <v>1.6459999999999999</v>
          </cell>
          <cell r="AN261">
            <v>1.716</v>
          </cell>
          <cell r="AO261">
            <v>1.802</v>
          </cell>
          <cell r="AP261">
            <v>2.0289999999999999</v>
          </cell>
          <cell r="AQ261">
            <v>1.5009999999999999</v>
          </cell>
          <cell r="AR261">
            <v>1.784</v>
          </cell>
          <cell r="AS261">
            <v>1.8660000000000001</v>
          </cell>
          <cell r="AT261">
            <v>1.5049999999999999</v>
          </cell>
          <cell r="AU261">
            <v>1.24</v>
          </cell>
          <cell r="AV261">
            <v>1.306</v>
          </cell>
          <cell r="AW261">
            <v>1.5049999999999999</v>
          </cell>
          <cell r="AX261">
            <v>1.341</v>
          </cell>
          <cell r="AY261">
            <v>1.232</v>
          </cell>
          <cell r="AZ261">
            <v>1.3120000000000001</v>
          </cell>
          <cell r="BA261">
            <v>1.282</v>
          </cell>
          <cell r="BB261">
            <v>1.2270000000000001</v>
          </cell>
          <cell r="BC261">
            <v>1.1830000000000001</v>
          </cell>
          <cell r="BD261">
            <v>1.2689999999999999</v>
          </cell>
          <cell r="BE261">
            <v>1.103</v>
          </cell>
          <cell r="BF261">
            <v>1.08</v>
          </cell>
          <cell r="BG261">
            <v>1.2370000000000001</v>
          </cell>
          <cell r="BH261">
            <v>1.1859999999999999</v>
          </cell>
          <cell r="BI261">
            <v>0.98699999999999999</v>
          </cell>
          <cell r="BJ261">
            <v>0.872</v>
          </cell>
          <cell r="BK261">
            <v>0.91700000000000004</v>
          </cell>
          <cell r="BL261">
            <v>0.94799999999999995</v>
          </cell>
          <cell r="BM261">
            <v>0.97599999999999998</v>
          </cell>
          <cell r="BN261">
            <v>1.0049999999999999</v>
          </cell>
        </row>
        <row r="262">
          <cell r="A262" t="str">
            <v>Virgin Islands (U.S.)</v>
          </cell>
          <cell r="B262" t="str">
            <v>VIR</v>
          </cell>
          <cell r="C262" t="str">
            <v>Fertility rate, total (births per woman)</v>
          </cell>
          <cell r="D262" t="str">
            <v>SP.DYN.TFRT.IN</v>
          </cell>
          <cell r="E262">
            <v>5.4450000000000003</v>
          </cell>
          <cell r="F262">
            <v>4.8929999999999998</v>
          </cell>
          <cell r="G262">
            <v>4.9290000000000003</v>
          </cell>
          <cell r="H262">
            <v>4.6479999999999997</v>
          </cell>
          <cell r="I262">
            <v>5.016</v>
          </cell>
          <cell r="J262">
            <v>5.1130000000000004</v>
          </cell>
          <cell r="K262">
            <v>4.5679999999999996</v>
          </cell>
          <cell r="L262">
            <v>4.8659999999999997</v>
          </cell>
          <cell r="M262">
            <v>4.7439999999999998</v>
          </cell>
          <cell r="N262">
            <v>4.6669999999999998</v>
          </cell>
          <cell r="O262">
            <v>5.1269999999999998</v>
          </cell>
          <cell r="P262">
            <v>4.8979999999999997</v>
          </cell>
          <cell r="Q262">
            <v>4.6390000000000002</v>
          </cell>
          <cell r="R262">
            <v>4.1420000000000003</v>
          </cell>
          <cell r="S262">
            <v>3.863</v>
          </cell>
          <cell r="T262">
            <v>3.6269999999999998</v>
          </cell>
          <cell r="U262">
            <v>3.4239999999999999</v>
          </cell>
          <cell r="V262">
            <v>3.2679999999999998</v>
          </cell>
          <cell r="W262">
            <v>3.3039999999999998</v>
          </cell>
          <cell r="X262">
            <v>3.0249999999999999</v>
          </cell>
          <cell r="Y262">
            <v>3.0939999999999999</v>
          </cell>
          <cell r="Z262">
            <v>2.89</v>
          </cell>
          <cell r="AA262">
            <v>2.952</v>
          </cell>
          <cell r="AB262">
            <v>2.996</v>
          </cell>
          <cell r="AC262">
            <v>2.847</v>
          </cell>
          <cell r="AD262">
            <v>2.8210000000000002</v>
          </cell>
          <cell r="AE262">
            <v>2.74</v>
          </cell>
          <cell r="AF262">
            <v>2.8450000000000002</v>
          </cell>
          <cell r="AG262">
            <v>2.8039999999999998</v>
          </cell>
          <cell r="AH262">
            <v>2.95</v>
          </cell>
          <cell r="AI262">
            <v>2.99</v>
          </cell>
          <cell r="AJ262">
            <v>3.1019999999999999</v>
          </cell>
          <cell r="AK262">
            <v>3.2040000000000002</v>
          </cell>
          <cell r="AL262">
            <v>3.0960000000000001</v>
          </cell>
          <cell r="AM262">
            <v>3.044</v>
          </cell>
          <cell r="AN262">
            <v>2.7170000000000001</v>
          </cell>
          <cell r="AO262">
            <v>2.5590000000000002</v>
          </cell>
          <cell r="AP262">
            <v>2.7269999999999999</v>
          </cell>
          <cell r="AQ262">
            <v>2.5009999999999999</v>
          </cell>
          <cell r="AR262">
            <v>2.3769999999999998</v>
          </cell>
          <cell r="AS262">
            <v>2.06</v>
          </cell>
          <cell r="AT262">
            <v>1.9</v>
          </cell>
          <cell r="AU262">
            <v>2.21</v>
          </cell>
          <cell r="AV262">
            <v>2.0699999999999998</v>
          </cell>
          <cell r="AW262">
            <v>2.17</v>
          </cell>
          <cell r="AX262">
            <v>2.2400000000000002</v>
          </cell>
          <cell r="AY262">
            <v>2.0299999999999998</v>
          </cell>
          <cell r="AZ262">
            <v>2.5099999999999998</v>
          </cell>
          <cell r="BA262">
            <v>2.44</v>
          </cell>
          <cell r="BB262">
            <v>2.37</v>
          </cell>
          <cell r="BC262">
            <v>2.2999999999999998</v>
          </cell>
          <cell r="BD262">
            <v>2.16</v>
          </cell>
          <cell r="BE262">
            <v>2.06</v>
          </cell>
          <cell r="BF262">
            <v>2.08</v>
          </cell>
          <cell r="BG262">
            <v>2.09</v>
          </cell>
          <cell r="BH262">
            <v>2.11</v>
          </cell>
          <cell r="BI262">
            <v>2.09</v>
          </cell>
          <cell r="BJ262">
            <v>2.08</v>
          </cell>
          <cell r="BK262">
            <v>2.06</v>
          </cell>
          <cell r="BL262">
            <v>2.0499999999999998</v>
          </cell>
          <cell r="BM262">
            <v>2.0299999999999998</v>
          </cell>
          <cell r="BN262">
            <v>2.0099999999999998</v>
          </cell>
        </row>
        <row r="263">
          <cell r="A263" t="str">
            <v>Viet Nam</v>
          </cell>
          <cell r="B263" t="str">
            <v>VNM</v>
          </cell>
          <cell r="C263" t="str">
            <v>Fertility rate, total (births per woman)</v>
          </cell>
          <cell r="D263" t="str">
            <v>SP.DYN.TFRT.IN</v>
          </cell>
          <cell r="E263">
            <v>6.28</v>
          </cell>
          <cell r="F263">
            <v>5.476</v>
          </cell>
          <cell r="G263">
            <v>6.274</v>
          </cell>
          <cell r="H263">
            <v>6.3849999999999998</v>
          </cell>
          <cell r="I263">
            <v>6.2850000000000001</v>
          </cell>
          <cell r="J263">
            <v>6.1559999999999997</v>
          </cell>
          <cell r="K263">
            <v>5.968</v>
          </cell>
          <cell r="L263">
            <v>5.883</v>
          </cell>
          <cell r="M263">
            <v>6.0289999999999999</v>
          </cell>
          <cell r="N263">
            <v>6.0129999999999999</v>
          </cell>
          <cell r="O263">
            <v>6.0190000000000001</v>
          </cell>
          <cell r="P263">
            <v>6.069</v>
          </cell>
          <cell r="Q263">
            <v>6.1</v>
          </cell>
          <cell r="R263">
            <v>6.1079999999999997</v>
          </cell>
          <cell r="S263">
            <v>5.82</v>
          </cell>
          <cell r="T263">
            <v>5.6420000000000003</v>
          </cell>
          <cell r="U263">
            <v>5.45</v>
          </cell>
          <cell r="V263">
            <v>5.2619999999999996</v>
          </cell>
          <cell r="W263">
            <v>5.1189999999999998</v>
          </cell>
          <cell r="X263">
            <v>4.9859999999999998</v>
          </cell>
          <cell r="Y263">
            <v>4.8579999999999997</v>
          </cell>
          <cell r="Z263">
            <v>4.7519999999999998</v>
          </cell>
          <cell r="AA263">
            <v>4.6210000000000004</v>
          </cell>
          <cell r="AB263">
            <v>4.4859999999999998</v>
          </cell>
          <cell r="AC263">
            <v>4.3490000000000002</v>
          </cell>
          <cell r="AD263">
            <v>4.2149999999999999</v>
          </cell>
          <cell r="AE263">
            <v>4.0839999999999996</v>
          </cell>
          <cell r="AF263">
            <v>3.9380000000000002</v>
          </cell>
          <cell r="AG263">
            <v>3.8140000000000001</v>
          </cell>
          <cell r="AH263">
            <v>3.702</v>
          </cell>
          <cell r="AI263">
            <v>3.5960000000000001</v>
          </cell>
          <cell r="AJ263">
            <v>3.476</v>
          </cell>
          <cell r="AK263">
            <v>3.3220000000000001</v>
          </cell>
          <cell r="AL263">
            <v>3.1429999999999998</v>
          </cell>
          <cell r="AM263">
            <v>2.92</v>
          </cell>
          <cell r="AN263">
            <v>2.6640000000000001</v>
          </cell>
          <cell r="AO263">
            <v>2.444</v>
          </cell>
          <cell r="AP263">
            <v>2.29</v>
          </cell>
          <cell r="AQ263">
            <v>2.169</v>
          </cell>
          <cell r="AR263">
            <v>2.0950000000000002</v>
          </cell>
          <cell r="AS263">
            <v>2.0720000000000001</v>
          </cell>
          <cell r="AT263">
            <v>2.0510000000000002</v>
          </cell>
          <cell r="AU263">
            <v>2.0630000000000002</v>
          </cell>
          <cell r="AV263">
            <v>2.0259999999999998</v>
          </cell>
          <cell r="AW263">
            <v>2.0139999999999998</v>
          </cell>
          <cell r="AX263">
            <v>1.962</v>
          </cell>
          <cell r="AY263">
            <v>1.9039999999999999</v>
          </cell>
          <cell r="AZ263">
            <v>1.913</v>
          </cell>
          <cell r="BA263">
            <v>1.92</v>
          </cell>
          <cell r="BB263">
            <v>1.9059999999999999</v>
          </cell>
          <cell r="BC263">
            <v>1.895</v>
          </cell>
          <cell r="BD263">
            <v>1.9019999999999999</v>
          </cell>
          <cell r="BE263">
            <v>1.927</v>
          </cell>
          <cell r="BF263">
            <v>1.9510000000000001</v>
          </cell>
          <cell r="BG263">
            <v>1.95</v>
          </cell>
          <cell r="BH263">
            <v>1.9510000000000001</v>
          </cell>
          <cell r="BI263">
            <v>1.9379999999999999</v>
          </cell>
          <cell r="BJ263">
            <v>1.93</v>
          </cell>
          <cell r="BK263">
            <v>1.9370000000000001</v>
          </cell>
          <cell r="BL263">
            <v>1.948</v>
          </cell>
          <cell r="BM263">
            <v>1.9550000000000001</v>
          </cell>
          <cell r="BN263">
            <v>1.944</v>
          </cell>
        </row>
        <row r="264">
          <cell r="A264" t="str">
            <v>Vanuatu</v>
          </cell>
          <cell r="B264" t="str">
            <v>VUT</v>
          </cell>
          <cell r="C264" t="str">
            <v>Fertility rate, total (births per woman)</v>
          </cell>
          <cell r="D264" t="str">
            <v>SP.DYN.TFRT.IN</v>
          </cell>
          <cell r="E264">
            <v>6.8630000000000004</v>
          </cell>
          <cell r="F264">
            <v>6.8179999999999996</v>
          </cell>
          <cell r="G264">
            <v>6.7770000000000001</v>
          </cell>
          <cell r="H264">
            <v>6.7290000000000001</v>
          </cell>
          <cell r="I264">
            <v>6.6829999999999998</v>
          </cell>
          <cell r="J264">
            <v>6.6420000000000003</v>
          </cell>
          <cell r="K264">
            <v>6.6130000000000004</v>
          </cell>
          <cell r="L264">
            <v>6.5919999999999996</v>
          </cell>
          <cell r="M264">
            <v>6.54</v>
          </cell>
          <cell r="N264">
            <v>6.4930000000000003</v>
          </cell>
          <cell r="O264">
            <v>6.4329999999999998</v>
          </cell>
          <cell r="P264">
            <v>6.3789999999999996</v>
          </cell>
          <cell r="Q264">
            <v>6.3150000000000004</v>
          </cell>
          <cell r="R264">
            <v>6.2439999999999998</v>
          </cell>
          <cell r="S264">
            <v>6.1639999999999997</v>
          </cell>
          <cell r="T264">
            <v>6.0890000000000004</v>
          </cell>
          <cell r="U264">
            <v>6.016</v>
          </cell>
          <cell r="V264">
            <v>5.9359999999999999</v>
          </cell>
          <cell r="W264">
            <v>5.8689999999999998</v>
          </cell>
          <cell r="X264">
            <v>5.8090000000000002</v>
          </cell>
          <cell r="Y264">
            <v>5.7370000000000001</v>
          </cell>
          <cell r="Z264">
            <v>5.6680000000000001</v>
          </cell>
          <cell r="AA264">
            <v>5.593</v>
          </cell>
          <cell r="AB264">
            <v>5.5270000000000001</v>
          </cell>
          <cell r="AC264">
            <v>5.4489999999999998</v>
          </cell>
          <cell r="AD264">
            <v>5.3810000000000002</v>
          </cell>
          <cell r="AE264">
            <v>5.3179999999999996</v>
          </cell>
          <cell r="AF264">
            <v>5.2450000000000001</v>
          </cell>
          <cell r="AG264">
            <v>5.1580000000000004</v>
          </cell>
          <cell r="AH264">
            <v>5.0759999999999996</v>
          </cell>
          <cell r="AI264">
            <v>5.0289999999999999</v>
          </cell>
          <cell r="AJ264">
            <v>4.992</v>
          </cell>
          <cell r="AK264">
            <v>4.95</v>
          </cell>
          <cell r="AL264">
            <v>4.8940000000000001</v>
          </cell>
          <cell r="AM264">
            <v>4.8239999999999998</v>
          </cell>
          <cell r="AN264">
            <v>4.7649999999999997</v>
          </cell>
          <cell r="AO264">
            <v>4.6879999999999997</v>
          </cell>
          <cell r="AP264">
            <v>4.6319999999999997</v>
          </cell>
          <cell r="AQ264">
            <v>4.5750000000000002</v>
          </cell>
          <cell r="AR264">
            <v>4.516</v>
          </cell>
          <cell r="AS264">
            <v>4.4800000000000004</v>
          </cell>
          <cell r="AT264">
            <v>4.444</v>
          </cell>
          <cell r="AU264">
            <v>4.3639999999999999</v>
          </cell>
          <cell r="AV264">
            <v>4.2939999999999996</v>
          </cell>
          <cell r="AW264">
            <v>4.226</v>
          </cell>
          <cell r="AX264">
            <v>4.1580000000000004</v>
          </cell>
          <cell r="AY264">
            <v>4.1210000000000004</v>
          </cell>
          <cell r="AZ264">
            <v>4.1239999999999997</v>
          </cell>
          <cell r="BA264">
            <v>4.1379999999999999</v>
          </cell>
          <cell r="BB264">
            <v>4.1479999999999997</v>
          </cell>
          <cell r="BC264">
            <v>4.1500000000000004</v>
          </cell>
          <cell r="BD264">
            <v>4.1509999999999998</v>
          </cell>
          <cell r="BE264">
            <v>4.1239999999999997</v>
          </cell>
          <cell r="BF264">
            <v>4.093</v>
          </cell>
          <cell r="BG264">
            <v>4.0599999999999996</v>
          </cell>
          <cell r="BH264">
            <v>4.0060000000000002</v>
          </cell>
          <cell r="BI264">
            <v>3.9630000000000001</v>
          </cell>
          <cell r="BJ264">
            <v>3.91</v>
          </cell>
          <cell r="BK264">
            <v>3.855</v>
          </cell>
          <cell r="BL264">
            <v>3.8130000000000002</v>
          </cell>
          <cell r="BM264">
            <v>3.778</v>
          </cell>
          <cell r="BN264">
            <v>3.7349999999999999</v>
          </cell>
        </row>
        <row r="265">
          <cell r="A265" t="str">
            <v>World</v>
          </cell>
          <cell r="B265" t="str">
            <v>WLD</v>
          </cell>
          <cell r="C265" t="str">
            <v>Fertility rate, total (births per woman)</v>
          </cell>
          <cell r="D265" t="str">
            <v>SP.DYN.TFRT.IN</v>
          </cell>
          <cell r="E265">
            <v>4.6958544774725901</v>
          </cell>
          <cell r="F265">
            <v>4.5755868233123103</v>
          </cell>
          <cell r="G265">
            <v>5.0351731925265399</v>
          </cell>
          <cell r="H265">
            <v>5.3234282967303903</v>
          </cell>
          <cell r="I265">
            <v>5.1414204443915796</v>
          </cell>
          <cell r="J265">
            <v>5.0935406070456501</v>
          </cell>
          <cell r="K265">
            <v>4.9774561023685102</v>
          </cell>
          <cell r="L265">
            <v>4.8723089638486199</v>
          </cell>
          <cell r="M265">
            <v>4.9824336129871698</v>
          </cell>
          <cell r="N265">
            <v>4.8862482124134203</v>
          </cell>
          <cell r="O265">
            <v>4.84631056148406</v>
          </cell>
          <cell r="P265">
            <v>4.6959192603580799</v>
          </cell>
          <cell r="Q265">
            <v>4.5543838702676398</v>
          </cell>
          <cell r="R265">
            <v>4.4244596596668799</v>
          </cell>
          <cell r="S265">
            <v>4.2637187134468801</v>
          </cell>
          <cell r="T265">
            <v>4.0798998170592</v>
          </cell>
          <cell r="U265">
            <v>3.9723146544206802</v>
          </cell>
          <cell r="V265">
            <v>3.8463965388513501</v>
          </cell>
          <cell r="W265">
            <v>3.7783014509481401</v>
          </cell>
          <cell r="X265">
            <v>3.7609726869444899</v>
          </cell>
          <cell r="Y265">
            <v>3.7347134011224901</v>
          </cell>
          <cell r="Z265">
            <v>3.7080683263414702</v>
          </cell>
          <cell r="AA265">
            <v>3.72304547930651</v>
          </cell>
          <cell r="AB265">
            <v>3.59433791505987</v>
          </cell>
          <cell r="AC265">
            <v>3.5683444459080298</v>
          </cell>
          <cell r="AD265">
            <v>3.53121535486195</v>
          </cell>
          <cell r="AE265">
            <v>3.5173197069264601</v>
          </cell>
          <cell r="AF265">
            <v>3.4876208531063</v>
          </cell>
          <cell r="AG265">
            <v>3.39613123788742</v>
          </cell>
          <cell r="AH265">
            <v>3.34634303687336</v>
          </cell>
          <cell r="AI265">
            <v>3.30544149103758</v>
          </cell>
          <cell r="AJ265">
            <v>3.1244117049420801</v>
          </cell>
          <cell r="AK265">
            <v>3.0380369287577902</v>
          </cell>
          <cell r="AL265">
            <v>2.9693726091760699</v>
          </cell>
          <cell r="AM265">
            <v>2.9155059569439299</v>
          </cell>
          <cell r="AN265">
            <v>2.86143738332609</v>
          </cell>
          <cell r="AO265">
            <v>2.8135516710788901</v>
          </cell>
          <cell r="AP265">
            <v>2.7713741339653302</v>
          </cell>
          <cell r="AQ265">
            <v>2.7360586063013699</v>
          </cell>
          <cell r="AR265">
            <v>2.7090891880036598</v>
          </cell>
          <cell r="AS265">
            <v>2.7184649686098199</v>
          </cell>
          <cell r="AT265">
            <v>2.6806478691070699</v>
          </cell>
          <cell r="AU265">
            <v>2.6537468388284502</v>
          </cell>
          <cell r="AV265">
            <v>2.6300372487444301</v>
          </cell>
          <cell r="AW265">
            <v>2.6213987900811602</v>
          </cell>
          <cell r="AX265">
            <v>2.6031561062806001</v>
          </cell>
          <cell r="AY265">
            <v>2.5952791001780802</v>
          </cell>
          <cell r="AZ265">
            <v>2.5942702849160799</v>
          </cell>
          <cell r="BA265">
            <v>2.5935999078224299</v>
          </cell>
          <cell r="BB265">
            <v>2.5797615054046998</v>
          </cell>
          <cell r="BC265">
            <v>2.5545817387478902</v>
          </cell>
          <cell r="BD265">
            <v>2.53406006630992</v>
          </cell>
          <cell r="BE265">
            <v>2.5496430991072998</v>
          </cell>
          <cell r="BF265">
            <v>2.5142484261976201</v>
          </cell>
          <cell r="BG265">
            <v>2.5065784810456999</v>
          </cell>
          <cell r="BH265">
            <v>2.47790957201916</v>
          </cell>
          <cell r="BI265">
            <v>2.4811555997311801</v>
          </cell>
          <cell r="BJ265">
            <v>2.45927223821425</v>
          </cell>
          <cell r="BK265">
            <v>2.3974074248686899</v>
          </cell>
          <cell r="BL265">
            <v>2.3606087181834998</v>
          </cell>
          <cell r="BM265">
            <v>2.2996661757450498</v>
          </cell>
          <cell r="BN265">
            <v>2.2731633524575798</v>
          </cell>
        </row>
        <row r="266">
          <cell r="A266" t="str">
            <v>Samoa</v>
          </cell>
          <cell r="B266" t="str">
            <v>WSM</v>
          </cell>
          <cell r="C266" t="str">
            <v>Fertility rate, total (births per woman)</v>
          </cell>
          <cell r="D266" t="str">
            <v>SP.DYN.TFRT.IN</v>
          </cell>
          <cell r="E266">
            <v>7.6459999999999999</v>
          </cell>
          <cell r="F266">
            <v>7.641</v>
          </cell>
          <cell r="G266">
            <v>7.6459999999999999</v>
          </cell>
          <cell r="H266">
            <v>7.6559999999999997</v>
          </cell>
          <cell r="I266">
            <v>7.6669999999999998</v>
          </cell>
          <cell r="J266">
            <v>7.6509999999999998</v>
          </cell>
          <cell r="K266">
            <v>7.625</v>
          </cell>
          <cell r="L266">
            <v>7.6120000000000001</v>
          </cell>
          <cell r="M266">
            <v>7.5919999999999996</v>
          </cell>
          <cell r="N266">
            <v>7.5469999999999997</v>
          </cell>
          <cell r="O266">
            <v>7.4589999999999996</v>
          </cell>
          <cell r="P266">
            <v>7.3369999999999997</v>
          </cell>
          <cell r="Q266">
            <v>7.1820000000000004</v>
          </cell>
          <cell r="R266">
            <v>7.024</v>
          </cell>
          <cell r="S266">
            <v>6.8470000000000004</v>
          </cell>
          <cell r="T266">
            <v>6.6790000000000003</v>
          </cell>
          <cell r="U266">
            <v>6.5289999999999999</v>
          </cell>
          <cell r="V266">
            <v>6.3780000000000001</v>
          </cell>
          <cell r="W266">
            <v>6.2290000000000001</v>
          </cell>
          <cell r="X266">
            <v>6.0830000000000002</v>
          </cell>
          <cell r="Y266">
            <v>5.9249999999999998</v>
          </cell>
          <cell r="Z266">
            <v>5.7839999999999998</v>
          </cell>
          <cell r="AA266">
            <v>5.6609999999999996</v>
          </cell>
          <cell r="AB266">
            <v>5.5309999999999997</v>
          </cell>
          <cell r="AC266">
            <v>5.4169999999999998</v>
          </cell>
          <cell r="AD266">
            <v>5.3440000000000003</v>
          </cell>
          <cell r="AE266">
            <v>5.2859999999999996</v>
          </cell>
          <cell r="AF266">
            <v>5.19</v>
          </cell>
          <cell r="AG266">
            <v>5.0890000000000004</v>
          </cell>
          <cell r="AH266">
            <v>4.99</v>
          </cell>
          <cell r="AI266">
            <v>4.93</v>
          </cell>
          <cell r="AJ266">
            <v>4.8920000000000003</v>
          </cell>
          <cell r="AK266">
            <v>4.8879999999999999</v>
          </cell>
          <cell r="AL266">
            <v>4.8739999999999997</v>
          </cell>
          <cell r="AM266">
            <v>4.8499999999999996</v>
          </cell>
          <cell r="AN266">
            <v>4.8019999999999996</v>
          </cell>
          <cell r="AO266">
            <v>4.7389999999999999</v>
          </cell>
          <cell r="AP266">
            <v>4.66</v>
          </cell>
          <cell r="AQ266">
            <v>4.609</v>
          </cell>
          <cell r="AR266">
            <v>4.5549999999999997</v>
          </cell>
          <cell r="AS266">
            <v>4.5140000000000002</v>
          </cell>
          <cell r="AT266">
            <v>4.4649999999999999</v>
          </cell>
          <cell r="AU266">
            <v>4.4290000000000003</v>
          </cell>
          <cell r="AV266">
            <v>4.4000000000000004</v>
          </cell>
          <cell r="AW266">
            <v>4.3819999999999997</v>
          </cell>
          <cell r="AX266">
            <v>4.3739999999999997</v>
          </cell>
          <cell r="AY266">
            <v>4.3730000000000002</v>
          </cell>
          <cell r="AZ266">
            <v>4.391</v>
          </cell>
          <cell r="BA266">
            <v>4.4690000000000003</v>
          </cell>
          <cell r="BB266">
            <v>4.5490000000000004</v>
          </cell>
          <cell r="BC266">
            <v>4.6079999999999997</v>
          </cell>
          <cell r="BD266">
            <v>4.6390000000000002</v>
          </cell>
          <cell r="BE266">
            <v>4.6059999999999999</v>
          </cell>
          <cell r="BF266">
            <v>4.5250000000000004</v>
          </cell>
          <cell r="BG266">
            <v>4.4429999999999996</v>
          </cell>
          <cell r="BH266">
            <v>4.3570000000000002</v>
          </cell>
          <cell r="BI266">
            <v>4.2690000000000001</v>
          </cell>
          <cell r="BJ266">
            <v>4.1829999999999998</v>
          </cell>
          <cell r="BK266">
            <v>4.109</v>
          </cell>
          <cell r="BL266">
            <v>4.0469999999999997</v>
          </cell>
          <cell r="BM266">
            <v>3.9969999999999999</v>
          </cell>
          <cell r="BN266">
            <v>3.93</v>
          </cell>
        </row>
        <row r="267">
          <cell r="A267" t="str">
            <v>Kosovo</v>
          </cell>
          <cell r="B267" t="str">
            <v>XKX</v>
          </cell>
          <cell r="C267" t="str">
            <v>Fertility rate, total (births per woman)</v>
          </cell>
          <cell r="D267" t="str">
            <v>SP.DYN.TFRT.IN</v>
          </cell>
          <cell r="E267">
            <v>6.359</v>
          </cell>
          <cell r="F267">
            <v>6.35</v>
          </cell>
          <cell r="G267">
            <v>6.3310000000000004</v>
          </cell>
          <cell r="H267">
            <v>6.2960000000000003</v>
          </cell>
          <cell r="I267">
            <v>6.1260000000000003</v>
          </cell>
          <cell r="J267">
            <v>5.9269999999999996</v>
          </cell>
          <cell r="K267">
            <v>5.7370000000000001</v>
          </cell>
          <cell r="L267">
            <v>5.7770000000000001</v>
          </cell>
          <cell r="M267">
            <v>5.7450000000000001</v>
          </cell>
          <cell r="N267">
            <v>5.8570000000000002</v>
          </cell>
          <cell r="O267">
            <v>5.5030000000000001</v>
          </cell>
          <cell r="P267">
            <v>5.6740000000000004</v>
          </cell>
          <cell r="Q267">
            <v>5.6159999999999997</v>
          </cell>
          <cell r="R267">
            <v>5.4169999999999998</v>
          </cell>
          <cell r="S267">
            <v>5.4729999999999999</v>
          </cell>
          <cell r="T267">
            <v>5.2489999999999997</v>
          </cell>
          <cell r="U267">
            <v>5.2720000000000002</v>
          </cell>
          <cell r="V267">
            <v>4.9610000000000003</v>
          </cell>
          <cell r="W267">
            <v>4.6900000000000004</v>
          </cell>
          <cell r="X267">
            <v>4.4930000000000003</v>
          </cell>
          <cell r="Y267">
            <v>4.9089999999999998</v>
          </cell>
          <cell r="Z267">
            <v>4.4580000000000002</v>
          </cell>
          <cell r="AA267">
            <v>4.7309999999999999</v>
          </cell>
          <cell r="AB267">
            <v>4.6559999999999997</v>
          </cell>
          <cell r="AC267">
            <v>4.5940000000000003</v>
          </cell>
          <cell r="AD267">
            <v>4.3079999999999998</v>
          </cell>
          <cell r="AE267">
            <v>4.1660000000000004</v>
          </cell>
          <cell r="AF267">
            <v>3.7530000000000001</v>
          </cell>
          <cell r="AG267">
            <v>3.948</v>
          </cell>
          <cell r="AH267">
            <v>3.64</v>
          </cell>
          <cell r="AI267">
            <v>3.6469999999999998</v>
          </cell>
          <cell r="AJ267">
            <v>3.4409999999999998</v>
          </cell>
          <cell r="AK267">
            <v>2.871</v>
          </cell>
          <cell r="AL267">
            <v>2.7280000000000002</v>
          </cell>
          <cell r="AM267">
            <v>2.6030000000000002</v>
          </cell>
          <cell r="AN267">
            <v>2.6</v>
          </cell>
          <cell r="AO267">
            <v>2.5990000000000002</v>
          </cell>
          <cell r="AP267">
            <v>2.5710000000000002</v>
          </cell>
          <cell r="AQ267">
            <v>2.589</v>
          </cell>
          <cell r="AR267">
            <v>2.641</v>
          </cell>
          <cell r="AS267">
            <v>2.66</v>
          </cell>
          <cell r="AT267">
            <v>2.6219999999999999</v>
          </cell>
          <cell r="AU267">
            <v>2.5329999999999999</v>
          </cell>
          <cell r="AV267">
            <v>2.2799999999999998</v>
          </cell>
          <cell r="AW267">
            <v>2.4609999999999999</v>
          </cell>
          <cell r="AX267">
            <v>2.609</v>
          </cell>
          <cell r="AY267">
            <v>2.4289999999999998</v>
          </cell>
          <cell r="AZ267">
            <v>2.3570000000000002</v>
          </cell>
          <cell r="BA267">
            <v>2.444</v>
          </cell>
          <cell r="BB267">
            <v>2.4369999999999998</v>
          </cell>
          <cell r="BC267">
            <v>2.4260000000000002</v>
          </cell>
          <cell r="BD267">
            <v>1.992</v>
          </cell>
          <cell r="BE267">
            <v>2.0009999999999999</v>
          </cell>
          <cell r="BF267">
            <v>2.0979999999999999</v>
          </cell>
          <cell r="BG267">
            <v>1.871</v>
          </cell>
          <cell r="BH267">
            <v>1.7509999999999999</v>
          </cell>
          <cell r="BI267">
            <v>1.6579999999999999</v>
          </cell>
          <cell r="BJ267">
            <v>1.649</v>
          </cell>
          <cell r="BK267">
            <v>1.605</v>
          </cell>
          <cell r="BL267">
            <v>1.546</v>
          </cell>
          <cell r="BM267">
            <v>1.5289999999999999</v>
          </cell>
          <cell r="BN267">
            <v>1.522</v>
          </cell>
        </row>
        <row r="268">
          <cell r="A268" t="str">
            <v>Yemen, Rep.</v>
          </cell>
          <cell r="B268" t="str">
            <v>YEM</v>
          </cell>
          <cell r="C268" t="str">
            <v>Fertility rate, total (births per woman)</v>
          </cell>
          <cell r="D268" t="str">
            <v>SP.DYN.TFRT.IN</v>
          </cell>
          <cell r="E268">
            <v>7.9379999999999997</v>
          </cell>
          <cell r="F268">
            <v>7.9630000000000001</v>
          </cell>
          <cell r="G268">
            <v>7.9630000000000001</v>
          </cell>
          <cell r="H268">
            <v>7.9809999999999999</v>
          </cell>
          <cell r="I268">
            <v>8.0380000000000003</v>
          </cell>
          <cell r="J268">
            <v>8.0670000000000002</v>
          </cell>
          <cell r="K268">
            <v>8.1270000000000007</v>
          </cell>
          <cell r="L268">
            <v>8.1660000000000004</v>
          </cell>
          <cell r="M268">
            <v>8.1959999999999997</v>
          </cell>
          <cell r="N268">
            <v>8.2149999999999999</v>
          </cell>
          <cell r="O268">
            <v>8.2379999999999995</v>
          </cell>
          <cell r="P268">
            <v>8.2639999999999993</v>
          </cell>
          <cell r="Q268">
            <v>8.2989999999999995</v>
          </cell>
          <cell r="R268">
            <v>8.3040000000000003</v>
          </cell>
          <cell r="S268">
            <v>8.3350000000000009</v>
          </cell>
          <cell r="T268">
            <v>8.4009999999999998</v>
          </cell>
          <cell r="U268">
            <v>8.4440000000000008</v>
          </cell>
          <cell r="V268">
            <v>8.5039999999999996</v>
          </cell>
          <cell r="W268">
            <v>8.52</v>
          </cell>
          <cell r="X268">
            <v>8.6709999999999994</v>
          </cell>
          <cell r="Y268">
            <v>8.7100000000000009</v>
          </cell>
          <cell r="Z268">
            <v>8.7520000000000007</v>
          </cell>
          <cell r="AA268">
            <v>8.7929999999999993</v>
          </cell>
          <cell r="AB268">
            <v>8.8279999999999994</v>
          </cell>
          <cell r="AC268">
            <v>8.8529999999999998</v>
          </cell>
          <cell r="AD268">
            <v>8.8640000000000008</v>
          </cell>
          <cell r="AE268">
            <v>8.8580000000000005</v>
          </cell>
          <cell r="AF268">
            <v>8.8330000000000002</v>
          </cell>
          <cell r="AG268">
            <v>8.7859999999999996</v>
          </cell>
          <cell r="AH268">
            <v>8.7129999999999992</v>
          </cell>
          <cell r="AI268">
            <v>8.6059999999999999</v>
          </cell>
          <cell r="AJ268">
            <v>8.4589999999999996</v>
          </cell>
          <cell r="AK268">
            <v>8.2720000000000002</v>
          </cell>
          <cell r="AL268">
            <v>8.048</v>
          </cell>
          <cell r="AM268">
            <v>7.7949999999999999</v>
          </cell>
          <cell r="AN268">
            <v>7.5250000000000004</v>
          </cell>
          <cell r="AO268">
            <v>7.02</v>
          </cell>
          <cell r="AP268">
            <v>6.83</v>
          </cell>
          <cell r="AQ268">
            <v>6.6379999999999999</v>
          </cell>
          <cell r="AR268">
            <v>6.5110000000000001</v>
          </cell>
          <cell r="AS268">
            <v>6.3179999999999996</v>
          </cell>
          <cell r="AT268">
            <v>6.1139999999999999</v>
          </cell>
          <cell r="AU268">
            <v>5.9370000000000003</v>
          </cell>
          <cell r="AV268">
            <v>5.819</v>
          </cell>
          <cell r="AW268">
            <v>5.7119999999999997</v>
          </cell>
          <cell r="AX268">
            <v>5.577</v>
          </cell>
          <cell r="AY268">
            <v>5.4249999999999998</v>
          </cell>
          <cell r="AZ268">
            <v>5.266</v>
          </cell>
          <cell r="BA268">
            <v>5.1289999999999996</v>
          </cell>
          <cell r="BB268">
            <v>4.9859999999999998</v>
          </cell>
          <cell r="BC268">
            <v>4.8550000000000004</v>
          </cell>
          <cell r="BD268">
            <v>4.7439999999999998</v>
          </cell>
          <cell r="BE268">
            <v>4.6340000000000003</v>
          </cell>
          <cell r="BF268">
            <v>4.5289999999999999</v>
          </cell>
          <cell r="BG268">
            <v>4.4269999999999996</v>
          </cell>
          <cell r="BH268">
            <v>4.3220000000000001</v>
          </cell>
          <cell r="BI268">
            <v>4.2140000000000004</v>
          </cell>
          <cell r="BJ268">
            <v>4.1120000000000001</v>
          </cell>
          <cell r="BK268">
            <v>4.0430000000000001</v>
          </cell>
          <cell r="BL268">
            <v>3.9630000000000001</v>
          </cell>
          <cell r="BM268">
            <v>3.8860000000000001</v>
          </cell>
          <cell r="BN268">
            <v>3.7949999999999999</v>
          </cell>
        </row>
        <row r="269">
          <cell r="A269" t="str">
            <v>South Africa</v>
          </cell>
          <cell r="B269" t="str">
            <v>ZAF</v>
          </cell>
          <cell r="C269" t="str">
            <v>Fertility rate, total (births per woman)</v>
          </cell>
          <cell r="D269" t="str">
            <v>SP.DYN.TFRT.IN</v>
          </cell>
          <cell r="E269">
            <v>6.1589999999999998</v>
          </cell>
          <cell r="F269">
            <v>6.1379999999999999</v>
          </cell>
          <cell r="G269">
            <v>6.11</v>
          </cell>
          <cell r="H269">
            <v>6.077</v>
          </cell>
          <cell r="I269">
            <v>6.03</v>
          </cell>
          <cell r="J269">
            <v>5.9669999999999996</v>
          </cell>
          <cell r="K269">
            <v>5.907</v>
          </cell>
          <cell r="L269">
            <v>5.8520000000000003</v>
          </cell>
          <cell r="M269">
            <v>5.782</v>
          </cell>
          <cell r="N269">
            <v>5.7190000000000003</v>
          </cell>
          <cell r="O269">
            <v>5.6340000000000003</v>
          </cell>
          <cell r="P269">
            <v>5.569</v>
          </cell>
          <cell r="Q269">
            <v>5.49</v>
          </cell>
          <cell r="R269">
            <v>5.4130000000000003</v>
          </cell>
          <cell r="S269">
            <v>5.298</v>
          </cell>
          <cell r="T269">
            <v>5.1909999999999998</v>
          </cell>
          <cell r="U269">
            <v>5.0709999999999997</v>
          </cell>
          <cell r="V269">
            <v>4.9420000000000002</v>
          </cell>
          <cell r="W269">
            <v>4.8529999999999998</v>
          </cell>
          <cell r="X269">
            <v>4.8179999999999996</v>
          </cell>
          <cell r="Y269">
            <v>4.78</v>
          </cell>
          <cell r="Z269">
            <v>4.7119999999999997</v>
          </cell>
          <cell r="AA269">
            <v>4.6959999999999997</v>
          </cell>
          <cell r="AB269">
            <v>4.6260000000000003</v>
          </cell>
          <cell r="AC269">
            <v>4.5659999999999998</v>
          </cell>
          <cell r="AD269">
            <v>4.4950000000000001</v>
          </cell>
          <cell r="AE269">
            <v>4.4089999999999998</v>
          </cell>
          <cell r="AF269">
            <v>4.3520000000000003</v>
          </cell>
          <cell r="AG269">
            <v>4.18</v>
          </cell>
          <cell r="AH269">
            <v>3.9830000000000001</v>
          </cell>
          <cell r="AI269">
            <v>3.7240000000000002</v>
          </cell>
          <cell r="AJ269">
            <v>3.6179999999999999</v>
          </cell>
          <cell r="AK269">
            <v>3.4790000000000001</v>
          </cell>
          <cell r="AL269">
            <v>3.3719999999999999</v>
          </cell>
          <cell r="AM269">
            <v>3.258</v>
          </cell>
          <cell r="AN269">
            <v>3.1720000000000002</v>
          </cell>
          <cell r="AO269">
            <v>2.9910000000000001</v>
          </cell>
          <cell r="AP269">
            <v>2.734</v>
          </cell>
          <cell r="AQ269">
            <v>2.63</v>
          </cell>
          <cell r="AR269">
            <v>2.5590000000000002</v>
          </cell>
          <cell r="AS269">
            <v>2.4129999999999998</v>
          </cell>
          <cell r="AT269">
            <v>2.3730000000000002</v>
          </cell>
          <cell r="AU269">
            <v>2.3239999999999998</v>
          </cell>
          <cell r="AV269">
            <v>2.3580000000000001</v>
          </cell>
          <cell r="AW269">
            <v>2.4359999999999999</v>
          </cell>
          <cell r="AX269">
            <v>2.512</v>
          </cell>
          <cell r="AY269">
            <v>2.548</v>
          </cell>
          <cell r="AZ269">
            <v>2.5449999999999999</v>
          </cell>
          <cell r="BA269">
            <v>2.6789999999999998</v>
          </cell>
          <cell r="BB269">
            <v>2.5009999999999999</v>
          </cell>
          <cell r="BC269">
            <v>2.4449999999999998</v>
          </cell>
          <cell r="BD269">
            <v>2.4359999999999999</v>
          </cell>
          <cell r="BE269">
            <v>2.4470000000000001</v>
          </cell>
          <cell r="BF269">
            <v>2.4279999999999999</v>
          </cell>
          <cell r="BG269">
            <v>2.4239999999999999</v>
          </cell>
          <cell r="BH269">
            <v>2.359</v>
          </cell>
          <cell r="BI269">
            <v>2.2610000000000001</v>
          </cell>
          <cell r="BJ269">
            <v>2.3340000000000001</v>
          </cell>
          <cell r="BK269">
            <v>2.4180000000000001</v>
          </cell>
          <cell r="BL269">
            <v>2.4750000000000001</v>
          </cell>
          <cell r="BM269">
            <v>2.4009999999999998</v>
          </cell>
          <cell r="BN269">
            <v>2.3740000000000001</v>
          </cell>
        </row>
        <row r="270">
          <cell r="A270" t="str">
            <v>Zambia</v>
          </cell>
          <cell r="B270" t="str">
            <v>ZMB</v>
          </cell>
          <cell r="C270" t="str">
            <v>Fertility rate, total (births per woman)</v>
          </cell>
          <cell r="D270" t="str">
            <v>SP.DYN.TFRT.IN</v>
          </cell>
          <cell r="E270">
            <v>7.1150000000000002</v>
          </cell>
          <cell r="F270">
            <v>7.1689999999999996</v>
          </cell>
          <cell r="G270">
            <v>7.2140000000000004</v>
          </cell>
          <cell r="H270">
            <v>7.2489999999999997</v>
          </cell>
          <cell r="I270">
            <v>7.274</v>
          </cell>
          <cell r="J270">
            <v>7.2910000000000004</v>
          </cell>
          <cell r="K270">
            <v>7.3040000000000003</v>
          </cell>
          <cell r="L270">
            <v>7.3170000000000002</v>
          </cell>
          <cell r="M270">
            <v>7.3319999999999999</v>
          </cell>
          <cell r="N270">
            <v>7.3490000000000002</v>
          </cell>
          <cell r="O270">
            <v>7.367</v>
          </cell>
          <cell r="P270">
            <v>7.383</v>
          </cell>
          <cell r="Q270">
            <v>7.3920000000000003</v>
          </cell>
          <cell r="R270">
            <v>7.3929999999999998</v>
          </cell>
          <cell r="S270">
            <v>7.3760000000000003</v>
          </cell>
          <cell r="T270">
            <v>7.391</v>
          </cell>
          <cell r="U270">
            <v>7.3659999999999997</v>
          </cell>
          <cell r="V270">
            <v>7.3330000000000002</v>
          </cell>
          <cell r="W270">
            <v>7.2850000000000001</v>
          </cell>
          <cell r="X270">
            <v>7.2320000000000002</v>
          </cell>
          <cell r="Y270">
            <v>7.1539999999999999</v>
          </cell>
          <cell r="Z270">
            <v>7.1029999999999998</v>
          </cell>
          <cell r="AA270">
            <v>7.0629999999999997</v>
          </cell>
          <cell r="AB270">
            <v>7.0220000000000002</v>
          </cell>
          <cell r="AC270">
            <v>6.9770000000000003</v>
          </cell>
          <cell r="AD270">
            <v>6.9210000000000003</v>
          </cell>
          <cell r="AE270">
            <v>6.851</v>
          </cell>
          <cell r="AF270">
            <v>6.7729999999999997</v>
          </cell>
          <cell r="AG270">
            <v>6.6749999999999998</v>
          </cell>
          <cell r="AH270">
            <v>6.6050000000000004</v>
          </cell>
          <cell r="AI270">
            <v>6.5330000000000004</v>
          </cell>
          <cell r="AJ270">
            <v>6.4470000000000001</v>
          </cell>
          <cell r="AK270">
            <v>6.3639999999999999</v>
          </cell>
          <cell r="AL270">
            <v>6.3179999999999996</v>
          </cell>
          <cell r="AM270">
            <v>6.274</v>
          </cell>
          <cell r="AN270">
            <v>6.2409999999999997</v>
          </cell>
          <cell r="AO270">
            <v>6.1829999999999998</v>
          </cell>
          <cell r="AP270">
            <v>6.117</v>
          </cell>
          <cell r="AQ270">
            <v>6.0490000000000004</v>
          </cell>
          <cell r="AR270">
            <v>5.9870000000000001</v>
          </cell>
          <cell r="AS270">
            <v>5.9260000000000002</v>
          </cell>
          <cell r="AT270">
            <v>5.8620000000000001</v>
          </cell>
          <cell r="AU270">
            <v>5.7919999999999998</v>
          </cell>
          <cell r="AV270">
            <v>5.726</v>
          </cell>
          <cell r="AW270">
            <v>5.7149999999999999</v>
          </cell>
          <cell r="AX270">
            <v>5.71</v>
          </cell>
          <cell r="AY270">
            <v>5.6859999999999999</v>
          </cell>
          <cell r="AZ270">
            <v>5.609</v>
          </cell>
          <cell r="BA270">
            <v>5.5369999999999999</v>
          </cell>
          <cell r="BB270">
            <v>5.452</v>
          </cell>
          <cell r="BC270">
            <v>5.3630000000000004</v>
          </cell>
          <cell r="BD270">
            <v>5.2709999999999999</v>
          </cell>
          <cell r="BE270">
            <v>5.1459999999999999</v>
          </cell>
          <cell r="BF270">
            <v>5.0259999999999998</v>
          </cell>
          <cell r="BG270">
            <v>4.899</v>
          </cell>
          <cell r="BH270">
            <v>4.7930000000000001</v>
          </cell>
          <cell r="BI270">
            <v>4.7069999999999999</v>
          </cell>
          <cell r="BJ270">
            <v>4.6139999999999999</v>
          </cell>
          <cell r="BK270">
            <v>4.5359999999999996</v>
          </cell>
          <cell r="BL270">
            <v>4.4509999999999996</v>
          </cell>
          <cell r="BM270">
            <v>4.3789999999999996</v>
          </cell>
          <cell r="BN270">
            <v>4.3079999999999998</v>
          </cell>
        </row>
        <row r="271">
          <cell r="A271" t="str">
            <v>Zimbabwe</v>
          </cell>
          <cell r="B271" t="str">
            <v>ZWE</v>
          </cell>
          <cell r="C271" t="str">
            <v>Fertility rate, total (births per woman)</v>
          </cell>
          <cell r="D271" t="str">
            <v>SP.DYN.TFRT.IN</v>
          </cell>
          <cell r="E271">
            <v>7.22</v>
          </cell>
          <cell r="F271">
            <v>7.2329999999999997</v>
          </cell>
          <cell r="G271">
            <v>7.2549999999999999</v>
          </cell>
          <cell r="H271">
            <v>7.2530000000000001</v>
          </cell>
          <cell r="I271">
            <v>7.2610000000000001</v>
          </cell>
          <cell r="J271">
            <v>7.258</v>
          </cell>
          <cell r="K271">
            <v>7.24</v>
          </cell>
          <cell r="L271">
            <v>7.2149999999999999</v>
          </cell>
          <cell r="M271">
            <v>7.1929999999999996</v>
          </cell>
          <cell r="N271">
            <v>7.1390000000000002</v>
          </cell>
          <cell r="O271">
            <v>7.0940000000000003</v>
          </cell>
          <cell r="P271">
            <v>7.0590000000000002</v>
          </cell>
          <cell r="Q271">
            <v>7.0620000000000003</v>
          </cell>
          <cell r="R271">
            <v>7.07</v>
          </cell>
          <cell r="S271">
            <v>7.0430000000000001</v>
          </cell>
          <cell r="T271">
            <v>6.9770000000000003</v>
          </cell>
          <cell r="U271">
            <v>6.91</v>
          </cell>
          <cell r="V271">
            <v>6.8449999999999998</v>
          </cell>
          <cell r="W271">
            <v>6.774</v>
          </cell>
          <cell r="X271">
            <v>6.7030000000000003</v>
          </cell>
          <cell r="Y271">
            <v>6.6139999999999999</v>
          </cell>
          <cell r="Z271">
            <v>6.5110000000000001</v>
          </cell>
          <cell r="AA271">
            <v>6.3819999999999997</v>
          </cell>
          <cell r="AB271">
            <v>6.2460000000000004</v>
          </cell>
          <cell r="AC271">
            <v>6.0830000000000002</v>
          </cell>
          <cell r="AD271">
            <v>5.8949999999999996</v>
          </cell>
          <cell r="AE271">
            <v>5.6970000000000001</v>
          </cell>
          <cell r="AF271">
            <v>5.5039999999999996</v>
          </cell>
          <cell r="AG271">
            <v>5.2880000000000003</v>
          </cell>
          <cell r="AH271">
            <v>5.0810000000000004</v>
          </cell>
          <cell r="AI271">
            <v>4.8730000000000002</v>
          </cell>
          <cell r="AJ271">
            <v>4.7140000000000004</v>
          </cell>
          <cell r="AK271">
            <v>4.5670000000000002</v>
          </cell>
          <cell r="AL271">
            <v>4.3860000000000001</v>
          </cell>
          <cell r="AM271">
            <v>4.2699999999999996</v>
          </cell>
          <cell r="AN271">
            <v>4.1539999999999999</v>
          </cell>
          <cell r="AO271">
            <v>4.109</v>
          </cell>
          <cell r="AP271">
            <v>4.0629999999999997</v>
          </cell>
          <cell r="AQ271">
            <v>4.032</v>
          </cell>
          <cell r="AR271">
            <v>4.0090000000000003</v>
          </cell>
          <cell r="AS271">
            <v>3.9740000000000002</v>
          </cell>
          <cell r="AT271">
            <v>3.9540000000000002</v>
          </cell>
          <cell r="AU271">
            <v>3.887</v>
          </cell>
          <cell r="AV271">
            <v>3.8210000000000002</v>
          </cell>
          <cell r="AW271">
            <v>3.738</v>
          </cell>
          <cell r="AX271">
            <v>3.665</v>
          </cell>
          <cell r="AY271">
            <v>3.62</v>
          </cell>
          <cell r="AZ271">
            <v>3.6520000000000001</v>
          </cell>
          <cell r="BA271">
            <v>3.774</v>
          </cell>
          <cell r="BB271">
            <v>3.9449999999999998</v>
          </cell>
          <cell r="BC271">
            <v>4.0250000000000004</v>
          </cell>
          <cell r="BD271">
            <v>4.0960000000000001</v>
          </cell>
          <cell r="BE271">
            <v>4.0960000000000001</v>
          </cell>
          <cell r="BF271">
            <v>4.0640000000000001</v>
          </cell>
          <cell r="BG271">
            <v>3.9620000000000002</v>
          </cell>
          <cell r="BH271">
            <v>3.8490000000000002</v>
          </cell>
          <cell r="BI271">
            <v>3.7709999999999999</v>
          </cell>
          <cell r="BJ271">
            <v>3.706</v>
          </cell>
          <cell r="BK271">
            <v>3.6589999999999998</v>
          </cell>
          <cell r="BL271">
            <v>3.5990000000000002</v>
          </cell>
          <cell r="BM271">
            <v>3.5449999999999999</v>
          </cell>
          <cell r="BN271">
            <v>3.4910000000000001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5"/>
  <sheetViews>
    <sheetView workbookViewId="0">
      <selection activeCell="A2" sqref="A2"/>
    </sheetView>
  </sheetViews>
  <sheetFormatPr defaultColWidth="11.5546875" defaultRowHeight="13.2" x14ac:dyDescent="0.25"/>
  <cols>
    <col min="1" max="1" width="29.6640625" customWidth="1"/>
    <col min="2" max="16" width="13.109375" customWidth="1"/>
  </cols>
  <sheetData>
    <row r="1" spans="1:92" ht="51.6" customHeight="1" x14ac:dyDescent="0.25">
      <c r="B1" s="13" t="s">
        <v>117</v>
      </c>
    </row>
    <row r="2" spans="1:92" x14ac:dyDescent="0.25">
      <c r="A2" s="13" t="s">
        <v>129</v>
      </c>
    </row>
    <row r="3" spans="1:92" ht="17.399999999999999" x14ac:dyDescent="0.3">
      <c r="B3" s="1" t="s">
        <v>0</v>
      </c>
    </row>
    <row r="4" spans="1:92" ht="17.399999999999999" x14ac:dyDescent="0.3">
      <c r="B4" s="1" t="s">
        <v>1</v>
      </c>
    </row>
    <row r="6" spans="1:92" x14ac:dyDescent="0.25">
      <c r="A6" s="4" t="s">
        <v>2</v>
      </c>
      <c r="B6" s="4" t="s">
        <v>3</v>
      </c>
      <c r="C6" s="11" t="s">
        <v>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</row>
    <row r="7" spans="1:92" ht="26.4" x14ac:dyDescent="0.25"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  <c r="Y7" s="4" t="s">
        <v>27</v>
      </c>
      <c r="Z7" s="4" t="s">
        <v>28</v>
      </c>
      <c r="AA7" s="4" t="s">
        <v>29</v>
      </c>
      <c r="AB7" s="4" t="s">
        <v>30</v>
      </c>
      <c r="AC7" s="4" t="s">
        <v>31</v>
      </c>
      <c r="AD7" s="4" t="s">
        <v>32</v>
      </c>
      <c r="AE7" s="4" t="s">
        <v>33</v>
      </c>
      <c r="AF7" s="4" t="s">
        <v>34</v>
      </c>
      <c r="AG7" s="4" t="s">
        <v>35</v>
      </c>
      <c r="AH7" s="4" t="s">
        <v>36</v>
      </c>
      <c r="AI7" s="4" t="s">
        <v>37</v>
      </c>
      <c r="AJ7" s="4" t="s">
        <v>38</v>
      </c>
      <c r="AK7" s="4" t="s">
        <v>39</v>
      </c>
      <c r="AL7" s="4" t="s">
        <v>40</v>
      </c>
      <c r="AM7" s="4" t="s">
        <v>41</v>
      </c>
      <c r="AN7" s="4" t="s">
        <v>42</v>
      </c>
      <c r="AO7" s="4" t="s">
        <v>43</v>
      </c>
      <c r="AP7" s="4" t="s">
        <v>44</v>
      </c>
      <c r="AQ7" s="4" t="s">
        <v>45</v>
      </c>
      <c r="AR7" s="4" t="s">
        <v>46</v>
      </c>
      <c r="AS7" s="4" t="s">
        <v>47</v>
      </c>
      <c r="AT7" s="4" t="s">
        <v>48</v>
      </c>
      <c r="AU7" s="4" t="s">
        <v>49</v>
      </c>
      <c r="AV7" s="4" t="s">
        <v>50</v>
      </c>
      <c r="AW7" s="4" t="s">
        <v>51</v>
      </c>
      <c r="AX7" s="4" t="s">
        <v>52</v>
      </c>
      <c r="AY7" s="4" t="s">
        <v>53</v>
      </c>
      <c r="AZ7" s="4" t="s">
        <v>54</v>
      </c>
      <c r="BA7" s="4" t="s">
        <v>55</v>
      </c>
      <c r="BB7" s="4" t="s">
        <v>56</v>
      </c>
      <c r="BC7" s="4" t="s">
        <v>57</v>
      </c>
      <c r="BD7" s="4" t="s">
        <v>58</v>
      </c>
      <c r="BE7" s="4" t="s">
        <v>59</v>
      </c>
      <c r="BF7" s="4" t="s">
        <v>60</v>
      </c>
      <c r="BG7" s="4" t="s">
        <v>61</v>
      </c>
      <c r="BH7" s="4" t="s">
        <v>62</v>
      </c>
      <c r="BI7" s="4" t="s">
        <v>63</v>
      </c>
      <c r="BJ7" s="4" t="s">
        <v>64</v>
      </c>
      <c r="BK7" t="s">
        <v>65</v>
      </c>
      <c r="BL7" t="s">
        <v>66</v>
      </c>
      <c r="BM7" t="s">
        <v>67</v>
      </c>
      <c r="BN7" t="s">
        <v>68</v>
      </c>
      <c r="BO7" t="s">
        <v>69</v>
      </c>
      <c r="BP7" t="s">
        <v>70</v>
      </c>
      <c r="BQ7" t="s">
        <v>71</v>
      </c>
      <c r="BR7" t="s">
        <v>72</v>
      </c>
      <c r="BS7" t="s">
        <v>73</v>
      </c>
      <c r="BT7" t="s">
        <v>74</v>
      </c>
      <c r="BU7" t="s">
        <v>75</v>
      </c>
      <c r="BV7" t="s">
        <v>76</v>
      </c>
      <c r="BW7" t="s">
        <v>77</v>
      </c>
      <c r="BX7" t="s">
        <v>78</v>
      </c>
      <c r="BY7" t="s">
        <v>79</v>
      </c>
      <c r="BZ7" t="s">
        <v>80</v>
      </c>
      <c r="CA7" t="s">
        <v>81</v>
      </c>
      <c r="CB7" t="s">
        <v>82</v>
      </c>
      <c r="CC7" t="s">
        <v>83</v>
      </c>
      <c r="CD7" t="s">
        <v>84</v>
      </c>
      <c r="CE7" t="s">
        <v>85</v>
      </c>
      <c r="CF7" t="s">
        <v>86</v>
      </c>
      <c r="CG7" t="s">
        <v>87</v>
      </c>
      <c r="CH7" t="s">
        <v>88</v>
      </c>
      <c r="CI7" t="s">
        <v>89</v>
      </c>
      <c r="CJ7" t="s">
        <v>90</v>
      </c>
      <c r="CK7" t="s">
        <v>91</v>
      </c>
      <c r="CL7" t="s">
        <v>92</v>
      </c>
      <c r="CM7" t="s">
        <v>93</v>
      </c>
      <c r="CN7" t="s">
        <v>94</v>
      </c>
    </row>
    <row r="8" spans="1:92" x14ac:dyDescent="0.25">
      <c r="A8" s="5" t="s">
        <v>95</v>
      </c>
      <c r="B8" s="2" t="s">
        <v>96</v>
      </c>
      <c r="C8" s="3">
        <v>15.9</v>
      </c>
      <c r="D8" s="3">
        <v>10.3</v>
      </c>
      <c r="E8" s="3">
        <v>24.5</v>
      </c>
      <c r="F8" s="3">
        <v>9.1999999999999993</v>
      </c>
      <c r="G8" s="3">
        <v>5.2</v>
      </c>
      <c r="H8" s="3">
        <v>11</v>
      </c>
      <c r="I8" s="3">
        <v>29.9</v>
      </c>
      <c r="J8" s="3">
        <v>20.399999999999999</v>
      </c>
      <c r="K8" s="3">
        <v>22.5</v>
      </c>
      <c r="L8" s="3">
        <v>16.100000000000001</v>
      </c>
      <c r="M8" s="3">
        <v>12</v>
      </c>
      <c r="N8" s="3">
        <v>8.3000000000000007</v>
      </c>
      <c r="O8" s="3">
        <v>30.2</v>
      </c>
      <c r="P8" s="3">
        <v>8.8000000000000007</v>
      </c>
      <c r="Q8" s="3">
        <v>4.4000000000000004</v>
      </c>
      <c r="R8" s="3">
        <v>12.9</v>
      </c>
      <c r="S8" s="3">
        <v>13.4</v>
      </c>
      <c r="T8" s="3">
        <v>0.4</v>
      </c>
      <c r="U8" s="3">
        <v>12.6</v>
      </c>
      <c r="V8" s="3">
        <v>10</v>
      </c>
      <c r="W8" s="3">
        <v>10.1</v>
      </c>
      <c r="X8" s="3">
        <v>6.8</v>
      </c>
      <c r="Y8" s="3">
        <v>1.4</v>
      </c>
      <c r="Z8" s="3">
        <v>17.100000000000001</v>
      </c>
      <c r="AA8" s="3">
        <v>24.8</v>
      </c>
      <c r="AB8" s="3">
        <v>3.4</v>
      </c>
      <c r="AC8" s="3">
        <v>2.7</v>
      </c>
      <c r="AD8" s="3">
        <v>7.4</v>
      </c>
      <c r="AE8" s="3">
        <v>24.9</v>
      </c>
      <c r="AF8" s="3">
        <v>6.5</v>
      </c>
      <c r="AG8" s="3">
        <v>9</v>
      </c>
      <c r="AH8" s="3">
        <v>17.899999999999999</v>
      </c>
      <c r="AI8" s="3">
        <v>5</v>
      </c>
      <c r="AJ8" s="3">
        <v>13.9</v>
      </c>
      <c r="AK8" s="3">
        <v>2.6</v>
      </c>
      <c r="AL8" s="3">
        <v>2.9</v>
      </c>
      <c r="AM8" s="3">
        <v>19.3</v>
      </c>
      <c r="AN8" s="3">
        <v>33.6</v>
      </c>
      <c r="AO8" s="3">
        <v>12.6</v>
      </c>
      <c r="AP8" s="3">
        <v>1</v>
      </c>
      <c r="AQ8" s="3">
        <v>7.7</v>
      </c>
      <c r="AR8" s="3">
        <v>52</v>
      </c>
      <c r="AS8" s="3">
        <v>7.6</v>
      </c>
      <c r="AT8" s="3">
        <v>10.6</v>
      </c>
      <c r="AU8" s="3">
        <v>15.7</v>
      </c>
      <c r="AV8" s="3">
        <v>20.7</v>
      </c>
      <c r="AW8" s="3">
        <v>8.6999999999999993</v>
      </c>
      <c r="AX8" s="3">
        <v>25.6</v>
      </c>
      <c r="AY8" s="3">
        <v>6.4</v>
      </c>
      <c r="AZ8" s="3">
        <v>6.7</v>
      </c>
      <c r="BA8" s="3">
        <v>9.4</v>
      </c>
      <c r="BB8" s="3">
        <v>14.4</v>
      </c>
      <c r="BC8" s="3">
        <v>21.4</v>
      </c>
      <c r="BD8" s="3">
        <v>15.5</v>
      </c>
      <c r="BE8" s="3">
        <v>17</v>
      </c>
      <c r="BF8" s="3">
        <v>31.7</v>
      </c>
      <c r="BG8" s="3">
        <v>2.4</v>
      </c>
      <c r="BH8" s="3">
        <v>1.3</v>
      </c>
      <c r="BI8" s="3">
        <v>12.8</v>
      </c>
      <c r="BJ8" s="3">
        <v>17.399999999999999</v>
      </c>
      <c r="BK8" s="3">
        <v>4.3</v>
      </c>
      <c r="BL8" s="3">
        <v>56</v>
      </c>
      <c r="BM8" s="3">
        <v>7.3</v>
      </c>
      <c r="BN8" s="3">
        <v>13.2</v>
      </c>
      <c r="BO8" s="3">
        <v>12.7</v>
      </c>
      <c r="BP8" s="3">
        <v>6.4</v>
      </c>
      <c r="BQ8" s="3">
        <v>23.2</v>
      </c>
      <c r="BR8" s="3">
        <v>12.3</v>
      </c>
      <c r="BS8" s="3">
        <v>11.2</v>
      </c>
      <c r="BT8" s="3">
        <v>12.2</v>
      </c>
      <c r="BU8" s="3">
        <v>5</v>
      </c>
      <c r="BV8" s="3">
        <v>6.4</v>
      </c>
      <c r="BW8" s="3">
        <v>15.9</v>
      </c>
      <c r="BX8" s="3">
        <v>4.5999999999999996</v>
      </c>
      <c r="BY8" s="3">
        <v>5.9</v>
      </c>
      <c r="BZ8" s="3">
        <v>6.1</v>
      </c>
      <c r="CA8" s="3">
        <v>2.4</v>
      </c>
      <c r="CB8" s="3">
        <v>8.1</v>
      </c>
      <c r="CC8" s="3">
        <v>23.8</v>
      </c>
      <c r="CD8" s="3">
        <v>8.8000000000000007</v>
      </c>
      <c r="CE8" s="3">
        <v>37.299999999999997</v>
      </c>
      <c r="CF8" s="3">
        <v>13.2</v>
      </c>
      <c r="CG8" s="3">
        <v>10.1</v>
      </c>
      <c r="CH8" s="3">
        <v>11.4</v>
      </c>
      <c r="CI8" s="3">
        <v>41.9</v>
      </c>
      <c r="CJ8" s="3">
        <v>3.4</v>
      </c>
      <c r="CK8" s="3">
        <v>3.3</v>
      </c>
      <c r="CL8" s="3">
        <v>5.5</v>
      </c>
      <c r="CM8" s="3">
        <v>16.899999999999999</v>
      </c>
      <c r="CN8" s="3">
        <v>3.1</v>
      </c>
    </row>
    <row r="9" spans="1:92" x14ac:dyDescent="0.25">
      <c r="A9" s="5" t="s">
        <v>97</v>
      </c>
      <c r="B9" s="2" t="s">
        <v>98</v>
      </c>
      <c r="C9" s="3">
        <v>48.5</v>
      </c>
      <c r="D9" s="3">
        <v>27.2</v>
      </c>
      <c r="E9" s="3">
        <v>36.6</v>
      </c>
      <c r="F9" s="3">
        <v>27</v>
      </c>
      <c r="G9" s="3">
        <v>20.3</v>
      </c>
      <c r="H9" s="3">
        <v>34.9</v>
      </c>
      <c r="I9" s="3">
        <v>57.8</v>
      </c>
      <c r="J9" s="3">
        <v>35.9</v>
      </c>
      <c r="K9" s="3">
        <v>57.7</v>
      </c>
      <c r="L9" s="3">
        <v>33.6</v>
      </c>
      <c r="M9" s="3">
        <v>41.7</v>
      </c>
      <c r="N9" s="3">
        <v>18.899999999999999</v>
      </c>
      <c r="O9" s="3">
        <v>24.3</v>
      </c>
      <c r="P9" s="3">
        <v>17.600000000000001</v>
      </c>
      <c r="Q9" s="3">
        <v>16.600000000000001</v>
      </c>
      <c r="R9" s="3">
        <v>40</v>
      </c>
      <c r="S9" s="3">
        <v>45.5</v>
      </c>
      <c r="T9" s="3">
        <v>9.9</v>
      </c>
      <c r="U9" s="3">
        <v>36.5</v>
      </c>
      <c r="V9" s="3">
        <v>30.3</v>
      </c>
      <c r="W9" s="3">
        <v>38.200000000000003</v>
      </c>
      <c r="X9" s="3">
        <v>24.2</v>
      </c>
      <c r="Y9" s="3">
        <v>7.4</v>
      </c>
      <c r="Z9" s="3">
        <v>37.799999999999997</v>
      </c>
      <c r="AA9" s="3">
        <v>36.299999999999997</v>
      </c>
      <c r="AB9" s="3">
        <v>18</v>
      </c>
      <c r="AC9" s="3">
        <v>11.1</v>
      </c>
      <c r="AD9" s="3">
        <v>23.3</v>
      </c>
      <c r="AE9" s="3">
        <v>52</v>
      </c>
      <c r="AF9" s="3">
        <v>24.8</v>
      </c>
      <c r="AG9" s="3">
        <v>30.7</v>
      </c>
      <c r="AH9" s="3">
        <v>40.200000000000003</v>
      </c>
      <c r="AI9" s="3">
        <v>23.6</v>
      </c>
      <c r="AJ9" s="3">
        <v>33.299999999999997</v>
      </c>
      <c r="AK9" s="3">
        <v>20.3</v>
      </c>
      <c r="AL9" s="3">
        <v>8.1999999999999993</v>
      </c>
      <c r="AM9" s="3">
        <v>35.700000000000003</v>
      </c>
      <c r="AN9" s="3">
        <v>30.1</v>
      </c>
      <c r="AO9" s="3">
        <v>40.1</v>
      </c>
      <c r="AP9" s="3">
        <v>12.4</v>
      </c>
      <c r="AQ9" s="3">
        <v>25.3</v>
      </c>
      <c r="AR9" s="3">
        <v>32.299999999999997</v>
      </c>
      <c r="AS9" s="3">
        <v>14.8</v>
      </c>
      <c r="AT9" s="3">
        <v>54.1</v>
      </c>
      <c r="AU9" s="3">
        <v>18.600000000000001</v>
      </c>
      <c r="AV9" s="3">
        <v>42.3</v>
      </c>
      <c r="AW9" s="3">
        <v>37</v>
      </c>
      <c r="AX9" s="3">
        <v>38.299999999999997</v>
      </c>
      <c r="AY9" s="3">
        <v>45.1</v>
      </c>
      <c r="AZ9" s="3">
        <v>41.3</v>
      </c>
      <c r="BA9" s="3">
        <v>21.9</v>
      </c>
      <c r="BB9" s="3">
        <v>29.3</v>
      </c>
      <c r="BC9" s="3">
        <v>31.5</v>
      </c>
      <c r="BD9" s="3">
        <v>45</v>
      </c>
      <c r="BE9" s="3">
        <v>36</v>
      </c>
      <c r="BF9" s="3">
        <v>38.4</v>
      </c>
      <c r="BG9" s="3">
        <v>14.9</v>
      </c>
      <c r="BH9" s="3">
        <v>14.4</v>
      </c>
      <c r="BI9" s="3">
        <v>51.8</v>
      </c>
      <c r="BJ9" s="3">
        <v>23.5</v>
      </c>
      <c r="BK9" s="3">
        <v>21.6</v>
      </c>
      <c r="BL9" s="3">
        <v>23.2</v>
      </c>
      <c r="BM9" s="3">
        <v>37</v>
      </c>
      <c r="BN9" s="3">
        <v>33.1</v>
      </c>
      <c r="BO9" s="3">
        <v>37.299999999999997</v>
      </c>
      <c r="BP9" s="3">
        <v>38.9</v>
      </c>
      <c r="BQ9" s="3">
        <v>34.9</v>
      </c>
      <c r="BR9" s="3">
        <v>24.9</v>
      </c>
      <c r="BS9" s="3">
        <v>28.4</v>
      </c>
      <c r="BT9" s="3">
        <v>33.1</v>
      </c>
      <c r="BU9" s="3">
        <v>30.4</v>
      </c>
      <c r="BV9" s="3">
        <v>24.5</v>
      </c>
      <c r="BW9" s="3">
        <v>62.4</v>
      </c>
      <c r="BX9" s="3">
        <v>24.8</v>
      </c>
      <c r="BY9" s="3">
        <v>11.8</v>
      </c>
      <c r="BZ9" s="3">
        <v>19.3</v>
      </c>
      <c r="CA9" s="3">
        <v>12.7</v>
      </c>
      <c r="CB9" s="3">
        <v>29.3</v>
      </c>
      <c r="CC9" s="3">
        <v>27</v>
      </c>
      <c r="CD9" s="3">
        <v>26.9</v>
      </c>
      <c r="CE9" s="3">
        <v>33.6</v>
      </c>
      <c r="CF9" s="3">
        <v>38.299999999999997</v>
      </c>
      <c r="CG9" s="3">
        <v>29</v>
      </c>
      <c r="CH9" s="3">
        <v>26.2</v>
      </c>
      <c r="CI9" s="3">
        <v>34.6</v>
      </c>
      <c r="CJ9" s="3">
        <v>18.100000000000001</v>
      </c>
      <c r="CK9" s="3">
        <v>17.399999999999999</v>
      </c>
      <c r="CL9" s="3">
        <v>27</v>
      </c>
      <c r="CM9" s="3">
        <v>33.1</v>
      </c>
      <c r="CN9" s="3">
        <v>16.7</v>
      </c>
    </row>
    <row r="10" spans="1:92" x14ac:dyDescent="0.25">
      <c r="A10" s="5" t="s">
        <v>99</v>
      </c>
      <c r="B10" s="2" t="s">
        <v>100</v>
      </c>
      <c r="C10" s="3">
        <v>28</v>
      </c>
      <c r="D10" s="3">
        <v>42.7</v>
      </c>
      <c r="E10" s="3">
        <v>30.4</v>
      </c>
      <c r="F10" s="3">
        <v>40.1</v>
      </c>
      <c r="G10" s="3">
        <v>46.4</v>
      </c>
      <c r="H10" s="3">
        <v>35.1</v>
      </c>
      <c r="I10" s="3">
        <v>9.9</v>
      </c>
      <c r="J10" s="3">
        <v>33.9</v>
      </c>
      <c r="K10" s="3">
        <v>16.5</v>
      </c>
      <c r="L10" s="3">
        <v>33.9</v>
      </c>
      <c r="M10" s="3">
        <v>34.200000000000003</v>
      </c>
      <c r="N10" s="3">
        <v>47.5</v>
      </c>
      <c r="O10" s="3">
        <v>19.3</v>
      </c>
      <c r="P10" s="3">
        <v>45.2</v>
      </c>
      <c r="Q10" s="3">
        <v>49.5</v>
      </c>
      <c r="R10" s="3">
        <v>32</v>
      </c>
      <c r="S10" s="3">
        <v>35.4</v>
      </c>
      <c r="T10" s="3">
        <v>69.900000000000006</v>
      </c>
      <c r="U10" s="3">
        <v>44.9</v>
      </c>
      <c r="V10" s="3">
        <v>47.3</v>
      </c>
      <c r="W10" s="3">
        <v>40.6</v>
      </c>
      <c r="X10" s="3">
        <v>51</v>
      </c>
      <c r="Y10" s="3">
        <v>45.2</v>
      </c>
      <c r="Z10" s="3">
        <v>37.5</v>
      </c>
      <c r="AA10" s="3">
        <v>29.2</v>
      </c>
      <c r="AB10" s="3">
        <v>58.3</v>
      </c>
      <c r="AC10" s="3">
        <v>55.1</v>
      </c>
      <c r="AD10" s="3">
        <v>32.5</v>
      </c>
      <c r="AE10" s="3">
        <v>18.5</v>
      </c>
      <c r="AF10" s="3">
        <v>46.2</v>
      </c>
      <c r="AG10" s="3">
        <v>45.3</v>
      </c>
      <c r="AH10" s="3">
        <v>34.9</v>
      </c>
      <c r="AI10" s="3">
        <v>61.6</v>
      </c>
      <c r="AJ10" s="3">
        <v>37.9</v>
      </c>
      <c r="AK10" s="3">
        <v>50.3</v>
      </c>
      <c r="AL10" s="3">
        <v>77.5</v>
      </c>
      <c r="AM10" s="3">
        <v>35.200000000000003</v>
      </c>
      <c r="AN10" s="3">
        <v>25.1</v>
      </c>
      <c r="AO10" s="3">
        <v>37.6</v>
      </c>
      <c r="AP10" s="3">
        <v>53.3</v>
      </c>
      <c r="AQ10" s="3">
        <v>51.3</v>
      </c>
      <c r="AR10" s="3">
        <v>12.1</v>
      </c>
      <c r="AS10" s="3">
        <v>44.5</v>
      </c>
      <c r="AT10" s="3">
        <v>30.8</v>
      </c>
      <c r="AU10" s="3">
        <v>42.3</v>
      </c>
      <c r="AV10" s="3">
        <v>24.3</v>
      </c>
      <c r="AW10" s="3">
        <v>43.4</v>
      </c>
      <c r="AX10" s="3">
        <v>26.6</v>
      </c>
      <c r="AY10" s="3">
        <v>38</v>
      </c>
      <c r="AZ10" s="3">
        <v>46.5</v>
      </c>
      <c r="BA10" s="3">
        <v>49.5</v>
      </c>
      <c r="BB10" s="3">
        <v>37.200000000000003</v>
      </c>
      <c r="BC10" s="3">
        <v>36.4</v>
      </c>
      <c r="BD10" s="3">
        <v>29.9</v>
      </c>
      <c r="BE10" s="3">
        <v>32</v>
      </c>
      <c r="BF10" s="3">
        <v>26.1</v>
      </c>
      <c r="BG10" s="3">
        <v>50.2</v>
      </c>
      <c r="BH10" s="3">
        <v>53.5</v>
      </c>
      <c r="BI10" s="3">
        <v>32.799999999999997</v>
      </c>
      <c r="BJ10" s="3">
        <v>31.2</v>
      </c>
      <c r="BK10" s="3">
        <v>19.3</v>
      </c>
      <c r="BL10" s="3">
        <v>8.3000000000000007</v>
      </c>
      <c r="BM10" s="3">
        <v>47</v>
      </c>
      <c r="BN10" s="3">
        <v>48.1</v>
      </c>
      <c r="BO10" s="3">
        <v>39.799999999999997</v>
      </c>
      <c r="BP10" s="3">
        <v>44.9</v>
      </c>
      <c r="BQ10" s="3">
        <v>25.7</v>
      </c>
      <c r="BR10" s="3">
        <v>37.299999999999997</v>
      </c>
      <c r="BS10" s="3">
        <v>45.9</v>
      </c>
      <c r="BT10" s="3">
        <v>38.6</v>
      </c>
      <c r="BU10" s="3">
        <v>53.3</v>
      </c>
      <c r="BV10" s="3">
        <v>42.2</v>
      </c>
      <c r="BW10" s="3">
        <v>20.3</v>
      </c>
      <c r="BX10" s="3">
        <v>54</v>
      </c>
      <c r="BY10" s="3">
        <v>55.5</v>
      </c>
      <c r="BZ10" s="3">
        <v>37.6</v>
      </c>
      <c r="CA10" s="3">
        <v>36</v>
      </c>
      <c r="CB10" s="3">
        <v>43.3</v>
      </c>
      <c r="CC10" s="3">
        <v>30.5</v>
      </c>
      <c r="CD10" s="3">
        <v>40.5</v>
      </c>
      <c r="CE10" s="3">
        <v>24.3</v>
      </c>
      <c r="CF10" s="3">
        <v>34.700000000000003</v>
      </c>
      <c r="CG10" s="3">
        <v>42.1</v>
      </c>
      <c r="CH10" s="3">
        <v>45.9</v>
      </c>
      <c r="CI10" s="3">
        <v>18.600000000000001</v>
      </c>
      <c r="CJ10" s="3">
        <v>53.8</v>
      </c>
      <c r="CK10" s="3">
        <v>56.9</v>
      </c>
      <c r="CL10" s="3">
        <v>41.6</v>
      </c>
      <c r="CM10" s="3">
        <v>34.6</v>
      </c>
      <c r="CN10" s="3">
        <v>53.3</v>
      </c>
    </row>
    <row r="11" spans="1:92" x14ac:dyDescent="0.25">
      <c r="A11" s="5" t="s">
        <v>101</v>
      </c>
      <c r="B11" s="2" t="s">
        <v>102</v>
      </c>
      <c r="C11" s="3">
        <v>7</v>
      </c>
      <c r="D11" s="3">
        <v>19.5</v>
      </c>
      <c r="E11" s="3">
        <v>5.9</v>
      </c>
      <c r="F11" s="3">
        <v>18.899999999999999</v>
      </c>
      <c r="G11" s="3">
        <v>26.4</v>
      </c>
      <c r="H11" s="3">
        <v>16.2</v>
      </c>
      <c r="I11" s="3">
        <v>1.8</v>
      </c>
      <c r="J11" s="3">
        <v>8.8000000000000007</v>
      </c>
      <c r="K11" s="3">
        <v>2.5</v>
      </c>
      <c r="L11" s="3">
        <v>15.4</v>
      </c>
      <c r="M11" s="3">
        <v>9.5</v>
      </c>
      <c r="N11" s="3">
        <v>22</v>
      </c>
      <c r="O11" s="3">
        <v>26.1</v>
      </c>
      <c r="P11" s="3">
        <v>26.5</v>
      </c>
      <c r="Q11" s="3">
        <v>29.5</v>
      </c>
      <c r="R11" s="3">
        <v>12.4</v>
      </c>
      <c r="S11" s="3">
        <v>5.6</v>
      </c>
      <c r="T11" s="3">
        <v>19.399999999999999</v>
      </c>
      <c r="U11" s="3">
        <v>6</v>
      </c>
      <c r="V11" s="3">
        <v>10.199999999999999</v>
      </c>
      <c r="W11" s="3">
        <v>7.5</v>
      </c>
      <c r="X11" s="3">
        <v>14.8</v>
      </c>
      <c r="Y11" s="3">
        <v>44.4</v>
      </c>
      <c r="Z11" s="3">
        <v>6.2</v>
      </c>
      <c r="AA11" s="3">
        <v>9.3000000000000007</v>
      </c>
      <c r="AB11" s="3">
        <v>16.8</v>
      </c>
      <c r="AC11" s="3">
        <v>28.5</v>
      </c>
      <c r="AD11" s="3">
        <v>35.700000000000003</v>
      </c>
      <c r="AE11" s="3">
        <v>2.6</v>
      </c>
      <c r="AF11" s="3">
        <v>20.100000000000001</v>
      </c>
      <c r="AG11" s="3">
        <v>13.2</v>
      </c>
      <c r="AH11" s="3">
        <v>5.4</v>
      </c>
      <c r="AI11" s="3">
        <v>9.1</v>
      </c>
      <c r="AJ11" s="3">
        <v>13.7</v>
      </c>
      <c r="AK11" s="3">
        <v>25</v>
      </c>
      <c r="AL11" s="3">
        <v>11.4</v>
      </c>
      <c r="AM11" s="3">
        <v>9.1</v>
      </c>
      <c r="AN11" s="3">
        <v>10.7</v>
      </c>
      <c r="AO11" s="3">
        <v>7</v>
      </c>
      <c r="AP11" s="3">
        <v>15.2</v>
      </c>
      <c r="AQ11" s="3">
        <v>11.3</v>
      </c>
      <c r="AR11" s="3">
        <v>3.3</v>
      </c>
      <c r="AS11" s="3">
        <v>31.6</v>
      </c>
      <c r="AT11" s="3">
        <v>4.5</v>
      </c>
      <c r="AU11" s="3">
        <v>21.3</v>
      </c>
      <c r="AV11" s="3">
        <v>11.9</v>
      </c>
      <c r="AW11" s="3">
        <v>6.5</v>
      </c>
      <c r="AX11" s="3">
        <v>8.4</v>
      </c>
      <c r="AY11" s="3">
        <v>5.4</v>
      </c>
      <c r="AZ11" s="3">
        <v>5.0999999999999996</v>
      </c>
      <c r="BA11" s="3">
        <v>19.3</v>
      </c>
      <c r="BB11" s="3">
        <v>18.8</v>
      </c>
      <c r="BC11" s="3">
        <v>10.1</v>
      </c>
      <c r="BD11" s="3">
        <v>9.6</v>
      </c>
      <c r="BE11" s="3">
        <v>12.3</v>
      </c>
      <c r="BF11" s="3">
        <v>3.8</v>
      </c>
      <c r="BG11" s="3">
        <v>28.6</v>
      </c>
      <c r="BH11" s="3">
        <v>19.8</v>
      </c>
      <c r="BI11" s="3">
        <v>2.6</v>
      </c>
      <c r="BJ11" s="3">
        <v>27.3</v>
      </c>
      <c r="BK11" s="3">
        <v>54.3</v>
      </c>
      <c r="BL11" s="3">
        <v>11.3</v>
      </c>
      <c r="BM11" s="3">
        <v>7.3</v>
      </c>
      <c r="BN11" s="3">
        <v>5.3</v>
      </c>
      <c r="BO11" s="3">
        <v>7.5</v>
      </c>
      <c r="BP11" s="3">
        <v>8</v>
      </c>
      <c r="BQ11" s="3">
        <v>15.4</v>
      </c>
      <c r="BR11" s="3">
        <v>22.2</v>
      </c>
      <c r="BS11" s="3">
        <v>10.5</v>
      </c>
      <c r="BT11" s="3">
        <v>12.1</v>
      </c>
      <c r="BU11" s="3">
        <v>10.9</v>
      </c>
      <c r="BV11" s="3">
        <v>25.3</v>
      </c>
      <c r="BW11" s="3">
        <v>1.3</v>
      </c>
      <c r="BX11" s="3">
        <v>14.9</v>
      </c>
      <c r="BY11" s="3">
        <v>26.3</v>
      </c>
      <c r="BZ11" s="3">
        <v>35.4</v>
      </c>
      <c r="CA11" s="3">
        <v>47.4</v>
      </c>
      <c r="CB11" s="3">
        <v>18</v>
      </c>
      <c r="CC11" s="3">
        <v>18.7</v>
      </c>
      <c r="CD11" s="3">
        <v>16.2</v>
      </c>
      <c r="CE11" s="3">
        <v>4</v>
      </c>
      <c r="CF11" s="3">
        <v>11</v>
      </c>
      <c r="CG11" s="3">
        <v>12.7</v>
      </c>
      <c r="CH11" s="3">
        <v>13.5</v>
      </c>
      <c r="CI11" s="3">
        <v>3.9</v>
      </c>
      <c r="CJ11" s="3">
        <v>21.8</v>
      </c>
      <c r="CK11" s="3">
        <v>21.7</v>
      </c>
      <c r="CL11" s="3">
        <v>14.2</v>
      </c>
      <c r="CM11" s="3">
        <v>15.4</v>
      </c>
      <c r="CN11" s="3">
        <v>23.6</v>
      </c>
    </row>
    <row r="12" spans="1:92" x14ac:dyDescent="0.25">
      <c r="A12" s="5" t="s">
        <v>103</v>
      </c>
      <c r="B12" s="2" t="s">
        <v>104</v>
      </c>
      <c r="C12" s="3">
        <v>0.5</v>
      </c>
      <c r="D12" s="3">
        <v>0</v>
      </c>
      <c r="E12" s="3">
        <v>2.5</v>
      </c>
      <c r="F12" s="3">
        <v>4.3</v>
      </c>
      <c r="G12" s="3">
        <v>0</v>
      </c>
      <c r="H12" s="3">
        <v>2</v>
      </c>
      <c r="I12" s="3">
        <v>0.7</v>
      </c>
      <c r="J12" s="3">
        <v>1</v>
      </c>
      <c r="K12" s="3">
        <v>0.6</v>
      </c>
      <c r="L12" s="3">
        <v>1</v>
      </c>
      <c r="M12" s="3">
        <v>2.2000000000000002</v>
      </c>
      <c r="N12" s="3">
        <v>2.4</v>
      </c>
      <c r="O12" s="3">
        <v>0</v>
      </c>
      <c r="P12" s="3">
        <v>1.7</v>
      </c>
      <c r="Q12" s="3">
        <v>0</v>
      </c>
      <c r="R12" s="3">
        <v>2.7</v>
      </c>
      <c r="S12" s="3">
        <v>0</v>
      </c>
      <c r="T12" s="3">
        <v>0.3</v>
      </c>
      <c r="U12" s="3">
        <v>0</v>
      </c>
      <c r="V12" s="3">
        <v>1.7</v>
      </c>
      <c r="W12" s="3">
        <v>2.9</v>
      </c>
      <c r="X12" s="3">
        <v>2.8</v>
      </c>
      <c r="Y12" s="3">
        <v>1.5</v>
      </c>
      <c r="Z12" s="3">
        <v>0.8</v>
      </c>
      <c r="AA12" s="3">
        <v>0.3</v>
      </c>
      <c r="AB12" s="3">
        <v>2.8</v>
      </c>
      <c r="AC12" s="3">
        <v>1.7</v>
      </c>
      <c r="AD12" s="3">
        <v>1.1000000000000001</v>
      </c>
      <c r="AE12" s="3">
        <v>2.1</v>
      </c>
      <c r="AF12" s="3">
        <v>2</v>
      </c>
      <c r="AG12" s="3">
        <v>1.5</v>
      </c>
      <c r="AH12" s="3">
        <v>0</v>
      </c>
      <c r="AI12" s="3">
        <v>0.7</v>
      </c>
      <c r="AJ12" s="3">
        <v>1</v>
      </c>
      <c r="AK12" s="3">
        <v>1.4</v>
      </c>
      <c r="AL12" s="3">
        <v>0</v>
      </c>
      <c r="AM12" s="3">
        <v>0.1</v>
      </c>
      <c r="AN12" s="3">
        <v>0.4</v>
      </c>
      <c r="AO12" s="3">
        <v>2.6</v>
      </c>
      <c r="AP12" s="3">
        <v>17.399999999999999</v>
      </c>
      <c r="AQ12" s="3">
        <v>0.5</v>
      </c>
      <c r="AR12" s="3">
        <v>0.3</v>
      </c>
      <c r="AS12" s="3">
        <v>1</v>
      </c>
      <c r="AT12" s="3">
        <v>0</v>
      </c>
      <c r="AU12" s="3">
        <v>1.8</v>
      </c>
      <c r="AV12" s="3">
        <v>0.5</v>
      </c>
      <c r="AW12" s="3">
        <v>4.2</v>
      </c>
      <c r="AX12" s="3">
        <v>0.7</v>
      </c>
      <c r="AY12" s="3">
        <v>4.7</v>
      </c>
      <c r="AZ12" s="3">
        <v>0</v>
      </c>
      <c r="BA12" s="3">
        <v>0</v>
      </c>
      <c r="BB12" s="3">
        <v>0.2</v>
      </c>
      <c r="BC12" s="3">
        <v>0.6</v>
      </c>
      <c r="BD12" s="3">
        <v>0</v>
      </c>
      <c r="BE12" s="3">
        <v>1.7</v>
      </c>
      <c r="BF12" s="3">
        <v>0</v>
      </c>
      <c r="BG12" s="3">
        <v>2.7</v>
      </c>
      <c r="BH12" s="3">
        <v>6.5</v>
      </c>
      <c r="BI12" s="3">
        <v>0</v>
      </c>
      <c r="BJ12" s="3">
        <v>0.4</v>
      </c>
      <c r="BK12" s="3">
        <v>0.4</v>
      </c>
      <c r="BL12" s="3">
        <v>1.1000000000000001</v>
      </c>
      <c r="BM12" s="3">
        <v>1.3</v>
      </c>
      <c r="BN12" s="3">
        <v>0.3</v>
      </c>
      <c r="BO12" s="3">
        <v>2.5</v>
      </c>
      <c r="BP12" s="3">
        <v>1.6</v>
      </c>
      <c r="BQ12" s="3">
        <v>0</v>
      </c>
      <c r="BR12" s="3">
        <v>3</v>
      </c>
      <c r="BS12" s="3">
        <v>3.9</v>
      </c>
      <c r="BT12" s="3">
        <v>2.9</v>
      </c>
      <c r="BU12" s="3">
        <v>0</v>
      </c>
      <c r="BV12" s="3">
        <v>1.1000000000000001</v>
      </c>
      <c r="BW12" s="3">
        <v>0</v>
      </c>
      <c r="BX12" s="3">
        <v>1.6</v>
      </c>
      <c r="BY12" s="3">
        <v>0.3</v>
      </c>
      <c r="BZ12" s="3">
        <v>1.5</v>
      </c>
      <c r="CA12" s="3">
        <v>1.3</v>
      </c>
      <c r="CB12" s="3">
        <v>0.5</v>
      </c>
      <c r="CC12" s="3">
        <v>0</v>
      </c>
      <c r="CD12" s="3">
        <v>4.0999999999999996</v>
      </c>
      <c r="CE12" s="3">
        <v>0</v>
      </c>
      <c r="CF12" s="3">
        <v>2.4</v>
      </c>
      <c r="CG12" s="3">
        <v>5.7</v>
      </c>
      <c r="CH12" s="3">
        <v>2.2999999999999998</v>
      </c>
      <c r="CI12" s="3">
        <v>1</v>
      </c>
      <c r="CJ12" s="3">
        <v>2.4</v>
      </c>
      <c r="CK12" s="3">
        <v>0</v>
      </c>
      <c r="CL12" s="3">
        <v>11.4</v>
      </c>
      <c r="CM12" s="3">
        <v>0</v>
      </c>
      <c r="CN12" s="3">
        <v>3.3</v>
      </c>
    </row>
    <row r="13" spans="1:92" x14ac:dyDescent="0.25">
      <c r="A13" s="5" t="s">
        <v>105</v>
      </c>
      <c r="B13" s="2" t="s">
        <v>106</v>
      </c>
      <c r="C13" s="3">
        <v>0.1</v>
      </c>
      <c r="D13" s="3">
        <v>0.3</v>
      </c>
      <c r="E13" s="3">
        <v>0</v>
      </c>
      <c r="F13" s="3">
        <v>0.6</v>
      </c>
      <c r="G13" s="3">
        <v>1.8</v>
      </c>
      <c r="H13" s="3">
        <v>0.7</v>
      </c>
      <c r="I13" s="3">
        <v>0</v>
      </c>
      <c r="J13" s="3">
        <v>0</v>
      </c>
      <c r="K13" s="3">
        <v>0.1</v>
      </c>
      <c r="L13" s="3">
        <v>0.1</v>
      </c>
      <c r="M13" s="3">
        <v>0.4</v>
      </c>
      <c r="N13" s="3">
        <v>0.9</v>
      </c>
      <c r="O13" s="3">
        <v>0</v>
      </c>
      <c r="P13" s="3">
        <v>0.2</v>
      </c>
      <c r="Q13" s="3">
        <v>0</v>
      </c>
      <c r="R13" s="3">
        <v>0.1</v>
      </c>
      <c r="S13" s="3">
        <v>0.1</v>
      </c>
      <c r="T13" s="3">
        <v>0.1</v>
      </c>
      <c r="U13" s="3">
        <v>0</v>
      </c>
      <c r="V13" s="3">
        <v>0.4</v>
      </c>
      <c r="W13" s="3">
        <v>0.7</v>
      </c>
      <c r="X13" s="3">
        <v>0.4</v>
      </c>
      <c r="Y13" s="3">
        <v>0.1</v>
      </c>
      <c r="Z13" s="3">
        <v>0.3</v>
      </c>
      <c r="AA13" s="3">
        <v>0</v>
      </c>
      <c r="AB13" s="3">
        <v>0.6</v>
      </c>
      <c r="AC13" s="3">
        <v>1</v>
      </c>
      <c r="AD13" s="3">
        <v>0</v>
      </c>
      <c r="AE13" s="3">
        <v>0</v>
      </c>
      <c r="AF13" s="3">
        <v>0.4</v>
      </c>
      <c r="AG13" s="3">
        <v>0.2</v>
      </c>
      <c r="AH13" s="3">
        <v>1.6</v>
      </c>
      <c r="AI13" s="3">
        <v>0</v>
      </c>
      <c r="AJ13" s="3">
        <v>0.2</v>
      </c>
      <c r="AK13" s="3">
        <v>0.4</v>
      </c>
      <c r="AL13" s="3">
        <v>0</v>
      </c>
      <c r="AM13" s="3">
        <v>0.3</v>
      </c>
      <c r="AN13" s="3">
        <v>0.2</v>
      </c>
      <c r="AO13" s="3">
        <v>0.2</v>
      </c>
      <c r="AP13" s="3">
        <v>0.7</v>
      </c>
      <c r="AQ13" s="3">
        <v>3.9</v>
      </c>
      <c r="AR13" s="3">
        <v>0</v>
      </c>
      <c r="AS13" s="3">
        <v>0.2</v>
      </c>
      <c r="AT13" s="3">
        <v>0</v>
      </c>
      <c r="AU13" s="3">
        <v>0.3</v>
      </c>
      <c r="AV13" s="3">
        <v>0.2</v>
      </c>
      <c r="AW13" s="3">
        <v>0.3</v>
      </c>
      <c r="AX13" s="3">
        <v>0.3</v>
      </c>
      <c r="AY13" s="3">
        <v>0.5</v>
      </c>
      <c r="AZ13" s="3">
        <v>0</v>
      </c>
      <c r="BA13" s="3">
        <v>0</v>
      </c>
      <c r="BB13" s="3">
        <v>0.1</v>
      </c>
      <c r="BC13" s="3">
        <v>0</v>
      </c>
      <c r="BD13" s="3">
        <v>0</v>
      </c>
      <c r="BE13" s="3">
        <v>1</v>
      </c>
      <c r="BF13" s="3">
        <v>0.1</v>
      </c>
      <c r="BG13" s="3">
        <v>0.5</v>
      </c>
      <c r="BH13" s="3">
        <v>0</v>
      </c>
      <c r="BI13" s="3">
        <v>0</v>
      </c>
      <c r="BJ13" s="3">
        <v>0.1</v>
      </c>
      <c r="BK13" s="3">
        <v>0</v>
      </c>
      <c r="BL13" s="3">
        <v>0.2</v>
      </c>
      <c r="BM13" s="3">
        <v>0.1</v>
      </c>
      <c r="BN13" s="3">
        <v>0</v>
      </c>
      <c r="BO13" s="3">
        <v>0.2</v>
      </c>
      <c r="BP13" s="3">
        <v>0.2</v>
      </c>
      <c r="BQ13" s="3">
        <v>0.8</v>
      </c>
      <c r="BR13" s="3">
        <v>0.2</v>
      </c>
      <c r="BS13" s="3">
        <v>0</v>
      </c>
      <c r="BT13" s="3">
        <v>1.1000000000000001</v>
      </c>
      <c r="BU13" s="3">
        <v>0.4</v>
      </c>
      <c r="BV13" s="3">
        <v>0.6</v>
      </c>
      <c r="BW13" s="3">
        <v>0</v>
      </c>
      <c r="BX13" s="3">
        <v>0.1</v>
      </c>
      <c r="BY13" s="3">
        <v>0.1</v>
      </c>
      <c r="BZ13" s="3">
        <v>0</v>
      </c>
      <c r="CA13" s="3">
        <v>0.2</v>
      </c>
      <c r="CB13" s="3">
        <v>0.8</v>
      </c>
      <c r="CC13" s="3">
        <v>0</v>
      </c>
      <c r="CD13" s="3">
        <v>1.3</v>
      </c>
      <c r="CE13" s="3">
        <v>0.2</v>
      </c>
      <c r="CF13" s="3">
        <v>0.4</v>
      </c>
      <c r="CG13" s="3">
        <v>0.5</v>
      </c>
      <c r="CH13" s="3">
        <v>0.8</v>
      </c>
      <c r="CI13" s="3">
        <v>0</v>
      </c>
      <c r="CJ13" s="3">
        <v>0.2</v>
      </c>
      <c r="CK13" s="3">
        <v>0.8</v>
      </c>
      <c r="CL13" s="3">
        <v>0.3</v>
      </c>
      <c r="CM13" s="3">
        <v>0</v>
      </c>
      <c r="CN13" s="3">
        <v>0</v>
      </c>
    </row>
    <row r="14" spans="1:92" ht="26.4" x14ac:dyDescent="0.25">
      <c r="A14" s="5" t="s">
        <v>107</v>
      </c>
      <c r="B14" s="2" t="s">
        <v>108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0.2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0.3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0.2</v>
      </c>
      <c r="AT14" s="3">
        <v>0</v>
      </c>
      <c r="AU14" s="3">
        <v>0</v>
      </c>
      <c r="AV14" s="3">
        <v>0</v>
      </c>
      <c r="AW14" s="3">
        <v>0</v>
      </c>
      <c r="AX14" s="3">
        <v>0.2</v>
      </c>
      <c r="AY14" s="3">
        <v>0</v>
      </c>
      <c r="AZ14" s="3">
        <v>0.4</v>
      </c>
      <c r="BA14" s="3">
        <v>0</v>
      </c>
      <c r="BB14" s="3">
        <v>0.1</v>
      </c>
      <c r="BC14" s="3">
        <v>0</v>
      </c>
      <c r="BD14" s="3">
        <v>0</v>
      </c>
      <c r="BE14" s="3">
        <v>0</v>
      </c>
      <c r="BF14" s="3">
        <v>0</v>
      </c>
      <c r="BG14" s="3">
        <v>0.7</v>
      </c>
      <c r="BH14" s="3">
        <v>4.5</v>
      </c>
      <c r="BI14" s="3">
        <v>0</v>
      </c>
      <c r="BJ14" s="3">
        <v>0.1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0.1</v>
      </c>
      <c r="BZ14" s="3">
        <v>0</v>
      </c>
      <c r="CA14" s="3">
        <v>0</v>
      </c>
      <c r="CB14" s="3">
        <v>0</v>
      </c>
      <c r="CC14" s="3">
        <v>0</v>
      </c>
      <c r="CD14" s="3">
        <v>2.2999999999999998</v>
      </c>
      <c r="CE14" s="3">
        <v>0.6</v>
      </c>
      <c r="CF14" s="3">
        <v>0</v>
      </c>
      <c r="CG14" s="3">
        <v>0</v>
      </c>
      <c r="CH14" s="3">
        <v>0</v>
      </c>
      <c r="CI14" s="3">
        <v>0</v>
      </c>
      <c r="CJ14" s="3">
        <v>0.2</v>
      </c>
      <c r="CK14" s="3">
        <v>0</v>
      </c>
      <c r="CL14" s="3">
        <v>0</v>
      </c>
      <c r="CM14" s="3">
        <v>0</v>
      </c>
      <c r="CN14" s="3">
        <v>0</v>
      </c>
    </row>
    <row r="15" spans="1:92" x14ac:dyDescent="0.25">
      <c r="A15" s="2" t="s">
        <v>109</v>
      </c>
      <c r="B15" s="2">
        <v>153950</v>
      </c>
      <c r="C15" s="2">
        <v>1454</v>
      </c>
      <c r="D15" s="2">
        <v>1004</v>
      </c>
      <c r="E15" s="2">
        <v>1817</v>
      </c>
      <c r="F15" s="2">
        <v>1003</v>
      </c>
      <c r="G15" s="2">
        <v>1813</v>
      </c>
      <c r="H15" s="2">
        <v>1651</v>
      </c>
      <c r="I15" s="2">
        <v>1200</v>
      </c>
      <c r="J15" s="2">
        <v>2723</v>
      </c>
      <c r="K15" s="2">
        <v>2067</v>
      </c>
      <c r="L15" s="2">
        <v>1735</v>
      </c>
      <c r="M15" s="2">
        <v>1762</v>
      </c>
      <c r="N15" s="2">
        <v>1566</v>
      </c>
      <c r="O15" s="2">
        <v>1200</v>
      </c>
      <c r="P15" s="2">
        <v>1548</v>
      </c>
      <c r="Q15" s="2">
        <v>4018</v>
      </c>
      <c r="R15" s="2">
        <v>1000</v>
      </c>
      <c r="S15" s="2">
        <v>3036</v>
      </c>
      <c r="T15" s="2">
        <v>1223</v>
      </c>
      <c r="U15" s="2">
        <v>1520</v>
      </c>
      <c r="V15" s="2">
        <v>1493</v>
      </c>
      <c r="W15" s="2">
        <v>1000</v>
      </c>
      <c r="X15" s="2">
        <v>3029</v>
      </c>
      <c r="Y15" s="2">
        <v>3369</v>
      </c>
      <c r="Z15" s="2">
        <v>1200</v>
      </c>
      <c r="AA15" s="2">
        <v>1230</v>
      </c>
      <c r="AB15" s="2">
        <v>1304</v>
      </c>
      <c r="AC15" s="2">
        <v>1220</v>
      </c>
      <c r="AD15" s="2">
        <v>1880</v>
      </c>
      <c r="AE15" s="2">
        <v>2212</v>
      </c>
      <c r="AF15" s="2">
        <v>3706</v>
      </c>
      <c r="AG15" s="2">
        <v>1200</v>
      </c>
      <c r="AH15" s="2">
        <v>1229</v>
      </c>
      <c r="AI15" s="2">
        <v>2075</v>
      </c>
      <c r="AJ15" s="2">
        <v>1519</v>
      </c>
      <c r="AK15" s="2">
        <v>1633</v>
      </c>
      <c r="AL15" s="2">
        <v>3200</v>
      </c>
      <c r="AM15" s="2">
        <v>1499</v>
      </c>
      <c r="AN15" s="2">
        <v>1200</v>
      </c>
      <c r="AO15" s="2">
        <v>2282</v>
      </c>
      <c r="AP15" s="2">
        <v>1353</v>
      </c>
      <c r="AQ15" s="2">
        <v>1276</v>
      </c>
      <c r="AR15" s="2">
        <v>1203</v>
      </c>
      <c r="AS15" s="2">
        <v>1266</v>
      </c>
      <c r="AT15" s="2">
        <v>1245</v>
      </c>
      <c r="AU15" s="2">
        <v>1200</v>
      </c>
      <c r="AV15" s="2">
        <v>1200</v>
      </c>
      <c r="AW15" s="2">
        <v>1334</v>
      </c>
      <c r="AX15" s="2">
        <v>1196</v>
      </c>
      <c r="AY15" s="2">
        <v>1453</v>
      </c>
      <c r="AZ15" s="2">
        <v>1023</v>
      </c>
      <c r="BA15" s="2">
        <v>1313</v>
      </c>
      <c r="BB15" s="2">
        <v>1039</v>
      </c>
      <c r="BC15" s="2">
        <v>1741</v>
      </c>
      <c r="BD15" s="2">
        <v>1638</v>
      </c>
      <c r="BE15" s="2">
        <v>1004</v>
      </c>
      <c r="BF15" s="2">
        <v>1200</v>
      </c>
      <c r="BG15" s="2">
        <v>4554</v>
      </c>
      <c r="BH15" s="2">
        <v>1057</v>
      </c>
      <c r="BI15" s="2">
        <v>1200</v>
      </c>
      <c r="BJ15" s="2">
        <v>1237</v>
      </c>
      <c r="BK15" s="2">
        <v>1123</v>
      </c>
      <c r="BL15" s="2">
        <v>1995</v>
      </c>
      <c r="BM15" s="2">
        <v>1400</v>
      </c>
      <c r="BN15" s="2">
        <v>1200</v>
      </c>
      <c r="BO15" s="2">
        <v>1358</v>
      </c>
      <c r="BP15" s="2">
        <v>1201</v>
      </c>
      <c r="BQ15" s="2">
        <v>1127</v>
      </c>
      <c r="BR15" s="2">
        <v>2873</v>
      </c>
      <c r="BS15" s="2">
        <v>3648</v>
      </c>
      <c r="BT15" s="2">
        <v>2566</v>
      </c>
      <c r="BU15" s="2">
        <v>2012</v>
      </c>
      <c r="BV15" s="2">
        <v>2636</v>
      </c>
      <c r="BW15" s="2">
        <v>1200</v>
      </c>
      <c r="BX15" s="2">
        <v>1080</v>
      </c>
      <c r="BY15" s="2">
        <v>1215</v>
      </c>
      <c r="BZ15" s="2">
        <v>1210</v>
      </c>
      <c r="CA15" s="2">
        <v>1198</v>
      </c>
      <c r="CB15" s="2">
        <v>3181</v>
      </c>
      <c r="CC15" s="2">
        <v>1200</v>
      </c>
      <c r="CD15" s="2">
        <v>1500</v>
      </c>
      <c r="CE15" s="2">
        <v>1208</v>
      </c>
      <c r="CF15" s="2">
        <v>2415</v>
      </c>
      <c r="CG15" s="2">
        <v>2901</v>
      </c>
      <c r="CH15" s="2">
        <v>1118</v>
      </c>
      <c r="CI15" s="2">
        <v>1200</v>
      </c>
      <c r="CJ15" s="2">
        <v>4403</v>
      </c>
      <c r="CK15" s="2">
        <v>2596</v>
      </c>
      <c r="CL15" s="2">
        <v>1000</v>
      </c>
      <c r="CM15" s="2">
        <v>1190</v>
      </c>
      <c r="CN15" s="2">
        <v>447</v>
      </c>
    </row>
  </sheetData>
  <mergeCells count="1">
    <mergeCell ref="C6:CN6"/>
  </mergeCells>
  <phoneticPr fontId="0" type="noConversion"/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3"/>
  <sheetViews>
    <sheetView workbookViewId="0"/>
  </sheetViews>
  <sheetFormatPr defaultRowHeight="13.2" x14ac:dyDescent="0.25"/>
  <cols>
    <col min="1" max="1" width="14.88671875" bestFit="1" customWidth="1"/>
    <col min="10" max="10" width="17.33203125" bestFit="1" customWidth="1"/>
    <col min="11" max="11" width="14.21875" bestFit="1" customWidth="1"/>
  </cols>
  <sheetData>
    <row r="1" spans="1:20" ht="40.200000000000003" x14ac:dyDescent="0.3">
      <c r="A1" s="6" t="s">
        <v>125</v>
      </c>
      <c r="J1" s="14" t="s">
        <v>130</v>
      </c>
      <c r="K1" s="15" t="s">
        <v>131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</row>
    <row r="2" spans="1:20" ht="79.2" x14ac:dyDescent="0.25">
      <c r="A2" s="13" t="s">
        <v>117</v>
      </c>
      <c r="B2" s="5" t="s">
        <v>95</v>
      </c>
      <c r="C2" s="5" t="s">
        <v>97</v>
      </c>
      <c r="D2" s="5" t="s">
        <v>99</v>
      </c>
      <c r="E2" s="5" t="s">
        <v>101</v>
      </c>
      <c r="F2" s="5" t="s">
        <v>103</v>
      </c>
      <c r="G2" s="5" t="s">
        <v>105</v>
      </c>
      <c r="H2" s="5" t="s">
        <v>107</v>
      </c>
      <c r="I2" s="2" t="s">
        <v>109</v>
      </c>
      <c r="J2" s="5" t="s">
        <v>110</v>
      </c>
      <c r="K2" s="5" t="s">
        <v>111</v>
      </c>
      <c r="L2" s="10" t="s">
        <v>118</v>
      </c>
      <c r="M2" s="10" t="s">
        <v>119</v>
      </c>
      <c r="N2" s="10" t="s">
        <v>120</v>
      </c>
      <c r="O2" s="10" t="s">
        <v>121</v>
      </c>
      <c r="P2" s="10" t="s">
        <v>122</v>
      </c>
      <c r="Q2" s="10" t="s">
        <v>123</v>
      </c>
      <c r="R2" s="10" t="s">
        <v>124</v>
      </c>
      <c r="S2" s="10" t="s">
        <v>126</v>
      </c>
      <c r="T2" s="10" t="s">
        <v>127</v>
      </c>
    </row>
    <row r="3" spans="1:20" x14ac:dyDescent="0.25">
      <c r="B3" s="2" t="s">
        <v>96</v>
      </c>
      <c r="C3" s="2" t="s">
        <v>98</v>
      </c>
      <c r="D3" s="2" t="s">
        <v>100</v>
      </c>
      <c r="E3" s="2" t="s">
        <v>102</v>
      </c>
      <c r="F3" s="2" t="s">
        <v>104</v>
      </c>
      <c r="G3" s="2" t="s">
        <v>106</v>
      </c>
      <c r="H3" s="2" t="s">
        <v>108</v>
      </c>
      <c r="I3" s="2">
        <v>153950</v>
      </c>
    </row>
    <row r="4" spans="1:20" x14ac:dyDescent="0.25">
      <c r="A4" s="8" t="s">
        <v>5</v>
      </c>
      <c r="B4" s="3">
        <v>15.9</v>
      </c>
      <c r="C4" s="3">
        <v>48.5</v>
      </c>
      <c r="D4" s="3">
        <v>28</v>
      </c>
      <c r="E4" s="3">
        <v>7</v>
      </c>
      <c r="F4" s="3">
        <v>0.5</v>
      </c>
      <c r="G4" s="3">
        <v>0.1</v>
      </c>
      <c r="H4" s="3">
        <v>0</v>
      </c>
      <c r="I4" s="2">
        <v>1454</v>
      </c>
      <c r="J4" s="3" t="str">
        <f>IFERROR(VLOOKUP(A4,'countries in Europe'!$A$3:$A$32,1,0),0)</f>
        <v>Albania</v>
      </c>
      <c r="K4">
        <f>IFERROR(VLOOKUP(A4,'OECD countries'!$A$2:$A$39,1,0),0)</f>
        <v>0</v>
      </c>
      <c r="L4">
        <f>INDEX('[1]API_SP.DYN.TFRT.IN_DS2_EN_csv_v'!$A$5:$BO$271,MATCH($A4,'[1]API_SP.DYN.TFRT.IN_DS2_EN_csv_v'!$A$5:$A$271,0),MATCH(L$1,'[1]API_SP.DYN.TFRT.IN_DS2_EN_csv_v'!$A$5:$BO$5,0))</f>
        <v>1.613</v>
      </c>
      <c r="M4">
        <f>INDEX('[1]API_SP.DYN.TFRT.IN_DS2_EN_csv_v'!$A$5:$BO$271,MATCH($A4,'[1]API_SP.DYN.TFRT.IN_DS2_EN_csv_v'!$A$5:$A$271,0),MATCH(M$1,'[1]API_SP.DYN.TFRT.IN_DS2_EN_csv_v'!$A$5:$BO$5,0))</f>
        <v>1.5509999999999999</v>
      </c>
      <c r="N4">
        <f>INDEX('[1]API_SP.DYN.TFRT.IN_DS2_EN_csv_v'!$A$5:$BO$271,MATCH($A4,'[1]API_SP.DYN.TFRT.IN_DS2_EN_csv_v'!$A$5:$A$271,0),MATCH(N$1,'[1]API_SP.DYN.TFRT.IN_DS2_EN_csv_v'!$A$5:$BO$5,0))</f>
        <v>1.4910000000000001</v>
      </c>
      <c r="O4">
        <f>INDEX('[1]API_SP.DYN.TFRT.IN_DS2_EN_csv_v'!$A$5:$BO$271,MATCH($A4,'[1]API_SP.DYN.TFRT.IN_DS2_EN_csv_v'!$A$5:$A$271,0),MATCH(O$1,'[1]API_SP.DYN.TFRT.IN_DS2_EN_csv_v'!$A$5:$BO$5,0))</f>
        <v>1.44</v>
      </c>
      <c r="P4">
        <f>INDEX('[1]API_SP.DYN.TFRT.IN_DS2_EN_csv_v'!$A$5:$BO$271,MATCH($A4,'[1]API_SP.DYN.TFRT.IN_DS2_EN_csv_v'!$A$5:$A$271,0),MATCH(P$1,'[1]API_SP.DYN.TFRT.IN_DS2_EN_csv_v'!$A$5:$BO$5,0))</f>
        <v>1.4139999999999999</v>
      </c>
      <c r="Q4">
        <f>INDEX('[1]API_SP.DYN.TFRT.IN_DS2_EN_csv_v'!$A$5:$BO$271,MATCH($A4,'[1]API_SP.DYN.TFRT.IN_DS2_EN_csv_v'!$A$5:$A$271,0),MATCH(Q$1,'[1]API_SP.DYN.TFRT.IN_DS2_EN_csv_v'!$A$5:$BO$5,0))</f>
        <v>1.4</v>
      </c>
      <c r="R4">
        <f>INDEX('[1]API_SP.DYN.TFRT.IN_DS2_EN_csv_v'!$A$5:$BO$271,MATCH($A4,'[1]API_SP.DYN.TFRT.IN_DS2_EN_csv_v'!$A$5:$A$271,0),MATCH(R$1,'[1]API_SP.DYN.TFRT.IN_DS2_EN_csv_v'!$A$5:$BO$5,0))</f>
        <v>1.39</v>
      </c>
      <c r="S4">
        <f>AVERAGE(L4:R4)</f>
        <v>1.4712857142857143</v>
      </c>
      <c r="T4">
        <f>B4+C4</f>
        <v>64.400000000000006</v>
      </c>
    </row>
    <row r="5" spans="1:20" x14ac:dyDescent="0.25">
      <c r="A5" s="8" t="s">
        <v>6</v>
      </c>
      <c r="B5" s="3">
        <v>10.3</v>
      </c>
      <c r="C5" s="3">
        <v>27.2</v>
      </c>
      <c r="D5" s="3">
        <v>42.7</v>
      </c>
      <c r="E5" s="3">
        <v>19.5</v>
      </c>
      <c r="F5" s="3">
        <v>0</v>
      </c>
      <c r="G5" s="3">
        <v>0.3</v>
      </c>
      <c r="H5" s="3">
        <v>0</v>
      </c>
      <c r="I5" s="2">
        <v>1004</v>
      </c>
      <c r="J5" s="3">
        <f>IFERROR(VLOOKUP(A5,'countries in Europe'!$A$3:$A$32,1,0),0)</f>
        <v>0</v>
      </c>
      <c r="K5">
        <f>IFERROR(VLOOKUP(A5,'OECD countries'!$A$2:$A$39,1,0),0)</f>
        <v>0</v>
      </c>
      <c r="L5">
        <f>INDEX('[1]API_SP.DYN.TFRT.IN_DS2_EN_csv_v'!$A$5:$BO$271,MATCH($A5,'[1]API_SP.DYN.TFRT.IN_DS2_EN_csv_v'!$A$5:$A$271,0),MATCH(L$1,'[1]API_SP.DYN.TFRT.IN_DS2_EN_csv_v'!$A$5:$BO$5,0))</f>
        <v>0</v>
      </c>
      <c r="M5">
        <f>INDEX('[1]API_SP.DYN.TFRT.IN_DS2_EN_csv_v'!$A$5:$BO$271,MATCH($A5,'[1]API_SP.DYN.TFRT.IN_DS2_EN_csv_v'!$A$5:$A$271,0),MATCH(M$1,'[1]API_SP.DYN.TFRT.IN_DS2_EN_csv_v'!$A$5:$BO$5,0))</f>
        <v>0</v>
      </c>
      <c r="N5">
        <f>INDEX('[1]API_SP.DYN.TFRT.IN_DS2_EN_csv_v'!$A$5:$BO$271,MATCH($A5,'[1]API_SP.DYN.TFRT.IN_DS2_EN_csv_v'!$A$5:$A$271,0),MATCH(N$1,'[1]API_SP.DYN.TFRT.IN_DS2_EN_csv_v'!$A$5:$BO$5,0))</f>
        <v>0</v>
      </c>
      <c r="O5">
        <f>INDEX('[1]API_SP.DYN.TFRT.IN_DS2_EN_csv_v'!$A$5:$BO$271,MATCH($A5,'[1]API_SP.DYN.TFRT.IN_DS2_EN_csv_v'!$A$5:$A$271,0),MATCH(O$1,'[1]API_SP.DYN.TFRT.IN_DS2_EN_csv_v'!$A$5:$BO$5,0))</f>
        <v>0</v>
      </c>
      <c r="P5">
        <f>INDEX('[1]API_SP.DYN.TFRT.IN_DS2_EN_csv_v'!$A$5:$BO$271,MATCH($A5,'[1]API_SP.DYN.TFRT.IN_DS2_EN_csv_v'!$A$5:$A$271,0),MATCH(P$1,'[1]API_SP.DYN.TFRT.IN_DS2_EN_csv_v'!$A$5:$BO$5,0))</f>
        <v>0</v>
      </c>
      <c r="Q5">
        <f>INDEX('[1]API_SP.DYN.TFRT.IN_DS2_EN_csv_v'!$A$5:$BO$271,MATCH($A5,'[1]API_SP.DYN.TFRT.IN_DS2_EN_csv_v'!$A$5:$A$271,0),MATCH(Q$1,'[1]API_SP.DYN.TFRT.IN_DS2_EN_csv_v'!$A$5:$BO$5,0))</f>
        <v>0</v>
      </c>
      <c r="R5">
        <f>INDEX('[1]API_SP.DYN.TFRT.IN_DS2_EN_csv_v'!$A$5:$BO$271,MATCH($A5,'[1]API_SP.DYN.TFRT.IN_DS2_EN_csv_v'!$A$5:$A$271,0),MATCH(R$1,'[1]API_SP.DYN.TFRT.IN_DS2_EN_csv_v'!$A$5:$BO$5,0))</f>
        <v>0</v>
      </c>
      <c r="S5">
        <f t="shared" ref="S5:S68" si="0">AVERAGE(L5:R5)</f>
        <v>0</v>
      </c>
      <c r="T5">
        <f t="shared" ref="T5:T68" si="1">B5+C5</f>
        <v>37.5</v>
      </c>
    </row>
    <row r="6" spans="1:20" x14ac:dyDescent="0.25">
      <c r="A6" s="8" t="s">
        <v>7</v>
      </c>
      <c r="B6" s="3">
        <v>24.5</v>
      </c>
      <c r="C6" s="3">
        <v>36.6</v>
      </c>
      <c r="D6" s="3">
        <v>30.4</v>
      </c>
      <c r="E6" s="3">
        <v>5.9</v>
      </c>
      <c r="F6" s="3">
        <v>2.5</v>
      </c>
      <c r="G6" s="3">
        <v>0</v>
      </c>
      <c r="H6" s="3">
        <v>0</v>
      </c>
      <c r="I6" s="2">
        <v>1817</v>
      </c>
      <c r="J6" s="3">
        <f>IFERROR(VLOOKUP(A6,'countries in Europe'!$A$3:$A$32,1,0),0)</f>
        <v>0</v>
      </c>
      <c r="K6">
        <f>IFERROR(VLOOKUP(A6,'OECD countries'!$A$2:$A$39,1,0),0)</f>
        <v>0</v>
      </c>
      <c r="L6">
        <f>INDEX('[1]API_SP.DYN.TFRT.IN_DS2_EN_csv_v'!$A$5:$BO$271,MATCH($A6,'[1]API_SP.DYN.TFRT.IN_DS2_EN_csv_v'!$A$5:$A$271,0),MATCH(L$1,'[1]API_SP.DYN.TFRT.IN_DS2_EN_csv_v'!$A$5:$BO$5,0))</f>
        <v>1.94</v>
      </c>
      <c r="M6">
        <f>INDEX('[1]API_SP.DYN.TFRT.IN_DS2_EN_csv_v'!$A$5:$BO$271,MATCH($A6,'[1]API_SP.DYN.TFRT.IN_DS2_EN_csv_v'!$A$5:$A$271,0),MATCH(M$1,'[1]API_SP.DYN.TFRT.IN_DS2_EN_csv_v'!$A$5:$BO$5,0))</f>
        <v>1.9</v>
      </c>
      <c r="N6">
        <f>INDEX('[1]API_SP.DYN.TFRT.IN_DS2_EN_csv_v'!$A$5:$BO$271,MATCH($A6,'[1]API_SP.DYN.TFRT.IN_DS2_EN_csv_v'!$A$5:$A$271,0),MATCH(N$1,'[1]API_SP.DYN.TFRT.IN_DS2_EN_csv_v'!$A$5:$BO$5,0))</f>
        <v>1.75</v>
      </c>
      <c r="O6">
        <f>INDEX('[1]API_SP.DYN.TFRT.IN_DS2_EN_csv_v'!$A$5:$BO$271,MATCH($A6,'[1]API_SP.DYN.TFRT.IN_DS2_EN_csv_v'!$A$5:$A$271,0),MATCH(O$1,'[1]API_SP.DYN.TFRT.IN_DS2_EN_csv_v'!$A$5:$BO$5,0))</f>
        <v>1.73</v>
      </c>
      <c r="P6">
        <f>INDEX('[1]API_SP.DYN.TFRT.IN_DS2_EN_csv_v'!$A$5:$BO$271,MATCH($A6,'[1]API_SP.DYN.TFRT.IN_DS2_EN_csv_v'!$A$5:$A$271,0),MATCH(P$1,'[1]API_SP.DYN.TFRT.IN_DS2_EN_csv_v'!$A$5:$BO$5,0))</f>
        <v>1.81</v>
      </c>
      <c r="Q6">
        <f>INDEX('[1]API_SP.DYN.TFRT.IN_DS2_EN_csv_v'!$A$5:$BO$271,MATCH($A6,'[1]API_SP.DYN.TFRT.IN_DS2_EN_csv_v'!$A$5:$A$271,0),MATCH(Q$1,'[1]API_SP.DYN.TFRT.IN_DS2_EN_csv_v'!$A$5:$BO$5,0))</f>
        <v>1.7</v>
      </c>
      <c r="R6">
        <f>INDEX('[1]API_SP.DYN.TFRT.IN_DS2_EN_csv_v'!$A$5:$BO$271,MATCH($A6,'[1]API_SP.DYN.TFRT.IN_DS2_EN_csv_v'!$A$5:$A$271,0),MATCH(R$1,'[1]API_SP.DYN.TFRT.IN_DS2_EN_csv_v'!$A$5:$BO$5,0))</f>
        <v>1.52</v>
      </c>
      <c r="S6">
        <f t="shared" si="0"/>
        <v>1.7642857142857142</v>
      </c>
      <c r="T6">
        <f t="shared" si="1"/>
        <v>61.1</v>
      </c>
    </row>
    <row r="7" spans="1:20" x14ac:dyDescent="0.25">
      <c r="A7" s="8" t="s">
        <v>8</v>
      </c>
      <c r="B7" s="3">
        <v>9.1999999999999993</v>
      </c>
      <c r="C7" s="3">
        <v>27</v>
      </c>
      <c r="D7" s="3">
        <v>40.1</v>
      </c>
      <c r="E7" s="3">
        <v>18.899999999999999</v>
      </c>
      <c r="F7" s="3">
        <v>4.3</v>
      </c>
      <c r="G7" s="3">
        <v>0.6</v>
      </c>
      <c r="H7" s="3">
        <v>0</v>
      </c>
      <c r="I7" s="2">
        <v>1003</v>
      </c>
      <c r="J7" s="3">
        <f>IFERROR(VLOOKUP(A7,'countries in Europe'!$A$3:$A$32,1,0),0)</f>
        <v>0</v>
      </c>
      <c r="K7">
        <f>IFERROR(VLOOKUP(A7,'OECD countries'!$A$2:$A$39,1,0),0)</f>
        <v>0</v>
      </c>
      <c r="L7">
        <f>INDEX('[1]API_SP.DYN.TFRT.IN_DS2_EN_csv_v'!$A$5:$BO$271,MATCH($A7,'[1]API_SP.DYN.TFRT.IN_DS2_EN_csv_v'!$A$5:$A$271,0),MATCH(L$1,'[1]API_SP.DYN.TFRT.IN_DS2_EN_csv_v'!$A$5:$BO$5,0))</f>
        <v>2.3010000000000002</v>
      </c>
      <c r="M7">
        <f>INDEX('[1]API_SP.DYN.TFRT.IN_DS2_EN_csv_v'!$A$5:$BO$271,MATCH($A7,'[1]API_SP.DYN.TFRT.IN_DS2_EN_csv_v'!$A$5:$A$271,0),MATCH(M$1,'[1]API_SP.DYN.TFRT.IN_DS2_EN_csv_v'!$A$5:$BO$5,0))</f>
        <v>2.2410000000000001</v>
      </c>
      <c r="N7">
        <f>INDEX('[1]API_SP.DYN.TFRT.IN_DS2_EN_csv_v'!$A$5:$BO$271,MATCH($A7,'[1]API_SP.DYN.TFRT.IN_DS2_EN_csv_v'!$A$5:$A$271,0),MATCH(N$1,'[1]API_SP.DYN.TFRT.IN_DS2_EN_csv_v'!$A$5:$BO$5,0))</f>
        <v>2.1680000000000001</v>
      </c>
      <c r="O7">
        <f>INDEX('[1]API_SP.DYN.TFRT.IN_DS2_EN_csv_v'!$A$5:$BO$271,MATCH($A7,'[1]API_SP.DYN.TFRT.IN_DS2_EN_csv_v'!$A$5:$A$271,0),MATCH(O$1,'[1]API_SP.DYN.TFRT.IN_DS2_EN_csv_v'!$A$5:$BO$5,0))</f>
        <v>2.0390000000000001</v>
      </c>
      <c r="P7">
        <f>INDEX('[1]API_SP.DYN.TFRT.IN_DS2_EN_csv_v'!$A$5:$BO$271,MATCH($A7,'[1]API_SP.DYN.TFRT.IN_DS2_EN_csv_v'!$A$5:$A$271,0),MATCH(P$1,'[1]API_SP.DYN.TFRT.IN_DS2_EN_csv_v'!$A$5:$BO$5,0))</f>
        <v>1.994</v>
      </c>
      <c r="Q7">
        <f>INDEX('[1]API_SP.DYN.TFRT.IN_DS2_EN_csv_v'!$A$5:$BO$271,MATCH($A7,'[1]API_SP.DYN.TFRT.IN_DS2_EN_csv_v'!$A$5:$A$271,0),MATCH(Q$1,'[1]API_SP.DYN.TFRT.IN_DS2_EN_csv_v'!$A$5:$BO$5,0))</f>
        <v>1.911</v>
      </c>
      <c r="R7">
        <f>INDEX('[1]API_SP.DYN.TFRT.IN_DS2_EN_csv_v'!$A$5:$BO$271,MATCH($A7,'[1]API_SP.DYN.TFRT.IN_DS2_EN_csv_v'!$A$5:$A$271,0),MATCH(R$1,'[1]API_SP.DYN.TFRT.IN_DS2_EN_csv_v'!$A$5:$BO$5,0))</f>
        <v>1.885</v>
      </c>
      <c r="S7">
        <f t="shared" si="0"/>
        <v>2.077</v>
      </c>
      <c r="T7">
        <f t="shared" si="1"/>
        <v>36.200000000000003</v>
      </c>
    </row>
    <row r="8" spans="1:20" x14ac:dyDescent="0.25">
      <c r="A8" s="8" t="s">
        <v>9</v>
      </c>
      <c r="B8" s="3">
        <v>5.2</v>
      </c>
      <c r="C8" s="3">
        <v>20.3</v>
      </c>
      <c r="D8" s="3">
        <v>46.4</v>
      </c>
      <c r="E8" s="3">
        <v>26.4</v>
      </c>
      <c r="F8" s="3">
        <v>0</v>
      </c>
      <c r="G8" s="3">
        <v>1.8</v>
      </c>
      <c r="H8" s="3">
        <v>0</v>
      </c>
      <c r="I8" s="2">
        <v>1813</v>
      </c>
      <c r="J8" s="3">
        <f>IFERROR(VLOOKUP(A8,'countries in Europe'!$A$3:$A$32,1,0),0)</f>
        <v>0</v>
      </c>
      <c r="K8" t="str">
        <f>IFERROR(VLOOKUP(A8,'OECD countries'!$A$2:$A$39,1,0),0)</f>
        <v>Australia</v>
      </c>
      <c r="L8">
        <f>INDEX('[1]API_SP.DYN.TFRT.IN_DS2_EN_csv_v'!$A$5:$BO$271,MATCH($A8,'[1]API_SP.DYN.TFRT.IN_DS2_EN_csv_v'!$A$5:$A$271,0),MATCH(L$1,'[1]API_SP.DYN.TFRT.IN_DS2_EN_csv_v'!$A$5:$BO$5,0))</f>
        <v>1.8140000000000001</v>
      </c>
      <c r="M8">
        <f>INDEX('[1]API_SP.DYN.TFRT.IN_DS2_EN_csv_v'!$A$5:$BO$271,MATCH($A8,'[1]API_SP.DYN.TFRT.IN_DS2_EN_csv_v'!$A$5:$A$271,0),MATCH(M$1,'[1]API_SP.DYN.TFRT.IN_DS2_EN_csv_v'!$A$5:$BO$5,0))</f>
        <v>1.752</v>
      </c>
      <c r="N8">
        <f>INDEX('[1]API_SP.DYN.TFRT.IN_DS2_EN_csv_v'!$A$5:$BO$271,MATCH($A8,'[1]API_SP.DYN.TFRT.IN_DS2_EN_csv_v'!$A$5:$A$271,0),MATCH(N$1,'[1]API_SP.DYN.TFRT.IN_DS2_EN_csv_v'!$A$5:$BO$5,0))</f>
        <v>1.7410000000000001</v>
      </c>
      <c r="O8">
        <f>INDEX('[1]API_SP.DYN.TFRT.IN_DS2_EN_csv_v'!$A$5:$BO$271,MATCH($A8,'[1]API_SP.DYN.TFRT.IN_DS2_EN_csv_v'!$A$5:$A$271,0),MATCH(O$1,'[1]API_SP.DYN.TFRT.IN_DS2_EN_csv_v'!$A$5:$BO$5,0))</f>
        <v>1.74</v>
      </c>
      <c r="P8">
        <f>INDEX('[1]API_SP.DYN.TFRT.IN_DS2_EN_csv_v'!$A$5:$BO$271,MATCH($A8,'[1]API_SP.DYN.TFRT.IN_DS2_EN_csv_v'!$A$5:$A$271,0),MATCH(P$1,'[1]API_SP.DYN.TFRT.IN_DS2_EN_csv_v'!$A$5:$BO$5,0))</f>
        <v>1.657</v>
      </c>
      <c r="Q8">
        <f>INDEX('[1]API_SP.DYN.TFRT.IN_DS2_EN_csv_v'!$A$5:$BO$271,MATCH($A8,'[1]API_SP.DYN.TFRT.IN_DS2_EN_csv_v'!$A$5:$A$271,0),MATCH(Q$1,'[1]API_SP.DYN.TFRT.IN_DS2_EN_csv_v'!$A$5:$BO$5,0))</f>
        <v>1.581</v>
      </c>
      <c r="R8">
        <f>INDEX('[1]API_SP.DYN.TFRT.IN_DS2_EN_csv_v'!$A$5:$BO$271,MATCH($A8,'[1]API_SP.DYN.TFRT.IN_DS2_EN_csv_v'!$A$5:$A$271,0),MATCH(R$1,'[1]API_SP.DYN.TFRT.IN_DS2_EN_csv_v'!$A$5:$BO$5,0))</f>
        <v>1.7</v>
      </c>
      <c r="S8">
        <f t="shared" si="0"/>
        <v>1.712142857142857</v>
      </c>
      <c r="T8">
        <f t="shared" si="1"/>
        <v>25.5</v>
      </c>
    </row>
    <row r="9" spans="1:20" x14ac:dyDescent="0.25">
      <c r="A9" s="8" t="s">
        <v>10</v>
      </c>
      <c r="B9" s="3">
        <v>11</v>
      </c>
      <c r="C9" s="3">
        <v>34.9</v>
      </c>
      <c r="D9" s="3">
        <v>35.1</v>
      </c>
      <c r="E9" s="3">
        <v>16.2</v>
      </c>
      <c r="F9" s="3">
        <v>2</v>
      </c>
      <c r="G9" s="3">
        <v>0.7</v>
      </c>
      <c r="H9" s="3">
        <v>0</v>
      </c>
      <c r="I9" s="2">
        <v>1651</v>
      </c>
      <c r="J9" s="3" t="str">
        <f>IFERROR(VLOOKUP(A9,'countries in Europe'!$A$3:$A$32,1,0),0)</f>
        <v>Austria</v>
      </c>
      <c r="K9" t="str">
        <f>IFERROR(VLOOKUP(A9,'OECD countries'!$A$2:$A$39,1,0),0)</f>
        <v>Austria</v>
      </c>
      <c r="L9">
        <f>INDEX('[1]API_SP.DYN.TFRT.IN_DS2_EN_csv_v'!$A$5:$BO$271,MATCH($A9,'[1]API_SP.DYN.TFRT.IN_DS2_EN_csv_v'!$A$5:$A$271,0),MATCH(L$1,'[1]API_SP.DYN.TFRT.IN_DS2_EN_csv_v'!$A$5:$BO$5,0))</f>
        <v>1.49</v>
      </c>
      <c r="M9">
        <f>INDEX('[1]API_SP.DYN.TFRT.IN_DS2_EN_csv_v'!$A$5:$BO$271,MATCH($A9,'[1]API_SP.DYN.TFRT.IN_DS2_EN_csv_v'!$A$5:$A$271,0),MATCH(M$1,'[1]API_SP.DYN.TFRT.IN_DS2_EN_csv_v'!$A$5:$BO$5,0))</f>
        <v>1.53</v>
      </c>
      <c r="N9">
        <f>INDEX('[1]API_SP.DYN.TFRT.IN_DS2_EN_csv_v'!$A$5:$BO$271,MATCH($A9,'[1]API_SP.DYN.TFRT.IN_DS2_EN_csv_v'!$A$5:$A$271,0),MATCH(N$1,'[1]API_SP.DYN.TFRT.IN_DS2_EN_csv_v'!$A$5:$BO$5,0))</f>
        <v>1.52</v>
      </c>
      <c r="O9">
        <f>INDEX('[1]API_SP.DYN.TFRT.IN_DS2_EN_csv_v'!$A$5:$BO$271,MATCH($A9,'[1]API_SP.DYN.TFRT.IN_DS2_EN_csv_v'!$A$5:$A$271,0),MATCH(O$1,'[1]API_SP.DYN.TFRT.IN_DS2_EN_csv_v'!$A$5:$BO$5,0))</f>
        <v>1.47</v>
      </c>
      <c r="P9">
        <f>INDEX('[1]API_SP.DYN.TFRT.IN_DS2_EN_csv_v'!$A$5:$BO$271,MATCH($A9,'[1]API_SP.DYN.TFRT.IN_DS2_EN_csv_v'!$A$5:$A$271,0),MATCH(P$1,'[1]API_SP.DYN.TFRT.IN_DS2_EN_csv_v'!$A$5:$BO$5,0))</f>
        <v>1.46</v>
      </c>
      <c r="Q9">
        <f>INDEX('[1]API_SP.DYN.TFRT.IN_DS2_EN_csv_v'!$A$5:$BO$271,MATCH($A9,'[1]API_SP.DYN.TFRT.IN_DS2_EN_csv_v'!$A$5:$A$271,0),MATCH(Q$1,'[1]API_SP.DYN.TFRT.IN_DS2_EN_csv_v'!$A$5:$BO$5,0))</f>
        <v>1.44</v>
      </c>
      <c r="R9">
        <f>INDEX('[1]API_SP.DYN.TFRT.IN_DS2_EN_csv_v'!$A$5:$BO$271,MATCH($A9,'[1]API_SP.DYN.TFRT.IN_DS2_EN_csv_v'!$A$5:$A$271,0),MATCH(R$1,'[1]API_SP.DYN.TFRT.IN_DS2_EN_csv_v'!$A$5:$BO$5,0))</f>
        <v>1.48</v>
      </c>
      <c r="S9">
        <f t="shared" si="0"/>
        <v>1.4842857142857144</v>
      </c>
      <c r="T9">
        <f t="shared" si="1"/>
        <v>45.9</v>
      </c>
    </row>
    <row r="10" spans="1:20" x14ac:dyDescent="0.25">
      <c r="A10" s="8" t="s">
        <v>11</v>
      </c>
      <c r="B10" s="3">
        <v>29.9</v>
      </c>
      <c r="C10" s="3">
        <v>57.8</v>
      </c>
      <c r="D10" s="3">
        <v>9.9</v>
      </c>
      <c r="E10" s="3">
        <v>1.8</v>
      </c>
      <c r="F10" s="3">
        <v>0.7</v>
      </c>
      <c r="G10" s="3">
        <v>0</v>
      </c>
      <c r="H10" s="3">
        <v>0</v>
      </c>
      <c r="I10" s="2">
        <v>1200</v>
      </c>
      <c r="J10" s="3">
        <f>IFERROR(VLOOKUP(A10,'countries in Europe'!$A$3:$A$32,1,0),0)</f>
        <v>0</v>
      </c>
      <c r="K10">
        <f>IFERROR(VLOOKUP(A10,'OECD countries'!$A$2:$A$39,1,0),0)</f>
        <v>0</v>
      </c>
      <c r="L10">
        <f>INDEX('[1]API_SP.DYN.TFRT.IN_DS2_EN_csv_v'!$A$5:$BO$271,MATCH($A10,'[1]API_SP.DYN.TFRT.IN_DS2_EN_csv_v'!$A$5:$A$271,0),MATCH(L$1,'[1]API_SP.DYN.TFRT.IN_DS2_EN_csv_v'!$A$5:$BO$5,0))</f>
        <v>2.1139999999999999</v>
      </c>
      <c r="M10">
        <f>INDEX('[1]API_SP.DYN.TFRT.IN_DS2_EN_csv_v'!$A$5:$BO$271,MATCH($A10,'[1]API_SP.DYN.TFRT.IN_DS2_EN_csv_v'!$A$5:$A$271,0),MATCH(M$1,'[1]API_SP.DYN.TFRT.IN_DS2_EN_csv_v'!$A$5:$BO$5,0))</f>
        <v>2.097</v>
      </c>
      <c r="N10">
        <f>INDEX('[1]API_SP.DYN.TFRT.IN_DS2_EN_csv_v'!$A$5:$BO$271,MATCH($A10,'[1]API_SP.DYN.TFRT.IN_DS2_EN_csv_v'!$A$5:$A$271,0),MATCH(N$1,'[1]API_SP.DYN.TFRT.IN_DS2_EN_csv_v'!$A$5:$BO$5,0))</f>
        <v>2.0430000000000001</v>
      </c>
      <c r="O10">
        <f>INDEX('[1]API_SP.DYN.TFRT.IN_DS2_EN_csv_v'!$A$5:$BO$271,MATCH($A10,'[1]API_SP.DYN.TFRT.IN_DS2_EN_csv_v'!$A$5:$A$271,0),MATCH(O$1,'[1]API_SP.DYN.TFRT.IN_DS2_EN_csv_v'!$A$5:$BO$5,0))</f>
        <v>2.04</v>
      </c>
      <c r="P10">
        <f>INDEX('[1]API_SP.DYN.TFRT.IN_DS2_EN_csv_v'!$A$5:$BO$271,MATCH($A10,'[1]API_SP.DYN.TFRT.IN_DS2_EN_csv_v'!$A$5:$A$271,0),MATCH(P$1,'[1]API_SP.DYN.TFRT.IN_DS2_EN_csv_v'!$A$5:$BO$5,0))</f>
        <v>2.0310000000000001</v>
      </c>
      <c r="Q10">
        <f>INDEX('[1]API_SP.DYN.TFRT.IN_DS2_EN_csv_v'!$A$5:$BO$271,MATCH($A10,'[1]API_SP.DYN.TFRT.IN_DS2_EN_csv_v'!$A$5:$A$271,0),MATCH(Q$1,'[1]API_SP.DYN.TFRT.IN_DS2_EN_csv_v'!$A$5:$BO$5,0))</f>
        <v>2.0030000000000001</v>
      </c>
      <c r="R10">
        <f>INDEX('[1]API_SP.DYN.TFRT.IN_DS2_EN_csv_v'!$A$5:$BO$271,MATCH($A10,'[1]API_SP.DYN.TFRT.IN_DS2_EN_csv_v'!$A$5:$A$271,0),MATCH(R$1,'[1]API_SP.DYN.TFRT.IN_DS2_EN_csv_v'!$A$5:$BO$5,0))</f>
        <v>1.9810000000000001</v>
      </c>
      <c r="S10">
        <f t="shared" si="0"/>
        <v>2.0441428571428575</v>
      </c>
      <c r="T10">
        <f t="shared" si="1"/>
        <v>87.699999999999989</v>
      </c>
    </row>
    <row r="11" spans="1:20" x14ac:dyDescent="0.25">
      <c r="A11" s="8" t="s">
        <v>12</v>
      </c>
      <c r="B11" s="3">
        <v>20.399999999999999</v>
      </c>
      <c r="C11" s="3">
        <v>35.9</v>
      </c>
      <c r="D11" s="3">
        <v>33.9</v>
      </c>
      <c r="E11" s="3">
        <v>8.8000000000000007</v>
      </c>
      <c r="F11" s="3">
        <v>1</v>
      </c>
      <c r="G11" s="3">
        <v>0</v>
      </c>
      <c r="H11" s="3">
        <v>0</v>
      </c>
      <c r="I11" s="2">
        <v>2723</v>
      </c>
      <c r="J11" s="3">
        <f>IFERROR(VLOOKUP(A11,'countries in Europe'!$A$3:$A$32,1,0),0)</f>
        <v>0</v>
      </c>
      <c r="K11">
        <f>IFERROR(VLOOKUP(A11,'OECD countries'!$A$2:$A$39,1,0),0)</f>
        <v>0</v>
      </c>
      <c r="L11">
        <f>INDEX('[1]API_SP.DYN.TFRT.IN_DS2_EN_csv_v'!$A$5:$BO$271,MATCH($A11,'[1]API_SP.DYN.TFRT.IN_DS2_EN_csv_v'!$A$5:$A$271,0),MATCH(L$1,'[1]API_SP.DYN.TFRT.IN_DS2_EN_csv_v'!$A$5:$BO$5,0))</f>
        <v>1.6020000000000001</v>
      </c>
      <c r="M11">
        <f>INDEX('[1]API_SP.DYN.TFRT.IN_DS2_EN_csv_v'!$A$5:$BO$271,MATCH($A11,'[1]API_SP.DYN.TFRT.IN_DS2_EN_csv_v'!$A$5:$A$271,0),MATCH(M$1,'[1]API_SP.DYN.TFRT.IN_DS2_EN_csv_v'!$A$5:$BO$5,0))</f>
        <v>1.6259999999999999</v>
      </c>
      <c r="N11">
        <f>INDEX('[1]API_SP.DYN.TFRT.IN_DS2_EN_csv_v'!$A$5:$BO$271,MATCH($A11,'[1]API_SP.DYN.TFRT.IN_DS2_EN_csv_v'!$A$5:$A$271,0),MATCH(N$1,'[1]API_SP.DYN.TFRT.IN_DS2_EN_csv_v'!$A$5:$BO$5,0))</f>
        <v>1.5620000000000001</v>
      </c>
      <c r="O11">
        <f>INDEX('[1]API_SP.DYN.TFRT.IN_DS2_EN_csv_v'!$A$5:$BO$271,MATCH($A11,'[1]API_SP.DYN.TFRT.IN_DS2_EN_csv_v'!$A$5:$A$271,0),MATCH(O$1,'[1]API_SP.DYN.TFRT.IN_DS2_EN_csv_v'!$A$5:$BO$5,0))</f>
        <v>1.5720000000000001</v>
      </c>
      <c r="P11">
        <f>INDEX('[1]API_SP.DYN.TFRT.IN_DS2_EN_csv_v'!$A$5:$BO$271,MATCH($A11,'[1]API_SP.DYN.TFRT.IN_DS2_EN_csv_v'!$A$5:$A$271,0),MATCH(P$1,'[1]API_SP.DYN.TFRT.IN_DS2_EN_csv_v'!$A$5:$BO$5,0))</f>
        <v>1.575</v>
      </c>
      <c r="Q11">
        <f>INDEX('[1]API_SP.DYN.TFRT.IN_DS2_EN_csv_v'!$A$5:$BO$271,MATCH($A11,'[1]API_SP.DYN.TFRT.IN_DS2_EN_csv_v'!$A$5:$A$271,0),MATCH(Q$1,'[1]API_SP.DYN.TFRT.IN_DS2_EN_csv_v'!$A$5:$BO$5,0))</f>
        <v>1.575</v>
      </c>
      <c r="R11">
        <f>INDEX('[1]API_SP.DYN.TFRT.IN_DS2_EN_csv_v'!$A$5:$BO$271,MATCH($A11,'[1]API_SP.DYN.TFRT.IN_DS2_EN_csv_v'!$A$5:$A$271,0),MATCH(R$1,'[1]API_SP.DYN.TFRT.IN_DS2_EN_csv_v'!$A$5:$BO$5,0))</f>
        <v>1.575</v>
      </c>
      <c r="S11">
        <f t="shared" si="0"/>
        <v>1.5838571428571429</v>
      </c>
      <c r="T11">
        <f t="shared" si="1"/>
        <v>56.3</v>
      </c>
    </row>
    <row r="12" spans="1:20" x14ac:dyDescent="0.25">
      <c r="A12" s="8" t="s">
        <v>13</v>
      </c>
      <c r="B12" s="3">
        <v>22.5</v>
      </c>
      <c r="C12" s="3">
        <v>57.7</v>
      </c>
      <c r="D12" s="3">
        <v>16.5</v>
      </c>
      <c r="E12" s="3">
        <v>2.5</v>
      </c>
      <c r="F12" s="3">
        <v>0.6</v>
      </c>
      <c r="G12" s="3">
        <v>0.1</v>
      </c>
      <c r="H12" s="3">
        <v>0</v>
      </c>
      <c r="I12" s="2">
        <v>2067</v>
      </c>
      <c r="J12" s="3">
        <f>IFERROR(VLOOKUP(A12,'countries in Europe'!$A$3:$A$32,1,0),0)</f>
        <v>0</v>
      </c>
      <c r="K12">
        <f>IFERROR(VLOOKUP(A12,'OECD countries'!$A$2:$A$39,1,0),0)</f>
        <v>0</v>
      </c>
      <c r="L12">
        <f>INDEX('[1]API_SP.DYN.TFRT.IN_DS2_EN_csv_v'!$A$5:$BO$271,MATCH($A12,'[1]API_SP.DYN.TFRT.IN_DS2_EN_csv_v'!$A$5:$A$271,0),MATCH(L$1,'[1]API_SP.DYN.TFRT.IN_DS2_EN_csv_v'!$A$5:$BO$5,0))</f>
        <v>2.8860000000000001</v>
      </c>
      <c r="M12">
        <f>INDEX('[1]API_SP.DYN.TFRT.IN_DS2_EN_csv_v'!$A$5:$BO$271,MATCH($A12,'[1]API_SP.DYN.TFRT.IN_DS2_EN_csv_v'!$A$5:$A$271,0),MATCH(M$1,'[1]API_SP.DYN.TFRT.IN_DS2_EN_csv_v'!$A$5:$BO$5,0))</f>
        <v>2.8290000000000002</v>
      </c>
      <c r="N12">
        <f>INDEX('[1]API_SP.DYN.TFRT.IN_DS2_EN_csv_v'!$A$5:$BO$271,MATCH($A12,'[1]API_SP.DYN.TFRT.IN_DS2_EN_csv_v'!$A$5:$A$271,0),MATCH(N$1,'[1]API_SP.DYN.TFRT.IN_DS2_EN_csv_v'!$A$5:$BO$5,0))</f>
        <v>2.7770000000000001</v>
      </c>
      <c r="O12">
        <f>INDEX('[1]API_SP.DYN.TFRT.IN_DS2_EN_csv_v'!$A$5:$BO$271,MATCH($A12,'[1]API_SP.DYN.TFRT.IN_DS2_EN_csv_v'!$A$5:$A$271,0),MATCH(O$1,'[1]API_SP.DYN.TFRT.IN_DS2_EN_csv_v'!$A$5:$BO$5,0))</f>
        <v>2.73</v>
      </c>
      <c r="P12">
        <f>INDEX('[1]API_SP.DYN.TFRT.IN_DS2_EN_csv_v'!$A$5:$BO$271,MATCH($A12,'[1]API_SP.DYN.TFRT.IN_DS2_EN_csv_v'!$A$5:$A$271,0),MATCH(P$1,'[1]API_SP.DYN.TFRT.IN_DS2_EN_csv_v'!$A$5:$BO$5,0))</f>
        <v>2.6880000000000002</v>
      </c>
      <c r="Q12">
        <f>INDEX('[1]API_SP.DYN.TFRT.IN_DS2_EN_csv_v'!$A$5:$BO$271,MATCH($A12,'[1]API_SP.DYN.TFRT.IN_DS2_EN_csv_v'!$A$5:$A$271,0),MATCH(Q$1,'[1]API_SP.DYN.TFRT.IN_DS2_EN_csv_v'!$A$5:$BO$5,0))</f>
        <v>2.6509999999999998</v>
      </c>
      <c r="R12">
        <f>INDEX('[1]API_SP.DYN.TFRT.IN_DS2_EN_csv_v'!$A$5:$BO$271,MATCH($A12,'[1]API_SP.DYN.TFRT.IN_DS2_EN_csv_v'!$A$5:$A$271,0),MATCH(R$1,'[1]API_SP.DYN.TFRT.IN_DS2_EN_csv_v'!$A$5:$BO$5,0))</f>
        <v>2.6179999999999999</v>
      </c>
      <c r="S12">
        <f t="shared" si="0"/>
        <v>2.7398571428571428</v>
      </c>
      <c r="T12">
        <f t="shared" si="1"/>
        <v>80.2</v>
      </c>
    </row>
    <row r="13" spans="1:20" ht="26.4" x14ac:dyDescent="0.25">
      <c r="A13" s="8" t="s">
        <v>14</v>
      </c>
      <c r="B13" s="3">
        <v>16.100000000000001</v>
      </c>
      <c r="C13" s="3">
        <v>33.6</v>
      </c>
      <c r="D13" s="3">
        <v>33.9</v>
      </c>
      <c r="E13" s="3">
        <v>15.4</v>
      </c>
      <c r="F13" s="3">
        <v>1</v>
      </c>
      <c r="G13" s="3">
        <v>0.1</v>
      </c>
      <c r="H13" s="3">
        <v>0</v>
      </c>
      <c r="I13" s="2">
        <v>1735</v>
      </c>
      <c r="J13" s="3" t="str">
        <f>IFERROR(VLOOKUP(A13,'countries in Europe'!$A$3:$A$32,1,0),0)</f>
        <v>Bosnia Herzegovina</v>
      </c>
      <c r="K13">
        <f>IFERROR(VLOOKUP(A13,'OECD countries'!$A$2:$A$39,1,0),0)</f>
        <v>0</v>
      </c>
      <c r="L13">
        <f>INDEX('[1]API_SP.DYN.TFRT.IN_DS2_EN_csv_v'!$A$5:$BO$271,MATCH($A13,'[1]API_SP.DYN.TFRT.IN_DS2_EN_csv_v'!$A$5:$A$271,0),MATCH(L$1,'[1]API_SP.DYN.TFRT.IN_DS2_EN_csv_v'!$A$5:$BO$5,0))</f>
        <v>1.2889999999999999</v>
      </c>
      <c r="M13">
        <f>INDEX('[1]API_SP.DYN.TFRT.IN_DS2_EN_csv_v'!$A$5:$BO$271,MATCH($A13,'[1]API_SP.DYN.TFRT.IN_DS2_EN_csv_v'!$A$5:$A$271,0),MATCH(M$1,'[1]API_SP.DYN.TFRT.IN_DS2_EN_csv_v'!$A$5:$BO$5,0))</f>
        <v>1.3240000000000001</v>
      </c>
      <c r="N13">
        <f>INDEX('[1]API_SP.DYN.TFRT.IN_DS2_EN_csv_v'!$A$5:$BO$271,MATCH($A13,'[1]API_SP.DYN.TFRT.IN_DS2_EN_csv_v'!$A$5:$A$271,0),MATCH(N$1,'[1]API_SP.DYN.TFRT.IN_DS2_EN_csv_v'!$A$5:$BO$5,0))</f>
        <v>1.355</v>
      </c>
      <c r="O13">
        <f>INDEX('[1]API_SP.DYN.TFRT.IN_DS2_EN_csv_v'!$A$5:$BO$271,MATCH($A13,'[1]API_SP.DYN.TFRT.IN_DS2_EN_csv_v'!$A$5:$A$271,0),MATCH(O$1,'[1]API_SP.DYN.TFRT.IN_DS2_EN_csv_v'!$A$5:$BO$5,0))</f>
        <v>1.3839999999999999</v>
      </c>
      <c r="P13">
        <f>INDEX('[1]API_SP.DYN.TFRT.IN_DS2_EN_csv_v'!$A$5:$BO$271,MATCH($A13,'[1]API_SP.DYN.TFRT.IN_DS2_EN_csv_v'!$A$5:$A$271,0),MATCH(P$1,'[1]API_SP.DYN.TFRT.IN_DS2_EN_csv_v'!$A$5:$BO$5,0))</f>
        <v>1.3680000000000001</v>
      </c>
      <c r="Q13">
        <f>INDEX('[1]API_SP.DYN.TFRT.IN_DS2_EN_csv_v'!$A$5:$BO$271,MATCH($A13,'[1]API_SP.DYN.TFRT.IN_DS2_EN_csv_v'!$A$5:$A$271,0),MATCH(Q$1,'[1]API_SP.DYN.TFRT.IN_DS2_EN_csv_v'!$A$5:$BO$5,0))</f>
        <v>1.359</v>
      </c>
      <c r="R13">
        <f>INDEX('[1]API_SP.DYN.TFRT.IN_DS2_EN_csv_v'!$A$5:$BO$271,MATCH($A13,'[1]API_SP.DYN.TFRT.IN_DS2_EN_csv_v'!$A$5:$A$271,0),MATCH(R$1,'[1]API_SP.DYN.TFRT.IN_DS2_EN_csv_v'!$A$5:$BO$5,0))</f>
        <v>1.35</v>
      </c>
      <c r="S13">
        <f t="shared" si="0"/>
        <v>1.347</v>
      </c>
      <c r="T13">
        <f t="shared" si="1"/>
        <v>49.7</v>
      </c>
    </row>
    <row r="14" spans="1:20" x14ac:dyDescent="0.25">
      <c r="A14" s="8" t="s">
        <v>15</v>
      </c>
      <c r="B14" s="3">
        <v>12</v>
      </c>
      <c r="C14" s="3">
        <v>41.7</v>
      </c>
      <c r="D14" s="3">
        <v>34.200000000000003</v>
      </c>
      <c r="E14" s="3">
        <v>9.5</v>
      </c>
      <c r="F14" s="3">
        <v>2.2000000000000002</v>
      </c>
      <c r="G14" s="3">
        <v>0.4</v>
      </c>
      <c r="H14" s="3">
        <v>0</v>
      </c>
      <c r="I14" s="2">
        <v>1762</v>
      </c>
      <c r="J14" s="3">
        <f>IFERROR(VLOOKUP(A14,'countries in Europe'!$A$3:$A$32,1,0),0)</f>
        <v>0</v>
      </c>
      <c r="K14">
        <f>IFERROR(VLOOKUP(A14,'OECD countries'!$A$2:$A$39,1,0),0)</f>
        <v>0</v>
      </c>
      <c r="L14">
        <f>INDEX('[1]API_SP.DYN.TFRT.IN_DS2_EN_csv_v'!$A$5:$BO$271,MATCH($A14,'[1]API_SP.DYN.TFRT.IN_DS2_EN_csv_v'!$A$5:$A$271,0),MATCH(L$1,'[1]API_SP.DYN.TFRT.IN_DS2_EN_csv_v'!$A$5:$BO$5,0))</f>
        <v>1.7769999999999999</v>
      </c>
      <c r="M14">
        <f>INDEX('[1]API_SP.DYN.TFRT.IN_DS2_EN_csv_v'!$A$5:$BO$271,MATCH($A14,'[1]API_SP.DYN.TFRT.IN_DS2_EN_csv_v'!$A$5:$A$271,0),MATCH(M$1,'[1]API_SP.DYN.TFRT.IN_DS2_EN_csv_v'!$A$5:$BO$5,0))</f>
        <v>1.7090000000000001</v>
      </c>
      <c r="N14">
        <f>INDEX('[1]API_SP.DYN.TFRT.IN_DS2_EN_csv_v'!$A$5:$BO$271,MATCH($A14,'[1]API_SP.DYN.TFRT.IN_DS2_EN_csv_v'!$A$5:$A$271,0),MATCH(N$1,'[1]API_SP.DYN.TFRT.IN_DS2_EN_csv_v'!$A$5:$BO$5,0))</f>
        <v>1.736</v>
      </c>
      <c r="O14">
        <f>INDEX('[1]API_SP.DYN.TFRT.IN_DS2_EN_csv_v'!$A$5:$BO$271,MATCH($A14,'[1]API_SP.DYN.TFRT.IN_DS2_EN_csv_v'!$A$5:$A$271,0),MATCH(O$1,'[1]API_SP.DYN.TFRT.IN_DS2_EN_csv_v'!$A$5:$BO$5,0))</f>
        <v>1.7490000000000001</v>
      </c>
      <c r="P14">
        <f>INDEX('[1]API_SP.DYN.TFRT.IN_DS2_EN_csv_v'!$A$5:$BO$271,MATCH($A14,'[1]API_SP.DYN.TFRT.IN_DS2_EN_csv_v'!$A$5:$A$271,0),MATCH(P$1,'[1]API_SP.DYN.TFRT.IN_DS2_EN_csv_v'!$A$5:$BO$5,0))</f>
        <v>1.7030000000000001</v>
      </c>
      <c r="Q14">
        <f>INDEX('[1]API_SP.DYN.TFRT.IN_DS2_EN_csv_v'!$A$5:$BO$271,MATCH($A14,'[1]API_SP.DYN.TFRT.IN_DS2_EN_csv_v'!$A$5:$A$271,0),MATCH(Q$1,'[1]API_SP.DYN.TFRT.IN_DS2_EN_csv_v'!$A$5:$BO$5,0))</f>
        <v>1.649</v>
      </c>
      <c r="R14">
        <f>INDEX('[1]API_SP.DYN.TFRT.IN_DS2_EN_csv_v'!$A$5:$BO$271,MATCH($A14,'[1]API_SP.DYN.TFRT.IN_DS2_EN_csv_v'!$A$5:$A$271,0),MATCH(R$1,'[1]API_SP.DYN.TFRT.IN_DS2_EN_csv_v'!$A$5:$BO$5,0))</f>
        <v>1.641</v>
      </c>
      <c r="S14">
        <f t="shared" si="0"/>
        <v>1.7091428571428573</v>
      </c>
      <c r="T14">
        <f t="shared" si="1"/>
        <v>53.7</v>
      </c>
    </row>
    <row r="15" spans="1:20" x14ac:dyDescent="0.25">
      <c r="A15" s="8" t="s">
        <v>16</v>
      </c>
      <c r="B15" s="3">
        <v>8.3000000000000007</v>
      </c>
      <c r="C15" s="3">
        <v>18.899999999999999</v>
      </c>
      <c r="D15" s="3">
        <v>47.5</v>
      </c>
      <c r="E15" s="3">
        <v>22</v>
      </c>
      <c r="F15" s="3">
        <v>2.4</v>
      </c>
      <c r="G15" s="3">
        <v>0.9</v>
      </c>
      <c r="H15" s="3">
        <v>0</v>
      </c>
      <c r="I15" s="2">
        <v>1566</v>
      </c>
      <c r="J15" s="3" t="str">
        <f>IFERROR(VLOOKUP(A15,'countries in Europe'!$A$3:$A$32,1,0),0)</f>
        <v>Bulgaria</v>
      </c>
      <c r="K15">
        <f>IFERROR(VLOOKUP(A15,'OECD countries'!$A$2:$A$39,1,0),0)</f>
        <v>0</v>
      </c>
      <c r="L15">
        <f>INDEX('[1]API_SP.DYN.TFRT.IN_DS2_EN_csv_v'!$A$5:$BO$271,MATCH($A15,'[1]API_SP.DYN.TFRT.IN_DS2_EN_csv_v'!$A$5:$A$271,0),MATCH(L$1,'[1]API_SP.DYN.TFRT.IN_DS2_EN_csv_v'!$A$5:$BO$5,0))</f>
        <v>1.53</v>
      </c>
      <c r="M15">
        <f>INDEX('[1]API_SP.DYN.TFRT.IN_DS2_EN_csv_v'!$A$5:$BO$271,MATCH($A15,'[1]API_SP.DYN.TFRT.IN_DS2_EN_csv_v'!$A$5:$A$271,0),MATCH(M$1,'[1]API_SP.DYN.TFRT.IN_DS2_EN_csv_v'!$A$5:$BO$5,0))</f>
        <v>1.54</v>
      </c>
      <c r="N15">
        <f>INDEX('[1]API_SP.DYN.TFRT.IN_DS2_EN_csv_v'!$A$5:$BO$271,MATCH($A15,'[1]API_SP.DYN.TFRT.IN_DS2_EN_csv_v'!$A$5:$A$271,0),MATCH(N$1,'[1]API_SP.DYN.TFRT.IN_DS2_EN_csv_v'!$A$5:$BO$5,0))</f>
        <v>1.56</v>
      </c>
      <c r="O15">
        <f>INDEX('[1]API_SP.DYN.TFRT.IN_DS2_EN_csv_v'!$A$5:$BO$271,MATCH($A15,'[1]API_SP.DYN.TFRT.IN_DS2_EN_csv_v'!$A$5:$A$271,0),MATCH(O$1,'[1]API_SP.DYN.TFRT.IN_DS2_EN_csv_v'!$A$5:$BO$5,0))</f>
        <v>1.56</v>
      </c>
      <c r="P15">
        <f>INDEX('[1]API_SP.DYN.TFRT.IN_DS2_EN_csv_v'!$A$5:$BO$271,MATCH($A15,'[1]API_SP.DYN.TFRT.IN_DS2_EN_csv_v'!$A$5:$A$271,0),MATCH(P$1,'[1]API_SP.DYN.TFRT.IN_DS2_EN_csv_v'!$A$5:$BO$5,0))</f>
        <v>1.58</v>
      </c>
      <c r="Q15">
        <f>INDEX('[1]API_SP.DYN.TFRT.IN_DS2_EN_csv_v'!$A$5:$BO$271,MATCH($A15,'[1]API_SP.DYN.TFRT.IN_DS2_EN_csv_v'!$A$5:$A$271,0),MATCH(Q$1,'[1]API_SP.DYN.TFRT.IN_DS2_EN_csv_v'!$A$5:$BO$5,0))</f>
        <v>1.56</v>
      </c>
      <c r="R15">
        <f>INDEX('[1]API_SP.DYN.TFRT.IN_DS2_EN_csv_v'!$A$5:$BO$271,MATCH($A15,'[1]API_SP.DYN.TFRT.IN_DS2_EN_csv_v'!$A$5:$A$271,0),MATCH(R$1,'[1]API_SP.DYN.TFRT.IN_DS2_EN_csv_v'!$A$5:$BO$5,0))</f>
        <v>1.58</v>
      </c>
      <c r="S15">
        <f t="shared" si="0"/>
        <v>1.5585714285714289</v>
      </c>
      <c r="T15">
        <f t="shared" si="1"/>
        <v>27.2</v>
      </c>
    </row>
    <row r="16" spans="1:20" x14ac:dyDescent="0.25">
      <c r="A16" s="8" t="s">
        <v>17</v>
      </c>
      <c r="B16" s="3">
        <v>30.2</v>
      </c>
      <c r="C16" s="3">
        <v>24.3</v>
      </c>
      <c r="D16" s="3">
        <v>19.3</v>
      </c>
      <c r="E16" s="3">
        <v>26.1</v>
      </c>
      <c r="F16" s="3">
        <v>0</v>
      </c>
      <c r="G16" s="3">
        <v>0</v>
      </c>
      <c r="H16" s="3">
        <v>0</v>
      </c>
      <c r="I16" s="2">
        <v>1200</v>
      </c>
      <c r="J16" s="3">
        <f>IFERROR(VLOOKUP(A16,'countries in Europe'!$A$3:$A$32,1,0),0)</f>
        <v>0</v>
      </c>
      <c r="K16">
        <f>IFERROR(VLOOKUP(A16,'OECD countries'!$A$2:$A$39,1,0),0)</f>
        <v>0</v>
      </c>
      <c r="L16">
        <f>INDEX('[1]API_SP.DYN.TFRT.IN_DS2_EN_csv_v'!$A$5:$BO$271,MATCH($A16,'[1]API_SP.DYN.TFRT.IN_DS2_EN_csv_v'!$A$5:$A$271,0),MATCH(L$1,'[1]API_SP.DYN.TFRT.IN_DS2_EN_csv_v'!$A$5:$BO$5,0))</f>
        <v>2.2480000000000002</v>
      </c>
      <c r="M16">
        <f>INDEX('[1]API_SP.DYN.TFRT.IN_DS2_EN_csv_v'!$A$5:$BO$271,MATCH($A16,'[1]API_SP.DYN.TFRT.IN_DS2_EN_csv_v'!$A$5:$A$271,0),MATCH(M$1,'[1]API_SP.DYN.TFRT.IN_DS2_EN_csv_v'!$A$5:$BO$5,0))</f>
        <v>2.2490000000000001</v>
      </c>
      <c r="N16">
        <f>INDEX('[1]API_SP.DYN.TFRT.IN_DS2_EN_csv_v'!$A$5:$BO$271,MATCH($A16,'[1]API_SP.DYN.TFRT.IN_DS2_EN_csv_v'!$A$5:$A$271,0),MATCH(N$1,'[1]API_SP.DYN.TFRT.IN_DS2_EN_csv_v'!$A$5:$BO$5,0))</f>
        <v>2.234</v>
      </c>
      <c r="O16">
        <f>INDEX('[1]API_SP.DYN.TFRT.IN_DS2_EN_csv_v'!$A$5:$BO$271,MATCH($A16,'[1]API_SP.DYN.TFRT.IN_DS2_EN_csv_v'!$A$5:$A$271,0),MATCH(O$1,'[1]API_SP.DYN.TFRT.IN_DS2_EN_csv_v'!$A$5:$BO$5,0))</f>
        <v>2.2130000000000001</v>
      </c>
      <c r="P16">
        <f>INDEX('[1]API_SP.DYN.TFRT.IN_DS2_EN_csv_v'!$A$5:$BO$271,MATCH($A16,'[1]API_SP.DYN.TFRT.IN_DS2_EN_csv_v'!$A$5:$A$271,0),MATCH(P$1,'[1]API_SP.DYN.TFRT.IN_DS2_EN_csv_v'!$A$5:$BO$5,0))</f>
        <v>2.2000000000000002</v>
      </c>
      <c r="Q16">
        <f>INDEX('[1]API_SP.DYN.TFRT.IN_DS2_EN_csv_v'!$A$5:$BO$271,MATCH($A16,'[1]API_SP.DYN.TFRT.IN_DS2_EN_csv_v'!$A$5:$A$271,0),MATCH(Q$1,'[1]API_SP.DYN.TFRT.IN_DS2_EN_csv_v'!$A$5:$BO$5,0))</f>
        <v>2.1739999999999999</v>
      </c>
      <c r="R16">
        <f>INDEX('[1]API_SP.DYN.TFRT.IN_DS2_EN_csv_v'!$A$5:$BO$271,MATCH($A16,'[1]API_SP.DYN.TFRT.IN_DS2_EN_csv_v'!$A$5:$A$271,0),MATCH(R$1,'[1]API_SP.DYN.TFRT.IN_DS2_EN_csv_v'!$A$5:$BO$5,0))</f>
        <v>2.1509999999999998</v>
      </c>
      <c r="S16">
        <f t="shared" si="0"/>
        <v>2.2098571428571425</v>
      </c>
      <c r="T16">
        <f t="shared" si="1"/>
        <v>54.5</v>
      </c>
    </row>
    <row r="17" spans="1:20" x14ac:dyDescent="0.25">
      <c r="A17" s="8" t="s">
        <v>18</v>
      </c>
      <c r="B17" s="3">
        <v>8.8000000000000007</v>
      </c>
      <c r="C17" s="3">
        <v>17.600000000000001</v>
      </c>
      <c r="D17" s="3">
        <v>45.2</v>
      </c>
      <c r="E17" s="3">
        <v>26.5</v>
      </c>
      <c r="F17" s="3">
        <v>1.7</v>
      </c>
      <c r="G17" s="3">
        <v>0.2</v>
      </c>
      <c r="H17" s="3">
        <v>0</v>
      </c>
      <c r="I17" s="2">
        <v>1548</v>
      </c>
      <c r="J17" s="3">
        <f>IFERROR(VLOOKUP(A17,'countries in Europe'!$A$3:$A$32,1,0),0)</f>
        <v>0</v>
      </c>
      <c r="K17">
        <f>IFERROR(VLOOKUP(A17,'OECD countries'!$A$2:$A$39,1,0),0)</f>
        <v>0</v>
      </c>
      <c r="L17">
        <f>INDEX('[1]API_SP.DYN.TFRT.IN_DS2_EN_csv_v'!$A$5:$BO$271,MATCH($A17,'[1]API_SP.DYN.TFRT.IN_DS2_EN_csv_v'!$A$5:$A$271,0),MATCH(L$1,'[1]API_SP.DYN.TFRT.IN_DS2_EN_csv_v'!$A$5:$BO$5,0))</f>
        <v>1.724</v>
      </c>
      <c r="M17">
        <f>INDEX('[1]API_SP.DYN.TFRT.IN_DS2_EN_csv_v'!$A$5:$BO$271,MATCH($A17,'[1]API_SP.DYN.TFRT.IN_DS2_EN_csv_v'!$A$5:$A$271,0),MATCH(M$1,'[1]API_SP.DYN.TFRT.IN_DS2_EN_csv_v'!$A$5:$BO$5,0))</f>
        <v>1.7330000000000001</v>
      </c>
      <c r="N17">
        <f>INDEX('[1]API_SP.DYN.TFRT.IN_DS2_EN_csv_v'!$A$5:$BO$271,MATCH($A17,'[1]API_SP.DYN.TFRT.IN_DS2_EN_csv_v'!$A$5:$A$271,0),MATCH(N$1,'[1]API_SP.DYN.TFRT.IN_DS2_EN_csv_v'!$A$5:$BO$5,0))</f>
        <v>1.5409999999999999</v>
      </c>
      <c r="O17">
        <f>INDEX('[1]API_SP.DYN.TFRT.IN_DS2_EN_csv_v'!$A$5:$BO$271,MATCH($A17,'[1]API_SP.DYN.TFRT.IN_DS2_EN_csv_v'!$A$5:$A$271,0),MATCH(O$1,'[1]API_SP.DYN.TFRT.IN_DS2_EN_csv_v'!$A$5:$BO$5,0))</f>
        <v>1.448</v>
      </c>
      <c r="P17">
        <f>INDEX('[1]API_SP.DYN.TFRT.IN_DS2_EN_csv_v'!$A$5:$BO$271,MATCH($A17,'[1]API_SP.DYN.TFRT.IN_DS2_EN_csv_v'!$A$5:$A$271,0),MATCH(P$1,'[1]API_SP.DYN.TFRT.IN_DS2_EN_csv_v'!$A$5:$BO$5,0))</f>
        <v>1.3819999999999999</v>
      </c>
      <c r="Q17">
        <f>INDEX('[1]API_SP.DYN.TFRT.IN_DS2_EN_csv_v'!$A$5:$BO$271,MATCH($A17,'[1]API_SP.DYN.TFRT.IN_DS2_EN_csv_v'!$A$5:$A$271,0),MATCH(Q$1,'[1]API_SP.DYN.TFRT.IN_DS2_EN_csv_v'!$A$5:$BO$5,0))</f>
        <v>1.474</v>
      </c>
      <c r="R17">
        <f>INDEX('[1]API_SP.DYN.TFRT.IN_DS2_EN_csv_v'!$A$5:$BO$271,MATCH($A17,'[1]API_SP.DYN.TFRT.IN_DS2_EN_csv_v'!$A$5:$A$271,0),MATCH(R$1,'[1]API_SP.DYN.TFRT.IN_DS2_EN_csv_v'!$A$5:$BO$5,0))</f>
        <v>1.4830000000000001</v>
      </c>
      <c r="S17">
        <f t="shared" si="0"/>
        <v>1.5407142857142857</v>
      </c>
      <c r="T17">
        <f t="shared" si="1"/>
        <v>26.400000000000002</v>
      </c>
    </row>
    <row r="18" spans="1:20" x14ac:dyDescent="0.25">
      <c r="A18" s="8" t="s">
        <v>19</v>
      </c>
      <c r="B18" s="3">
        <v>4.4000000000000004</v>
      </c>
      <c r="C18" s="3">
        <v>16.600000000000001</v>
      </c>
      <c r="D18" s="3">
        <v>49.5</v>
      </c>
      <c r="E18" s="3">
        <v>29.5</v>
      </c>
      <c r="F18" s="3">
        <v>0</v>
      </c>
      <c r="G18" s="3">
        <v>0</v>
      </c>
      <c r="H18" s="3">
        <v>0</v>
      </c>
      <c r="I18" s="2">
        <v>4018</v>
      </c>
      <c r="J18" s="3">
        <f>IFERROR(VLOOKUP(A18,'countries in Europe'!$A$3:$A$32,1,0),0)</f>
        <v>0</v>
      </c>
      <c r="K18" t="str">
        <f>IFERROR(VLOOKUP(A18,'OECD countries'!$A$2:$A$39,1,0),0)</f>
        <v>Canada</v>
      </c>
      <c r="L18">
        <f>INDEX('[1]API_SP.DYN.TFRT.IN_DS2_EN_csv_v'!$A$5:$BO$271,MATCH($A18,'[1]API_SP.DYN.TFRT.IN_DS2_EN_csv_v'!$A$5:$A$271,0),MATCH(L$1,'[1]API_SP.DYN.TFRT.IN_DS2_EN_csv_v'!$A$5:$BO$5,0))</f>
        <v>1.6</v>
      </c>
      <c r="M18">
        <f>INDEX('[1]API_SP.DYN.TFRT.IN_DS2_EN_csv_v'!$A$5:$BO$271,MATCH($A18,'[1]API_SP.DYN.TFRT.IN_DS2_EN_csv_v'!$A$5:$A$271,0),MATCH(M$1,'[1]API_SP.DYN.TFRT.IN_DS2_EN_csv_v'!$A$5:$BO$5,0))</f>
        <v>1.59</v>
      </c>
      <c r="N18">
        <f>INDEX('[1]API_SP.DYN.TFRT.IN_DS2_EN_csv_v'!$A$5:$BO$271,MATCH($A18,'[1]API_SP.DYN.TFRT.IN_DS2_EN_csv_v'!$A$5:$A$271,0),MATCH(N$1,'[1]API_SP.DYN.TFRT.IN_DS2_EN_csv_v'!$A$5:$BO$5,0))</f>
        <v>1.55</v>
      </c>
      <c r="O18">
        <f>INDEX('[1]API_SP.DYN.TFRT.IN_DS2_EN_csv_v'!$A$5:$BO$271,MATCH($A18,'[1]API_SP.DYN.TFRT.IN_DS2_EN_csv_v'!$A$5:$A$271,0),MATCH(O$1,'[1]API_SP.DYN.TFRT.IN_DS2_EN_csv_v'!$A$5:$BO$5,0))</f>
        <v>1.51</v>
      </c>
      <c r="P18">
        <f>INDEX('[1]API_SP.DYN.TFRT.IN_DS2_EN_csv_v'!$A$5:$BO$271,MATCH($A18,'[1]API_SP.DYN.TFRT.IN_DS2_EN_csv_v'!$A$5:$A$271,0),MATCH(P$1,'[1]API_SP.DYN.TFRT.IN_DS2_EN_csv_v'!$A$5:$BO$5,0))</f>
        <v>1.47</v>
      </c>
      <c r="Q18">
        <f>INDEX('[1]API_SP.DYN.TFRT.IN_DS2_EN_csv_v'!$A$5:$BO$271,MATCH($A18,'[1]API_SP.DYN.TFRT.IN_DS2_EN_csv_v'!$A$5:$A$271,0),MATCH(Q$1,'[1]API_SP.DYN.TFRT.IN_DS2_EN_csv_v'!$A$5:$BO$5,0))</f>
        <v>1.41</v>
      </c>
      <c r="R18">
        <f>INDEX('[1]API_SP.DYN.TFRT.IN_DS2_EN_csv_v'!$A$5:$BO$271,MATCH($A18,'[1]API_SP.DYN.TFRT.IN_DS2_EN_csv_v'!$A$5:$A$271,0),MATCH(R$1,'[1]API_SP.DYN.TFRT.IN_DS2_EN_csv_v'!$A$5:$BO$5,0))</f>
        <v>1.43</v>
      </c>
      <c r="S18">
        <f t="shared" si="0"/>
        <v>1.5085714285714285</v>
      </c>
      <c r="T18">
        <f t="shared" si="1"/>
        <v>21</v>
      </c>
    </row>
    <row r="19" spans="1:20" x14ac:dyDescent="0.25">
      <c r="A19" s="8" t="s">
        <v>20</v>
      </c>
      <c r="B19" s="3">
        <v>12.9</v>
      </c>
      <c r="C19" s="3">
        <v>40</v>
      </c>
      <c r="D19" s="3">
        <v>32</v>
      </c>
      <c r="E19" s="3">
        <v>12.4</v>
      </c>
      <c r="F19" s="3">
        <v>2.7</v>
      </c>
      <c r="G19" s="3">
        <v>0.1</v>
      </c>
      <c r="H19" s="3">
        <v>0</v>
      </c>
      <c r="I19" s="2">
        <v>1000</v>
      </c>
      <c r="J19" s="3">
        <f>IFERROR(VLOOKUP(A19,'countries in Europe'!$A$3:$A$32,1,0),0)</f>
        <v>0</v>
      </c>
      <c r="K19" t="str">
        <f>IFERROR(VLOOKUP(A19,'OECD countries'!$A$2:$A$39,1,0),0)</f>
        <v>Chile</v>
      </c>
      <c r="L19">
        <f>INDEX('[1]API_SP.DYN.TFRT.IN_DS2_EN_csv_v'!$A$5:$BO$271,MATCH($A19,'[1]API_SP.DYN.TFRT.IN_DS2_EN_csv_v'!$A$5:$A$271,0),MATCH(L$1,'[1]API_SP.DYN.TFRT.IN_DS2_EN_csv_v'!$A$5:$BO$5,0))</f>
        <v>1.7370000000000001</v>
      </c>
      <c r="M19">
        <f>INDEX('[1]API_SP.DYN.TFRT.IN_DS2_EN_csv_v'!$A$5:$BO$271,MATCH($A19,'[1]API_SP.DYN.TFRT.IN_DS2_EN_csv_v'!$A$5:$A$271,0),MATCH(M$1,'[1]API_SP.DYN.TFRT.IN_DS2_EN_csv_v'!$A$5:$BO$5,0))</f>
        <v>1.6759999999999999</v>
      </c>
      <c r="N19">
        <f>INDEX('[1]API_SP.DYN.TFRT.IN_DS2_EN_csv_v'!$A$5:$BO$271,MATCH($A19,'[1]API_SP.DYN.TFRT.IN_DS2_EN_csv_v'!$A$5:$A$271,0),MATCH(N$1,'[1]API_SP.DYN.TFRT.IN_DS2_EN_csv_v'!$A$5:$BO$5,0))</f>
        <v>1.5980000000000001</v>
      </c>
      <c r="O19">
        <f>INDEX('[1]API_SP.DYN.TFRT.IN_DS2_EN_csv_v'!$A$5:$BO$271,MATCH($A19,'[1]API_SP.DYN.TFRT.IN_DS2_EN_csv_v'!$A$5:$A$271,0),MATCH(O$1,'[1]API_SP.DYN.TFRT.IN_DS2_EN_csv_v'!$A$5:$BO$5,0))</f>
        <v>1.5640000000000001</v>
      </c>
      <c r="P19">
        <f>INDEX('[1]API_SP.DYN.TFRT.IN_DS2_EN_csv_v'!$A$5:$BO$271,MATCH($A19,'[1]API_SP.DYN.TFRT.IN_DS2_EN_csv_v'!$A$5:$A$271,0),MATCH(P$1,'[1]API_SP.DYN.TFRT.IN_DS2_EN_csv_v'!$A$5:$BO$5,0))</f>
        <v>1.5449999999999999</v>
      </c>
      <c r="Q19">
        <f>INDEX('[1]API_SP.DYN.TFRT.IN_DS2_EN_csv_v'!$A$5:$BO$271,MATCH($A19,'[1]API_SP.DYN.TFRT.IN_DS2_EN_csv_v'!$A$5:$A$271,0),MATCH(Q$1,'[1]API_SP.DYN.TFRT.IN_DS2_EN_csv_v'!$A$5:$BO$5,0))</f>
        <v>1.5369999999999999</v>
      </c>
      <c r="R19">
        <f>INDEX('[1]API_SP.DYN.TFRT.IN_DS2_EN_csv_v'!$A$5:$BO$271,MATCH($A19,'[1]API_SP.DYN.TFRT.IN_DS2_EN_csv_v'!$A$5:$A$271,0),MATCH(R$1,'[1]API_SP.DYN.TFRT.IN_DS2_EN_csv_v'!$A$5:$BO$5,0))</f>
        <v>1.5369999999999999</v>
      </c>
      <c r="S19">
        <f t="shared" si="0"/>
        <v>1.599142857142857</v>
      </c>
      <c r="T19">
        <f t="shared" si="1"/>
        <v>52.9</v>
      </c>
    </row>
    <row r="20" spans="1:20" x14ac:dyDescent="0.25">
      <c r="A20" s="8" t="s">
        <v>21</v>
      </c>
      <c r="B20" s="3">
        <v>13.4</v>
      </c>
      <c r="C20" s="3">
        <v>45.5</v>
      </c>
      <c r="D20" s="3">
        <v>35.4</v>
      </c>
      <c r="E20" s="3">
        <v>5.6</v>
      </c>
      <c r="F20" s="3">
        <v>0</v>
      </c>
      <c r="G20" s="3">
        <v>0.1</v>
      </c>
      <c r="H20" s="3">
        <v>0</v>
      </c>
      <c r="I20" s="2">
        <v>3036</v>
      </c>
      <c r="J20" s="3">
        <f>IFERROR(VLOOKUP(A20,'countries in Europe'!$A$3:$A$32,1,0),0)</f>
        <v>0</v>
      </c>
      <c r="K20">
        <f>IFERROR(VLOOKUP(A20,'OECD countries'!$A$2:$A$39,1,0),0)</f>
        <v>0</v>
      </c>
      <c r="L20">
        <f>INDEX('[1]API_SP.DYN.TFRT.IN_DS2_EN_csv_v'!$A$5:$BO$271,MATCH($A20,'[1]API_SP.DYN.TFRT.IN_DS2_EN_csv_v'!$A$5:$A$271,0),MATCH(L$1,'[1]API_SP.DYN.TFRT.IN_DS2_EN_csv_v'!$A$5:$BO$5,0))</f>
        <v>1.67</v>
      </c>
      <c r="M20">
        <f>INDEX('[1]API_SP.DYN.TFRT.IN_DS2_EN_csv_v'!$A$5:$BO$271,MATCH($A20,'[1]API_SP.DYN.TFRT.IN_DS2_EN_csv_v'!$A$5:$A$271,0),MATCH(M$1,'[1]API_SP.DYN.TFRT.IN_DS2_EN_csv_v'!$A$5:$BO$5,0))</f>
        <v>1.772</v>
      </c>
      <c r="N20">
        <f>INDEX('[1]API_SP.DYN.TFRT.IN_DS2_EN_csv_v'!$A$5:$BO$271,MATCH($A20,'[1]API_SP.DYN.TFRT.IN_DS2_EN_csv_v'!$A$5:$A$271,0),MATCH(N$1,'[1]API_SP.DYN.TFRT.IN_DS2_EN_csv_v'!$A$5:$BO$5,0))</f>
        <v>1.8129999999999999</v>
      </c>
      <c r="O20">
        <f>INDEX('[1]API_SP.DYN.TFRT.IN_DS2_EN_csv_v'!$A$5:$BO$271,MATCH($A20,'[1]API_SP.DYN.TFRT.IN_DS2_EN_csv_v'!$A$5:$A$271,0),MATCH(O$1,'[1]API_SP.DYN.TFRT.IN_DS2_EN_csv_v'!$A$5:$BO$5,0))</f>
        <v>1.554</v>
      </c>
      <c r="P20">
        <f>INDEX('[1]API_SP.DYN.TFRT.IN_DS2_EN_csv_v'!$A$5:$BO$271,MATCH($A20,'[1]API_SP.DYN.TFRT.IN_DS2_EN_csv_v'!$A$5:$A$271,0),MATCH(P$1,'[1]API_SP.DYN.TFRT.IN_DS2_EN_csv_v'!$A$5:$BO$5,0))</f>
        <v>1.496</v>
      </c>
      <c r="Q20">
        <f>INDEX('[1]API_SP.DYN.TFRT.IN_DS2_EN_csv_v'!$A$5:$BO$271,MATCH($A20,'[1]API_SP.DYN.TFRT.IN_DS2_EN_csv_v'!$A$5:$A$271,0),MATCH(Q$1,'[1]API_SP.DYN.TFRT.IN_DS2_EN_csv_v'!$A$5:$BO$5,0))</f>
        <v>1.2809999999999999</v>
      </c>
      <c r="R20">
        <f>INDEX('[1]API_SP.DYN.TFRT.IN_DS2_EN_csv_v'!$A$5:$BO$271,MATCH($A20,'[1]API_SP.DYN.TFRT.IN_DS2_EN_csv_v'!$A$5:$A$271,0),MATCH(R$1,'[1]API_SP.DYN.TFRT.IN_DS2_EN_csv_v'!$A$5:$BO$5,0))</f>
        <v>1.1639999999999999</v>
      </c>
      <c r="S20">
        <f t="shared" si="0"/>
        <v>1.5357142857142858</v>
      </c>
      <c r="T20">
        <f t="shared" si="1"/>
        <v>58.9</v>
      </c>
    </row>
    <row r="21" spans="1:20" x14ac:dyDescent="0.25">
      <c r="A21" s="8" t="s">
        <v>22</v>
      </c>
      <c r="B21" s="3">
        <v>0.4</v>
      </c>
      <c r="C21" s="3">
        <v>9.9</v>
      </c>
      <c r="D21" s="3">
        <v>69.900000000000006</v>
      </c>
      <c r="E21" s="3">
        <v>19.399999999999999</v>
      </c>
      <c r="F21" s="3">
        <v>0.3</v>
      </c>
      <c r="G21" s="3">
        <v>0.1</v>
      </c>
      <c r="H21" s="3">
        <v>0</v>
      </c>
      <c r="I21" s="2">
        <v>1223</v>
      </c>
      <c r="J21" s="3">
        <f>IFERROR(VLOOKUP(A21,'countries in Europe'!$A$3:$A$32,1,0),0)</f>
        <v>0</v>
      </c>
      <c r="K21">
        <f>IFERROR(VLOOKUP(A21,'OECD countries'!$A$2:$A$39,1,0),0)</f>
        <v>0</v>
      </c>
      <c r="L21" t="e">
        <f>INDEX('[1]API_SP.DYN.TFRT.IN_DS2_EN_csv_v'!$A$5:$BO$271,MATCH($A21,'[1]API_SP.DYN.TFRT.IN_DS2_EN_csv_v'!$A$5:$A$271,0),MATCH(L$1,'[1]API_SP.DYN.TFRT.IN_DS2_EN_csv_v'!$A$5:$BO$5,0))</f>
        <v>#N/A</v>
      </c>
      <c r="M21" t="e">
        <f>INDEX('[1]API_SP.DYN.TFRT.IN_DS2_EN_csv_v'!$A$5:$BO$271,MATCH($A21,'[1]API_SP.DYN.TFRT.IN_DS2_EN_csv_v'!$A$5:$A$271,0),MATCH(M$1,'[1]API_SP.DYN.TFRT.IN_DS2_EN_csv_v'!$A$5:$BO$5,0))</f>
        <v>#N/A</v>
      </c>
      <c r="N21" t="e">
        <f>INDEX('[1]API_SP.DYN.TFRT.IN_DS2_EN_csv_v'!$A$5:$BO$271,MATCH($A21,'[1]API_SP.DYN.TFRT.IN_DS2_EN_csv_v'!$A$5:$A$271,0),MATCH(N$1,'[1]API_SP.DYN.TFRT.IN_DS2_EN_csv_v'!$A$5:$BO$5,0))</f>
        <v>#N/A</v>
      </c>
      <c r="O21" t="e">
        <f>INDEX('[1]API_SP.DYN.TFRT.IN_DS2_EN_csv_v'!$A$5:$BO$271,MATCH($A21,'[1]API_SP.DYN.TFRT.IN_DS2_EN_csv_v'!$A$5:$A$271,0),MATCH(O$1,'[1]API_SP.DYN.TFRT.IN_DS2_EN_csv_v'!$A$5:$BO$5,0))</f>
        <v>#N/A</v>
      </c>
      <c r="P21" t="e">
        <f>INDEX('[1]API_SP.DYN.TFRT.IN_DS2_EN_csv_v'!$A$5:$BO$271,MATCH($A21,'[1]API_SP.DYN.TFRT.IN_DS2_EN_csv_v'!$A$5:$A$271,0),MATCH(P$1,'[1]API_SP.DYN.TFRT.IN_DS2_EN_csv_v'!$A$5:$BO$5,0))</f>
        <v>#N/A</v>
      </c>
      <c r="Q21" t="e">
        <f>INDEX('[1]API_SP.DYN.TFRT.IN_DS2_EN_csv_v'!$A$5:$BO$271,MATCH($A21,'[1]API_SP.DYN.TFRT.IN_DS2_EN_csv_v'!$A$5:$A$271,0),MATCH(Q$1,'[1]API_SP.DYN.TFRT.IN_DS2_EN_csv_v'!$A$5:$BO$5,0))</f>
        <v>#N/A</v>
      </c>
      <c r="R21" t="e">
        <f>INDEX('[1]API_SP.DYN.TFRT.IN_DS2_EN_csv_v'!$A$5:$BO$271,MATCH($A21,'[1]API_SP.DYN.TFRT.IN_DS2_EN_csv_v'!$A$5:$A$271,0),MATCH(R$1,'[1]API_SP.DYN.TFRT.IN_DS2_EN_csv_v'!$A$5:$BO$5,0))</f>
        <v>#N/A</v>
      </c>
      <c r="S21" t="e">
        <f t="shared" si="0"/>
        <v>#N/A</v>
      </c>
      <c r="T21">
        <f t="shared" si="1"/>
        <v>10.3</v>
      </c>
    </row>
    <row r="22" spans="1:20" x14ac:dyDescent="0.25">
      <c r="A22" s="8" t="s">
        <v>23</v>
      </c>
      <c r="B22" s="3">
        <v>12.6</v>
      </c>
      <c r="C22" s="3">
        <v>36.5</v>
      </c>
      <c r="D22" s="3">
        <v>44.9</v>
      </c>
      <c r="E22" s="3">
        <v>6</v>
      </c>
      <c r="F22" s="3">
        <v>0</v>
      </c>
      <c r="G22" s="3">
        <v>0</v>
      </c>
      <c r="H22" s="3">
        <v>0</v>
      </c>
      <c r="I22" s="2">
        <v>1520</v>
      </c>
      <c r="J22" s="3">
        <f>IFERROR(VLOOKUP(A22,'countries in Europe'!$A$3:$A$32,1,0),0)</f>
        <v>0</v>
      </c>
      <c r="K22" t="str">
        <f>IFERROR(VLOOKUP(A22,'OECD countries'!$A$2:$A$39,1,0),0)</f>
        <v>Colombia</v>
      </c>
      <c r="L22">
        <f>INDEX('[1]API_SP.DYN.TFRT.IN_DS2_EN_csv_v'!$A$5:$BO$271,MATCH($A22,'[1]API_SP.DYN.TFRT.IN_DS2_EN_csv_v'!$A$5:$A$271,0),MATCH(L$1,'[1]API_SP.DYN.TFRT.IN_DS2_EN_csv_v'!$A$5:$BO$5,0))</f>
        <v>1.863</v>
      </c>
      <c r="M22">
        <f>INDEX('[1]API_SP.DYN.TFRT.IN_DS2_EN_csv_v'!$A$5:$BO$271,MATCH($A22,'[1]API_SP.DYN.TFRT.IN_DS2_EN_csv_v'!$A$5:$A$271,0),MATCH(M$1,'[1]API_SP.DYN.TFRT.IN_DS2_EN_csv_v'!$A$5:$BO$5,0))</f>
        <v>1.843</v>
      </c>
      <c r="N22">
        <f>INDEX('[1]API_SP.DYN.TFRT.IN_DS2_EN_csv_v'!$A$5:$BO$271,MATCH($A22,'[1]API_SP.DYN.TFRT.IN_DS2_EN_csv_v'!$A$5:$A$271,0),MATCH(N$1,'[1]API_SP.DYN.TFRT.IN_DS2_EN_csv_v'!$A$5:$BO$5,0))</f>
        <v>1.8180000000000001</v>
      </c>
      <c r="O22">
        <f>INDEX('[1]API_SP.DYN.TFRT.IN_DS2_EN_csv_v'!$A$5:$BO$271,MATCH($A22,'[1]API_SP.DYN.TFRT.IN_DS2_EN_csv_v'!$A$5:$A$271,0),MATCH(O$1,'[1]API_SP.DYN.TFRT.IN_DS2_EN_csv_v'!$A$5:$BO$5,0))</f>
        <v>1.7869999999999999</v>
      </c>
      <c r="P22">
        <f>INDEX('[1]API_SP.DYN.TFRT.IN_DS2_EN_csv_v'!$A$5:$BO$271,MATCH($A22,'[1]API_SP.DYN.TFRT.IN_DS2_EN_csv_v'!$A$5:$A$271,0),MATCH(P$1,'[1]API_SP.DYN.TFRT.IN_DS2_EN_csv_v'!$A$5:$BO$5,0))</f>
        <v>1.7649999999999999</v>
      </c>
      <c r="Q22">
        <f>INDEX('[1]API_SP.DYN.TFRT.IN_DS2_EN_csv_v'!$A$5:$BO$271,MATCH($A22,'[1]API_SP.DYN.TFRT.IN_DS2_EN_csv_v'!$A$5:$A$271,0),MATCH(Q$1,'[1]API_SP.DYN.TFRT.IN_DS2_EN_csv_v'!$A$5:$BO$5,0))</f>
        <v>1.7370000000000001</v>
      </c>
      <c r="R22">
        <f>INDEX('[1]API_SP.DYN.TFRT.IN_DS2_EN_csv_v'!$A$5:$BO$271,MATCH($A22,'[1]API_SP.DYN.TFRT.IN_DS2_EN_csv_v'!$A$5:$A$271,0),MATCH(R$1,'[1]API_SP.DYN.TFRT.IN_DS2_EN_csv_v'!$A$5:$BO$5,0))</f>
        <v>1.7170000000000001</v>
      </c>
      <c r="S22">
        <f t="shared" si="0"/>
        <v>1.7900000000000003</v>
      </c>
      <c r="T22">
        <f t="shared" si="1"/>
        <v>49.1</v>
      </c>
    </row>
    <row r="23" spans="1:20" x14ac:dyDescent="0.25">
      <c r="A23" s="8" t="s">
        <v>24</v>
      </c>
      <c r="B23" s="3">
        <v>10</v>
      </c>
      <c r="C23" s="3">
        <v>30.3</v>
      </c>
      <c r="D23" s="3">
        <v>47.3</v>
      </c>
      <c r="E23" s="3">
        <v>10.199999999999999</v>
      </c>
      <c r="F23" s="3">
        <v>1.7</v>
      </c>
      <c r="G23" s="3">
        <v>0.4</v>
      </c>
      <c r="H23" s="3">
        <v>0</v>
      </c>
      <c r="I23" s="2">
        <v>1493</v>
      </c>
      <c r="J23" s="3" t="str">
        <f>IFERROR(VLOOKUP(A23,'countries in Europe'!$A$3:$A$32,1,0),0)</f>
        <v>Croatia</v>
      </c>
      <c r="K23">
        <f>IFERROR(VLOOKUP(A23,'OECD countries'!$A$2:$A$39,1,0),0)</f>
        <v>0</v>
      </c>
      <c r="L23">
        <f>INDEX('[1]API_SP.DYN.TFRT.IN_DS2_EN_csv_v'!$A$5:$BO$271,MATCH($A23,'[1]API_SP.DYN.TFRT.IN_DS2_EN_csv_v'!$A$5:$A$271,0),MATCH(L$1,'[1]API_SP.DYN.TFRT.IN_DS2_EN_csv_v'!$A$5:$BO$5,0))</f>
        <v>1.41</v>
      </c>
      <c r="M23">
        <f>INDEX('[1]API_SP.DYN.TFRT.IN_DS2_EN_csv_v'!$A$5:$BO$271,MATCH($A23,'[1]API_SP.DYN.TFRT.IN_DS2_EN_csv_v'!$A$5:$A$271,0),MATCH(M$1,'[1]API_SP.DYN.TFRT.IN_DS2_EN_csv_v'!$A$5:$BO$5,0))</f>
        <v>1.43</v>
      </c>
      <c r="N23">
        <f>INDEX('[1]API_SP.DYN.TFRT.IN_DS2_EN_csv_v'!$A$5:$BO$271,MATCH($A23,'[1]API_SP.DYN.TFRT.IN_DS2_EN_csv_v'!$A$5:$A$271,0),MATCH(N$1,'[1]API_SP.DYN.TFRT.IN_DS2_EN_csv_v'!$A$5:$BO$5,0))</f>
        <v>1.42</v>
      </c>
      <c r="O23">
        <f>INDEX('[1]API_SP.DYN.TFRT.IN_DS2_EN_csv_v'!$A$5:$BO$271,MATCH($A23,'[1]API_SP.DYN.TFRT.IN_DS2_EN_csv_v'!$A$5:$A$271,0),MATCH(O$1,'[1]API_SP.DYN.TFRT.IN_DS2_EN_csv_v'!$A$5:$BO$5,0))</f>
        <v>1.47</v>
      </c>
      <c r="P23">
        <f>INDEX('[1]API_SP.DYN.TFRT.IN_DS2_EN_csv_v'!$A$5:$BO$271,MATCH($A23,'[1]API_SP.DYN.TFRT.IN_DS2_EN_csv_v'!$A$5:$A$271,0),MATCH(P$1,'[1]API_SP.DYN.TFRT.IN_DS2_EN_csv_v'!$A$5:$BO$5,0))</f>
        <v>1.47</v>
      </c>
      <c r="Q23">
        <f>INDEX('[1]API_SP.DYN.TFRT.IN_DS2_EN_csv_v'!$A$5:$BO$271,MATCH($A23,'[1]API_SP.DYN.TFRT.IN_DS2_EN_csv_v'!$A$5:$A$271,0),MATCH(Q$1,'[1]API_SP.DYN.TFRT.IN_DS2_EN_csv_v'!$A$5:$BO$5,0))</f>
        <v>1.48</v>
      </c>
      <c r="R23">
        <f>INDEX('[1]API_SP.DYN.TFRT.IN_DS2_EN_csv_v'!$A$5:$BO$271,MATCH($A23,'[1]API_SP.DYN.TFRT.IN_DS2_EN_csv_v'!$A$5:$A$271,0),MATCH(R$1,'[1]API_SP.DYN.TFRT.IN_DS2_EN_csv_v'!$A$5:$BO$5,0))</f>
        <v>1.62</v>
      </c>
      <c r="S23">
        <f t="shared" si="0"/>
        <v>1.4714285714285715</v>
      </c>
      <c r="T23">
        <f t="shared" si="1"/>
        <v>40.299999999999997</v>
      </c>
    </row>
    <row r="24" spans="1:20" x14ac:dyDescent="0.25">
      <c r="A24" s="8" t="s">
        <v>25</v>
      </c>
      <c r="B24" s="3">
        <v>10.1</v>
      </c>
      <c r="C24" s="3">
        <v>38.200000000000003</v>
      </c>
      <c r="D24" s="3">
        <v>40.6</v>
      </c>
      <c r="E24" s="3">
        <v>7.5</v>
      </c>
      <c r="F24" s="3">
        <v>2.9</v>
      </c>
      <c r="G24" s="3">
        <v>0.7</v>
      </c>
      <c r="H24" s="3">
        <v>0</v>
      </c>
      <c r="I24" s="2">
        <v>1000</v>
      </c>
      <c r="J24" s="3">
        <f>IFERROR(VLOOKUP(A24,'countries in Europe'!$A$3:$A$32,1,0),0)</f>
        <v>0</v>
      </c>
      <c r="K24">
        <f>IFERROR(VLOOKUP(A24,'OECD countries'!$A$2:$A$39,1,0),0)</f>
        <v>0</v>
      </c>
      <c r="L24">
        <f>INDEX('[1]API_SP.DYN.TFRT.IN_DS2_EN_csv_v'!$A$5:$BO$271,MATCH($A24,'[1]API_SP.DYN.TFRT.IN_DS2_EN_csv_v'!$A$5:$A$271,0),MATCH(L$1,'[1]API_SP.DYN.TFRT.IN_DS2_EN_csv_v'!$A$5:$BO$5,0))</f>
        <v>1.3260000000000001</v>
      </c>
      <c r="M24">
        <f>INDEX('[1]API_SP.DYN.TFRT.IN_DS2_EN_csv_v'!$A$5:$BO$271,MATCH($A24,'[1]API_SP.DYN.TFRT.IN_DS2_EN_csv_v'!$A$5:$A$271,0),MATCH(M$1,'[1]API_SP.DYN.TFRT.IN_DS2_EN_csv_v'!$A$5:$BO$5,0))</f>
        <v>1.36</v>
      </c>
      <c r="N24">
        <f>INDEX('[1]API_SP.DYN.TFRT.IN_DS2_EN_csv_v'!$A$5:$BO$271,MATCH($A24,'[1]API_SP.DYN.TFRT.IN_DS2_EN_csv_v'!$A$5:$A$271,0),MATCH(N$1,'[1]API_SP.DYN.TFRT.IN_DS2_EN_csv_v'!$A$5:$BO$5,0))</f>
        <v>1.3220000000000001</v>
      </c>
      <c r="O24">
        <f>INDEX('[1]API_SP.DYN.TFRT.IN_DS2_EN_csv_v'!$A$5:$BO$271,MATCH($A24,'[1]API_SP.DYN.TFRT.IN_DS2_EN_csv_v'!$A$5:$A$271,0),MATCH(O$1,'[1]API_SP.DYN.TFRT.IN_DS2_EN_csv_v'!$A$5:$BO$5,0))</f>
        <v>1.32</v>
      </c>
      <c r="P24">
        <f>INDEX('[1]API_SP.DYN.TFRT.IN_DS2_EN_csv_v'!$A$5:$BO$271,MATCH($A24,'[1]API_SP.DYN.TFRT.IN_DS2_EN_csv_v'!$A$5:$A$271,0),MATCH(P$1,'[1]API_SP.DYN.TFRT.IN_DS2_EN_csv_v'!$A$5:$BO$5,0))</f>
        <v>1.3320000000000001</v>
      </c>
      <c r="Q24">
        <f>INDEX('[1]API_SP.DYN.TFRT.IN_DS2_EN_csv_v'!$A$5:$BO$271,MATCH($A24,'[1]API_SP.DYN.TFRT.IN_DS2_EN_csv_v'!$A$5:$A$271,0),MATCH(Q$1,'[1]API_SP.DYN.TFRT.IN_DS2_EN_csv_v'!$A$5:$BO$5,0))</f>
        <v>1.3280000000000001</v>
      </c>
      <c r="R24">
        <f>INDEX('[1]API_SP.DYN.TFRT.IN_DS2_EN_csv_v'!$A$5:$BO$271,MATCH($A24,'[1]API_SP.DYN.TFRT.IN_DS2_EN_csv_v'!$A$5:$A$271,0),MATCH(R$1,'[1]API_SP.DYN.TFRT.IN_DS2_EN_csv_v'!$A$5:$BO$5,0))</f>
        <v>1.321</v>
      </c>
      <c r="S24">
        <f t="shared" si="0"/>
        <v>1.3298571428571431</v>
      </c>
      <c r="T24">
        <f t="shared" si="1"/>
        <v>48.300000000000004</v>
      </c>
    </row>
    <row r="25" spans="1:20" x14ac:dyDescent="0.25">
      <c r="A25" s="8" t="s">
        <v>26</v>
      </c>
      <c r="B25" s="3">
        <v>6.8</v>
      </c>
      <c r="C25" s="3">
        <v>24.2</v>
      </c>
      <c r="D25" s="3">
        <v>51</v>
      </c>
      <c r="E25" s="3">
        <v>14.8</v>
      </c>
      <c r="F25" s="3">
        <v>2.8</v>
      </c>
      <c r="G25" s="3">
        <v>0.4</v>
      </c>
      <c r="H25" s="3">
        <v>0</v>
      </c>
      <c r="I25" s="2">
        <v>3029</v>
      </c>
      <c r="J25" s="3" t="str">
        <f>IFERROR(VLOOKUP(A25,'countries in Europe'!$A$3:$A$32,1,0),0)</f>
        <v>Czechia</v>
      </c>
      <c r="K25" t="str">
        <f>IFERROR(VLOOKUP(A25,'OECD countries'!$A$2:$A$39,1,0),0)</f>
        <v>Czechia</v>
      </c>
      <c r="L25">
        <f>INDEX('[1]API_SP.DYN.TFRT.IN_DS2_EN_csv_v'!$A$5:$BO$271,MATCH($A25,'[1]API_SP.DYN.TFRT.IN_DS2_EN_csv_v'!$A$5:$A$271,0),MATCH(L$1,'[1]API_SP.DYN.TFRT.IN_DS2_EN_csv_v'!$A$5:$BO$5,0))</f>
        <v>1.57</v>
      </c>
      <c r="M25">
        <f>INDEX('[1]API_SP.DYN.TFRT.IN_DS2_EN_csv_v'!$A$5:$BO$271,MATCH($A25,'[1]API_SP.DYN.TFRT.IN_DS2_EN_csv_v'!$A$5:$A$271,0),MATCH(M$1,'[1]API_SP.DYN.TFRT.IN_DS2_EN_csv_v'!$A$5:$BO$5,0))</f>
        <v>1.63</v>
      </c>
      <c r="N25">
        <f>INDEX('[1]API_SP.DYN.TFRT.IN_DS2_EN_csv_v'!$A$5:$BO$271,MATCH($A25,'[1]API_SP.DYN.TFRT.IN_DS2_EN_csv_v'!$A$5:$A$271,0),MATCH(N$1,'[1]API_SP.DYN.TFRT.IN_DS2_EN_csv_v'!$A$5:$BO$5,0))</f>
        <v>1.69</v>
      </c>
      <c r="O25">
        <f>INDEX('[1]API_SP.DYN.TFRT.IN_DS2_EN_csv_v'!$A$5:$BO$271,MATCH($A25,'[1]API_SP.DYN.TFRT.IN_DS2_EN_csv_v'!$A$5:$A$271,0),MATCH(O$1,'[1]API_SP.DYN.TFRT.IN_DS2_EN_csv_v'!$A$5:$BO$5,0))</f>
        <v>1.71</v>
      </c>
      <c r="P25">
        <f>INDEX('[1]API_SP.DYN.TFRT.IN_DS2_EN_csv_v'!$A$5:$BO$271,MATCH($A25,'[1]API_SP.DYN.TFRT.IN_DS2_EN_csv_v'!$A$5:$A$271,0),MATCH(P$1,'[1]API_SP.DYN.TFRT.IN_DS2_EN_csv_v'!$A$5:$BO$5,0))</f>
        <v>1.71</v>
      </c>
      <c r="Q25">
        <f>INDEX('[1]API_SP.DYN.TFRT.IN_DS2_EN_csv_v'!$A$5:$BO$271,MATCH($A25,'[1]API_SP.DYN.TFRT.IN_DS2_EN_csv_v'!$A$5:$A$271,0),MATCH(Q$1,'[1]API_SP.DYN.TFRT.IN_DS2_EN_csv_v'!$A$5:$BO$5,0))</f>
        <v>1.71</v>
      </c>
      <c r="R25">
        <f>INDEX('[1]API_SP.DYN.TFRT.IN_DS2_EN_csv_v'!$A$5:$BO$271,MATCH($A25,'[1]API_SP.DYN.TFRT.IN_DS2_EN_csv_v'!$A$5:$A$271,0),MATCH(R$1,'[1]API_SP.DYN.TFRT.IN_DS2_EN_csv_v'!$A$5:$BO$5,0))</f>
        <v>1.83</v>
      </c>
      <c r="S25">
        <f t="shared" si="0"/>
        <v>1.6928571428571428</v>
      </c>
      <c r="T25">
        <f t="shared" si="1"/>
        <v>31</v>
      </c>
    </row>
    <row r="26" spans="1:20" x14ac:dyDescent="0.25">
      <c r="A26" s="8" t="s">
        <v>27</v>
      </c>
      <c r="B26" s="3">
        <v>1.4</v>
      </c>
      <c r="C26" s="3">
        <v>7.4</v>
      </c>
      <c r="D26" s="3">
        <v>45.2</v>
      </c>
      <c r="E26" s="3">
        <v>44.4</v>
      </c>
      <c r="F26" s="3">
        <v>1.5</v>
      </c>
      <c r="G26" s="3">
        <v>0.1</v>
      </c>
      <c r="H26" s="3">
        <v>0</v>
      </c>
      <c r="I26" s="2">
        <v>3369</v>
      </c>
      <c r="J26" s="3" t="str">
        <f>IFERROR(VLOOKUP(A26,'countries in Europe'!$A$3:$A$32,1,0),0)</f>
        <v>Denmark</v>
      </c>
      <c r="K26" t="str">
        <f>IFERROR(VLOOKUP(A26,'OECD countries'!$A$2:$A$39,1,0),0)</f>
        <v>Denmark</v>
      </c>
      <c r="L26">
        <f>INDEX('[1]API_SP.DYN.TFRT.IN_DS2_EN_csv_v'!$A$5:$BO$271,MATCH($A26,'[1]API_SP.DYN.TFRT.IN_DS2_EN_csv_v'!$A$5:$A$271,0),MATCH(L$1,'[1]API_SP.DYN.TFRT.IN_DS2_EN_csv_v'!$A$5:$BO$5,0))</f>
        <v>1.71</v>
      </c>
      <c r="M26">
        <f>INDEX('[1]API_SP.DYN.TFRT.IN_DS2_EN_csv_v'!$A$5:$BO$271,MATCH($A26,'[1]API_SP.DYN.TFRT.IN_DS2_EN_csv_v'!$A$5:$A$271,0),MATCH(M$1,'[1]API_SP.DYN.TFRT.IN_DS2_EN_csv_v'!$A$5:$BO$5,0))</f>
        <v>1.79</v>
      </c>
      <c r="N26">
        <f>INDEX('[1]API_SP.DYN.TFRT.IN_DS2_EN_csv_v'!$A$5:$BO$271,MATCH($A26,'[1]API_SP.DYN.TFRT.IN_DS2_EN_csv_v'!$A$5:$A$271,0),MATCH(N$1,'[1]API_SP.DYN.TFRT.IN_DS2_EN_csv_v'!$A$5:$BO$5,0))</f>
        <v>1.75</v>
      </c>
      <c r="O26">
        <f>INDEX('[1]API_SP.DYN.TFRT.IN_DS2_EN_csv_v'!$A$5:$BO$271,MATCH($A26,'[1]API_SP.DYN.TFRT.IN_DS2_EN_csv_v'!$A$5:$A$271,0),MATCH(O$1,'[1]API_SP.DYN.TFRT.IN_DS2_EN_csv_v'!$A$5:$BO$5,0))</f>
        <v>1.73</v>
      </c>
      <c r="P26">
        <f>INDEX('[1]API_SP.DYN.TFRT.IN_DS2_EN_csv_v'!$A$5:$BO$271,MATCH($A26,'[1]API_SP.DYN.TFRT.IN_DS2_EN_csv_v'!$A$5:$A$271,0),MATCH(P$1,'[1]API_SP.DYN.TFRT.IN_DS2_EN_csv_v'!$A$5:$BO$5,0))</f>
        <v>1.7</v>
      </c>
      <c r="Q26">
        <f>INDEX('[1]API_SP.DYN.TFRT.IN_DS2_EN_csv_v'!$A$5:$BO$271,MATCH($A26,'[1]API_SP.DYN.TFRT.IN_DS2_EN_csv_v'!$A$5:$A$271,0),MATCH(Q$1,'[1]API_SP.DYN.TFRT.IN_DS2_EN_csv_v'!$A$5:$BO$5,0))</f>
        <v>1.68</v>
      </c>
      <c r="R26">
        <f>INDEX('[1]API_SP.DYN.TFRT.IN_DS2_EN_csv_v'!$A$5:$BO$271,MATCH($A26,'[1]API_SP.DYN.TFRT.IN_DS2_EN_csv_v'!$A$5:$A$271,0),MATCH(R$1,'[1]API_SP.DYN.TFRT.IN_DS2_EN_csv_v'!$A$5:$BO$5,0))</f>
        <v>1.72</v>
      </c>
      <c r="S26">
        <f t="shared" si="0"/>
        <v>1.7257142857142858</v>
      </c>
      <c r="T26">
        <f t="shared" si="1"/>
        <v>8.8000000000000007</v>
      </c>
    </row>
    <row r="27" spans="1:20" x14ac:dyDescent="0.25">
      <c r="A27" s="8" t="s">
        <v>28</v>
      </c>
      <c r="B27" s="3">
        <v>17.100000000000001</v>
      </c>
      <c r="C27" s="3">
        <v>37.799999999999997</v>
      </c>
      <c r="D27" s="3">
        <v>37.5</v>
      </c>
      <c r="E27" s="3">
        <v>6.2</v>
      </c>
      <c r="F27" s="3">
        <v>0.8</v>
      </c>
      <c r="G27" s="3">
        <v>0.3</v>
      </c>
      <c r="H27" s="3">
        <v>0.2</v>
      </c>
      <c r="I27" s="2">
        <v>1200</v>
      </c>
      <c r="J27" s="3">
        <f>IFERROR(VLOOKUP(A27,'countries in Europe'!$A$3:$A$32,1,0),0)</f>
        <v>0</v>
      </c>
      <c r="K27">
        <f>IFERROR(VLOOKUP(A27,'OECD countries'!$A$2:$A$39,1,0),0)</f>
        <v>0</v>
      </c>
      <c r="L27">
        <f>INDEX('[1]API_SP.DYN.TFRT.IN_DS2_EN_csv_v'!$A$5:$BO$271,MATCH($A27,'[1]API_SP.DYN.TFRT.IN_DS2_EN_csv_v'!$A$5:$A$271,0),MATCH(L$1,'[1]API_SP.DYN.TFRT.IN_DS2_EN_csv_v'!$A$5:$BO$5,0))</f>
        <v>2.2599999999999998</v>
      </c>
      <c r="M27">
        <f>INDEX('[1]API_SP.DYN.TFRT.IN_DS2_EN_csv_v'!$A$5:$BO$271,MATCH($A27,'[1]API_SP.DYN.TFRT.IN_DS2_EN_csv_v'!$A$5:$A$271,0),MATCH(M$1,'[1]API_SP.DYN.TFRT.IN_DS2_EN_csv_v'!$A$5:$BO$5,0))</f>
        <v>2.2010000000000001</v>
      </c>
      <c r="N27">
        <f>INDEX('[1]API_SP.DYN.TFRT.IN_DS2_EN_csv_v'!$A$5:$BO$271,MATCH($A27,'[1]API_SP.DYN.TFRT.IN_DS2_EN_csv_v'!$A$5:$A$271,0),MATCH(N$1,'[1]API_SP.DYN.TFRT.IN_DS2_EN_csv_v'!$A$5:$BO$5,0))</f>
        <v>2.1739999999999999</v>
      </c>
      <c r="O27">
        <f>INDEX('[1]API_SP.DYN.TFRT.IN_DS2_EN_csv_v'!$A$5:$BO$271,MATCH($A27,'[1]API_SP.DYN.TFRT.IN_DS2_EN_csv_v'!$A$5:$A$271,0),MATCH(O$1,'[1]API_SP.DYN.TFRT.IN_DS2_EN_csv_v'!$A$5:$BO$5,0))</f>
        <v>2.133</v>
      </c>
      <c r="P27">
        <f>INDEX('[1]API_SP.DYN.TFRT.IN_DS2_EN_csv_v'!$A$5:$BO$271,MATCH($A27,'[1]API_SP.DYN.TFRT.IN_DS2_EN_csv_v'!$A$5:$A$271,0),MATCH(P$1,'[1]API_SP.DYN.TFRT.IN_DS2_EN_csv_v'!$A$5:$BO$5,0))</f>
        <v>2.0880000000000001</v>
      </c>
      <c r="Q27">
        <f>INDEX('[1]API_SP.DYN.TFRT.IN_DS2_EN_csv_v'!$A$5:$BO$271,MATCH($A27,'[1]API_SP.DYN.TFRT.IN_DS2_EN_csv_v'!$A$5:$A$271,0),MATCH(Q$1,'[1]API_SP.DYN.TFRT.IN_DS2_EN_csv_v'!$A$5:$BO$5,0))</f>
        <v>2.0510000000000002</v>
      </c>
      <c r="R27">
        <f>INDEX('[1]API_SP.DYN.TFRT.IN_DS2_EN_csv_v'!$A$5:$BO$271,MATCH($A27,'[1]API_SP.DYN.TFRT.IN_DS2_EN_csv_v'!$A$5:$A$271,0),MATCH(R$1,'[1]API_SP.DYN.TFRT.IN_DS2_EN_csv_v'!$A$5:$BO$5,0))</f>
        <v>2.0259999999999998</v>
      </c>
      <c r="S27">
        <f t="shared" si="0"/>
        <v>2.1332857142857145</v>
      </c>
      <c r="T27">
        <f t="shared" si="1"/>
        <v>54.9</v>
      </c>
    </row>
    <row r="28" spans="1:20" x14ac:dyDescent="0.25">
      <c r="A28" s="8" t="s">
        <v>29</v>
      </c>
      <c r="B28" s="3">
        <v>24.8</v>
      </c>
      <c r="C28" s="3">
        <v>36.299999999999997</v>
      </c>
      <c r="D28" s="3">
        <v>29.2</v>
      </c>
      <c r="E28" s="3">
        <v>9.3000000000000007</v>
      </c>
      <c r="F28" s="3">
        <v>0.3</v>
      </c>
      <c r="G28" s="3">
        <v>0</v>
      </c>
      <c r="H28" s="3">
        <v>0</v>
      </c>
      <c r="I28" s="2">
        <v>1230</v>
      </c>
      <c r="J28" s="3">
        <f>IFERROR(VLOOKUP(A28,'countries in Europe'!$A$3:$A$32,1,0),0)</f>
        <v>0</v>
      </c>
      <c r="K28">
        <f>IFERROR(VLOOKUP(A28,'OECD countries'!$A$2:$A$39,1,0),0)</f>
        <v>0</v>
      </c>
      <c r="L28">
        <f>INDEX('[1]API_SP.DYN.TFRT.IN_DS2_EN_csv_v'!$A$5:$BO$271,MATCH($A28,'[1]API_SP.DYN.TFRT.IN_DS2_EN_csv_v'!$A$5:$A$271,0),MATCH(L$1,'[1]API_SP.DYN.TFRT.IN_DS2_EN_csv_v'!$A$5:$BO$5,0))</f>
        <v>4.5309999999999997</v>
      </c>
      <c r="M28">
        <f>INDEX('[1]API_SP.DYN.TFRT.IN_DS2_EN_csv_v'!$A$5:$BO$271,MATCH($A28,'[1]API_SP.DYN.TFRT.IN_DS2_EN_csv_v'!$A$5:$A$271,0),MATCH(M$1,'[1]API_SP.DYN.TFRT.IN_DS2_EN_csv_v'!$A$5:$BO$5,0))</f>
        <v>4.4690000000000003</v>
      </c>
      <c r="N28">
        <f>INDEX('[1]API_SP.DYN.TFRT.IN_DS2_EN_csv_v'!$A$5:$BO$271,MATCH($A28,'[1]API_SP.DYN.TFRT.IN_DS2_EN_csv_v'!$A$5:$A$271,0),MATCH(N$1,'[1]API_SP.DYN.TFRT.IN_DS2_EN_csv_v'!$A$5:$BO$5,0))</f>
        <v>4.3899999999999997</v>
      </c>
      <c r="O28">
        <f>INDEX('[1]API_SP.DYN.TFRT.IN_DS2_EN_csv_v'!$A$5:$BO$271,MATCH($A28,'[1]API_SP.DYN.TFRT.IN_DS2_EN_csv_v'!$A$5:$A$271,0),MATCH(O$1,'[1]API_SP.DYN.TFRT.IN_DS2_EN_csv_v'!$A$5:$BO$5,0))</f>
        <v>4.343</v>
      </c>
      <c r="P28">
        <f>INDEX('[1]API_SP.DYN.TFRT.IN_DS2_EN_csv_v'!$A$5:$BO$271,MATCH($A28,'[1]API_SP.DYN.TFRT.IN_DS2_EN_csv_v'!$A$5:$A$271,0),MATCH(P$1,'[1]API_SP.DYN.TFRT.IN_DS2_EN_csv_v'!$A$5:$BO$5,0))</f>
        <v>4.3230000000000004</v>
      </c>
      <c r="Q28">
        <f>INDEX('[1]API_SP.DYN.TFRT.IN_DS2_EN_csv_v'!$A$5:$BO$271,MATCH($A28,'[1]API_SP.DYN.TFRT.IN_DS2_EN_csv_v'!$A$5:$A$271,0),MATCH(Q$1,'[1]API_SP.DYN.TFRT.IN_DS2_EN_csv_v'!$A$5:$BO$5,0))</f>
        <v>4.2430000000000003</v>
      </c>
      <c r="R28">
        <f>INDEX('[1]API_SP.DYN.TFRT.IN_DS2_EN_csv_v'!$A$5:$BO$271,MATCH($A28,'[1]API_SP.DYN.TFRT.IN_DS2_EN_csv_v'!$A$5:$A$271,0),MATCH(R$1,'[1]API_SP.DYN.TFRT.IN_DS2_EN_csv_v'!$A$5:$BO$5,0))</f>
        <v>4.1589999999999998</v>
      </c>
      <c r="S28">
        <f t="shared" si="0"/>
        <v>4.3511428571428565</v>
      </c>
      <c r="T28">
        <f t="shared" si="1"/>
        <v>61.099999999999994</v>
      </c>
    </row>
    <row r="29" spans="1:20" x14ac:dyDescent="0.25">
      <c r="A29" s="8" t="s">
        <v>30</v>
      </c>
      <c r="B29" s="3">
        <v>3.4</v>
      </c>
      <c r="C29" s="3">
        <v>18</v>
      </c>
      <c r="D29" s="3">
        <v>58.3</v>
      </c>
      <c r="E29" s="3">
        <v>16.8</v>
      </c>
      <c r="F29" s="3">
        <v>2.8</v>
      </c>
      <c r="G29" s="3">
        <v>0.6</v>
      </c>
      <c r="H29" s="3">
        <v>0</v>
      </c>
      <c r="I29" s="2">
        <v>1304</v>
      </c>
      <c r="J29" s="3" t="str">
        <f>IFERROR(VLOOKUP(A29,'countries in Europe'!$A$3:$A$32,1,0),0)</f>
        <v>Estonia</v>
      </c>
      <c r="K29" t="str">
        <f>IFERROR(VLOOKUP(A29,'OECD countries'!$A$2:$A$39,1,0),0)</f>
        <v>Estonia</v>
      </c>
      <c r="L29">
        <f>INDEX('[1]API_SP.DYN.TFRT.IN_DS2_EN_csv_v'!$A$5:$BO$271,MATCH($A29,'[1]API_SP.DYN.TFRT.IN_DS2_EN_csv_v'!$A$5:$A$271,0),MATCH(L$1,'[1]API_SP.DYN.TFRT.IN_DS2_EN_csv_v'!$A$5:$BO$5,0))</f>
        <v>1.58</v>
      </c>
      <c r="M29">
        <f>INDEX('[1]API_SP.DYN.TFRT.IN_DS2_EN_csv_v'!$A$5:$BO$271,MATCH($A29,'[1]API_SP.DYN.TFRT.IN_DS2_EN_csv_v'!$A$5:$A$271,0),MATCH(M$1,'[1]API_SP.DYN.TFRT.IN_DS2_EN_csv_v'!$A$5:$BO$5,0))</f>
        <v>1.6</v>
      </c>
      <c r="N29">
        <f>INDEX('[1]API_SP.DYN.TFRT.IN_DS2_EN_csv_v'!$A$5:$BO$271,MATCH($A29,'[1]API_SP.DYN.TFRT.IN_DS2_EN_csv_v'!$A$5:$A$271,0),MATCH(N$1,'[1]API_SP.DYN.TFRT.IN_DS2_EN_csv_v'!$A$5:$BO$5,0))</f>
        <v>1.59</v>
      </c>
      <c r="O29">
        <f>INDEX('[1]API_SP.DYN.TFRT.IN_DS2_EN_csv_v'!$A$5:$BO$271,MATCH($A29,'[1]API_SP.DYN.TFRT.IN_DS2_EN_csv_v'!$A$5:$A$271,0),MATCH(O$1,'[1]API_SP.DYN.TFRT.IN_DS2_EN_csv_v'!$A$5:$BO$5,0))</f>
        <v>1.67</v>
      </c>
      <c r="P29">
        <f>INDEX('[1]API_SP.DYN.TFRT.IN_DS2_EN_csv_v'!$A$5:$BO$271,MATCH($A29,'[1]API_SP.DYN.TFRT.IN_DS2_EN_csv_v'!$A$5:$A$271,0),MATCH(P$1,'[1]API_SP.DYN.TFRT.IN_DS2_EN_csv_v'!$A$5:$BO$5,0))</f>
        <v>1.66</v>
      </c>
      <c r="Q29">
        <f>INDEX('[1]API_SP.DYN.TFRT.IN_DS2_EN_csv_v'!$A$5:$BO$271,MATCH($A29,'[1]API_SP.DYN.TFRT.IN_DS2_EN_csv_v'!$A$5:$A$271,0),MATCH(Q$1,'[1]API_SP.DYN.TFRT.IN_DS2_EN_csv_v'!$A$5:$BO$5,0))</f>
        <v>1.58</v>
      </c>
      <c r="R29">
        <f>INDEX('[1]API_SP.DYN.TFRT.IN_DS2_EN_csv_v'!$A$5:$BO$271,MATCH($A29,'[1]API_SP.DYN.TFRT.IN_DS2_EN_csv_v'!$A$5:$A$271,0),MATCH(R$1,'[1]API_SP.DYN.TFRT.IN_DS2_EN_csv_v'!$A$5:$BO$5,0))</f>
        <v>1.61</v>
      </c>
      <c r="S29">
        <f t="shared" si="0"/>
        <v>1.6128571428571428</v>
      </c>
      <c r="T29">
        <f t="shared" si="1"/>
        <v>21.4</v>
      </c>
    </row>
    <row r="30" spans="1:20" x14ac:dyDescent="0.25">
      <c r="A30" s="8" t="s">
        <v>31</v>
      </c>
      <c r="B30" s="3">
        <v>2.7</v>
      </c>
      <c r="C30" s="3">
        <v>11.1</v>
      </c>
      <c r="D30" s="3">
        <v>55.1</v>
      </c>
      <c r="E30" s="3">
        <v>28.5</v>
      </c>
      <c r="F30" s="3">
        <v>1.7</v>
      </c>
      <c r="G30" s="3">
        <v>1</v>
      </c>
      <c r="H30" s="3">
        <v>0</v>
      </c>
      <c r="I30" s="2">
        <v>1220</v>
      </c>
      <c r="J30" s="3" t="str">
        <f>IFERROR(VLOOKUP(A30,'countries in Europe'!$A$3:$A$32,1,0),0)</f>
        <v>Finland</v>
      </c>
      <c r="K30" t="str">
        <f>IFERROR(VLOOKUP(A30,'OECD countries'!$A$2:$A$39,1,0),0)</f>
        <v>Finland</v>
      </c>
      <c r="L30">
        <f>INDEX('[1]API_SP.DYN.TFRT.IN_DS2_EN_csv_v'!$A$5:$BO$271,MATCH($A30,'[1]API_SP.DYN.TFRT.IN_DS2_EN_csv_v'!$A$5:$A$271,0),MATCH(L$1,'[1]API_SP.DYN.TFRT.IN_DS2_EN_csv_v'!$A$5:$BO$5,0))</f>
        <v>1.65</v>
      </c>
      <c r="M30">
        <f>INDEX('[1]API_SP.DYN.TFRT.IN_DS2_EN_csv_v'!$A$5:$BO$271,MATCH($A30,'[1]API_SP.DYN.TFRT.IN_DS2_EN_csv_v'!$A$5:$A$271,0),MATCH(M$1,'[1]API_SP.DYN.TFRT.IN_DS2_EN_csv_v'!$A$5:$BO$5,0))</f>
        <v>1.57</v>
      </c>
      <c r="N30">
        <f>INDEX('[1]API_SP.DYN.TFRT.IN_DS2_EN_csv_v'!$A$5:$BO$271,MATCH($A30,'[1]API_SP.DYN.TFRT.IN_DS2_EN_csv_v'!$A$5:$A$271,0),MATCH(N$1,'[1]API_SP.DYN.TFRT.IN_DS2_EN_csv_v'!$A$5:$BO$5,0))</f>
        <v>1.49</v>
      </c>
      <c r="O30">
        <f>INDEX('[1]API_SP.DYN.TFRT.IN_DS2_EN_csv_v'!$A$5:$BO$271,MATCH($A30,'[1]API_SP.DYN.TFRT.IN_DS2_EN_csv_v'!$A$5:$A$271,0),MATCH(O$1,'[1]API_SP.DYN.TFRT.IN_DS2_EN_csv_v'!$A$5:$BO$5,0))</f>
        <v>1.41</v>
      </c>
      <c r="P30">
        <f>INDEX('[1]API_SP.DYN.TFRT.IN_DS2_EN_csv_v'!$A$5:$BO$271,MATCH($A30,'[1]API_SP.DYN.TFRT.IN_DS2_EN_csv_v'!$A$5:$A$271,0),MATCH(P$1,'[1]API_SP.DYN.TFRT.IN_DS2_EN_csv_v'!$A$5:$BO$5,0))</f>
        <v>1.35</v>
      </c>
      <c r="Q30">
        <f>INDEX('[1]API_SP.DYN.TFRT.IN_DS2_EN_csv_v'!$A$5:$BO$271,MATCH($A30,'[1]API_SP.DYN.TFRT.IN_DS2_EN_csv_v'!$A$5:$A$271,0),MATCH(Q$1,'[1]API_SP.DYN.TFRT.IN_DS2_EN_csv_v'!$A$5:$BO$5,0))</f>
        <v>1.37</v>
      </c>
      <c r="R30">
        <f>INDEX('[1]API_SP.DYN.TFRT.IN_DS2_EN_csv_v'!$A$5:$BO$271,MATCH($A30,'[1]API_SP.DYN.TFRT.IN_DS2_EN_csv_v'!$A$5:$A$271,0),MATCH(R$1,'[1]API_SP.DYN.TFRT.IN_DS2_EN_csv_v'!$A$5:$BO$5,0))</f>
        <v>1.46</v>
      </c>
      <c r="S30">
        <f t="shared" si="0"/>
        <v>1.4714285714285715</v>
      </c>
      <c r="T30">
        <f t="shared" si="1"/>
        <v>13.8</v>
      </c>
    </row>
    <row r="31" spans="1:20" x14ac:dyDescent="0.25">
      <c r="A31" s="8" t="s">
        <v>32</v>
      </c>
      <c r="B31" s="3">
        <v>7.4</v>
      </c>
      <c r="C31" s="3">
        <v>23.3</v>
      </c>
      <c r="D31" s="3">
        <v>32.5</v>
      </c>
      <c r="E31" s="3">
        <v>35.700000000000003</v>
      </c>
      <c r="F31" s="3">
        <v>1.1000000000000001</v>
      </c>
      <c r="G31" s="3">
        <v>0</v>
      </c>
      <c r="H31" s="3">
        <v>0</v>
      </c>
      <c r="I31" s="2">
        <v>1880</v>
      </c>
      <c r="J31" s="3" t="str">
        <f>IFERROR(VLOOKUP(A31,'countries in Europe'!$A$3:$A$32,1,0),0)</f>
        <v>France</v>
      </c>
      <c r="K31" t="str">
        <f>IFERROR(VLOOKUP(A31,'OECD countries'!$A$2:$A$39,1,0),0)</f>
        <v>France</v>
      </c>
      <c r="L31">
        <f>INDEX('[1]API_SP.DYN.TFRT.IN_DS2_EN_csv_v'!$A$5:$BO$271,MATCH($A31,'[1]API_SP.DYN.TFRT.IN_DS2_EN_csv_v'!$A$5:$A$271,0),MATCH(L$1,'[1]API_SP.DYN.TFRT.IN_DS2_EN_csv_v'!$A$5:$BO$5,0))</f>
        <v>1.96</v>
      </c>
      <c r="M31">
        <f>INDEX('[1]API_SP.DYN.TFRT.IN_DS2_EN_csv_v'!$A$5:$BO$271,MATCH($A31,'[1]API_SP.DYN.TFRT.IN_DS2_EN_csv_v'!$A$5:$A$271,0),MATCH(M$1,'[1]API_SP.DYN.TFRT.IN_DS2_EN_csv_v'!$A$5:$BO$5,0))</f>
        <v>1.92</v>
      </c>
      <c r="N31">
        <f>INDEX('[1]API_SP.DYN.TFRT.IN_DS2_EN_csv_v'!$A$5:$BO$271,MATCH($A31,'[1]API_SP.DYN.TFRT.IN_DS2_EN_csv_v'!$A$5:$A$271,0),MATCH(N$1,'[1]API_SP.DYN.TFRT.IN_DS2_EN_csv_v'!$A$5:$BO$5,0))</f>
        <v>1.89</v>
      </c>
      <c r="O31">
        <f>INDEX('[1]API_SP.DYN.TFRT.IN_DS2_EN_csv_v'!$A$5:$BO$271,MATCH($A31,'[1]API_SP.DYN.TFRT.IN_DS2_EN_csv_v'!$A$5:$A$271,0),MATCH(O$1,'[1]API_SP.DYN.TFRT.IN_DS2_EN_csv_v'!$A$5:$BO$5,0))</f>
        <v>1.87</v>
      </c>
      <c r="P31">
        <f>INDEX('[1]API_SP.DYN.TFRT.IN_DS2_EN_csv_v'!$A$5:$BO$271,MATCH($A31,'[1]API_SP.DYN.TFRT.IN_DS2_EN_csv_v'!$A$5:$A$271,0),MATCH(P$1,'[1]API_SP.DYN.TFRT.IN_DS2_EN_csv_v'!$A$5:$BO$5,0))</f>
        <v>1.86</v>
      </c>
      <c r="Q31">
        <f>INDEX('[1]API_SP.DYN.TFRT.IN_DS2_EN_csv_v'!$A$5:$BO$271,MATCH($A31,'[1]API_SP.DYN.TFRT.IN_DS2_EN_csv_v'!$A$5:$A$271,0),MATCH(Q$1,'[1]API_SP.DYN.TFRT.IN_DS2_EN_csv_v'!$A$5:$BO$5,0))</f>
        <v>1.83</v>
      </c>
      <c r="R31">
        <f>INDEX('[1]API_SP.DYN.TFRT.IN_DS2_EN_csv_v'!$A$5:$BO$271,MATCH($A31,'[1]API_SP.DYN.TFRT.IN_DS2_EN_csv_v'!$A$5:$A$271,0),MATCH(R$1,'[1]API_SP.DYN.TFRT.IN_DS2_EN_csv_v'!$A$5:$BO$5,0))</f>
        <v>1.83</v>
      </c>
      <c r="S31">
        <f t="shared" si="0"/>
        <v>1.8800000000000001</v>
      </c>
      <c r="T31">
        <f t="shared" si="1"/>
        <v>30.700000000000003</v>
      </c>
    </row>
    <row r="32" spans="1:20" x14ac:dyDescent="0.25">
      <c r="A32" s="8" t="s">
        <v>33</v>
      </c>
      <c r="B32" s="3">
        <v>24.9</v>
      </c>
      <c r="C32" s="3">
        <v>52</v>
      </c>
      <c r="D32" s="3">
        <v>18.5</v>
      </c>
      <c r="E32" s="3">
        <v>2.6</v>
      </c>
      <c r="F32" s="3">
        <v>2.1</v>
      </c>
      <c r="G32" s="3">
        <v>0</v>
      </c>
      <c r="H32" s="3">
        <v>0</v>
      </c>
      <c r="I32" s="2">
        <v>2212</v>
      </c>
      <c r="J32" s="3">
        <f>IFERROR(VLOOKUP(A32,'countries in Europe'!$A$3:$A$32,1,0),0)</f>
        <v>0</v>
      </c>
      <c r="K32">
        <f>IFERROR(VLOOKUP(A32,'OECD countries'!$A$2:$A$39,1,0),0)</f>
        <v>0</v>
      </c>
      <c r="L32">
        <f>INDEX('[1]API_SP.DYN.TFRT.IN_DS2_EN_csv_v'!$A$5:$BO$271,MATCH($A32,'[1]API_SP.DYN.TFRT.IN_DS2_EN_csv_v'!$A$5:$A$271,0),MATCH(L$1,'[1]API_SP.DYN.TFRT.IN_DS2_EN_csv_v'!$A$5:$BO$5,0))</f>
        <v>2.2040000000000002</v>
      </c>
      <c r="M32">
        <f>INDEX('[1]API_SP.DYN.TFRT.IN_DS2_EN_csv_v'!$A$5:$BO$271,MATCH($A32,'[1]API_SP.DYN.TFRT.IN_DS2_EN_csv_v'!$A$5:$A$271,0),MATCH(M$1,'[1]API_SP.DYN.TFRT.IN_DS2_EN_csv_v'!$A$5:$BO$5,0))</f>
        <v>2.198</v>
      </c>
      <c r="N32">
        <f>INDEX('[1]API_SP.DYN.TFRT.IN_DS2_EN_csv_v'!$A$5:$BO$271,MATCH($A32,'[1]API_SP.DYN.TFRT.IN_DS2_EN_csv_v'!$A$5:$A$271,0),MATCH(N$1,'[1]API_SP.DYN.TFRT.IN_DS2_EN_csv_v'!$A$5:$BO$5,0))</f>
        <v>2.1440000000000001</v>
      </c>
      <c r="O32">
        <f>INDEX('[1]API_SP.DYN.TFRT.IN_DS2_EN_csv_v'!$A$5:$BO$271,MATCH($A32,'[1]API_SP.DYN.TFRT.IN_DS2_EN_csv_v'!$A$5:$A$271,0),MATCH(O$1,'[1]API_SP.DYN.TFRT.IN_DS2_EN_csv_v'!$A$5:$BO$5,0))</f>
        <v>2.1139999999999999</v>
      </c>
      <c r="P32">
        <f>INDEX('[1]API_SP.DYN.TFRT.IN_DS2_EN_csv_v'!$A$5:$BO$271,MATCH($A32,'[1]API_SP.DYN.TFRT.IN_DS2_EN_csv_v'!$A$5:$A$271,0),MATCH(P$1,'[1]API_SP.DYN.TFRT.IN_DS2_EN_csv_v'!$A$5:$BO$5,0))</f>
        <v>2.0110000000000001</v>
      </c>
      <c r="Q32">
        <f>INDEX('[1]API_SP.DYN.TFRT.IN_DS2_EN_csv_v'!$A$5:$BO$271,MATCH($A32,'[1]API_SP.DYN.TFRT.IN_DS2_EN_csv_v'!$A$5:$A$271,0),MATCH(Q$1,'[1]API_SP.DYN.TFRT.IN_DS2_EN_csv_v'!$A$5:$BO$5,0))</f>
        <v>1.9710000000000001</v>
      </c>
      <c r="R32">
        <f>INDEX('[1]API_SP.DYN.TFRT.IN_DS2_EN_csv_v'!$A$5:$BO$271,MATCH($A32,'[1]API_SP.DYN.TFRT.IN_DS2_EN_csv_v'!$A$5:$A$271,0),MATCH(R$1,'[1]API_SP.DYN.TFRT.IN_DS2_EN_csv_v'!$A$5:$BO$5,0))</f>
        <v>2.081</v>
      </c>
      <c r="S32">
        <f t="shared" si="0"/>
        <v>2.1032857142857142</v>
      </c>
      <c r="T32">
        <f t="shared" si="1"/>
        <v>76.900000000000006</v>
      </c>
    </row>
    <row r="33" spans="1:20" x14ac:dyDescent="0.25">
      <c r="A33" s="8" t="s">
        <v>34</v>
      </c>
      <c r="B33" s="3">
        <v>6.5</v>
      </c>
      <c r="C33" s="3">
        <v>24.8</v>
      </c>
      <c r="D33" s="3">
        <v>46.2</v>
      </c>
      <c r="E33" s="3">
        <v>20.100000000000001</v>
      </c>
      <c r="F33" s="3">
        <v>2</v>
      </c>
      <c r="G33" s="3">
        <v>0.4</v>
      </c>
      <c r="H33" s="3">
        <v>0</v>
      </c>
      <c r="I33" s="2">
        <v>3706</v>
      </c>
      <c r="J33" s="3" t="str">
        <f>IFERROR(VLOOKUP(A33,'countries in Europe'!$A$3:$A$32,1,0),0)</f>
        <v>Germany</v>
      </c>
      <c r="K33" t="str">
        <f>IFERROR(VLOOKUP(A33,'OECD countries'!$A$2:$A$39,1,0),0)</f>
        <v>Germany</v>
      </c>
      <c r="L33">
        <f>INDEX('[1]API_SP.DYN.TFRT.IN_DS2_EN_csv_v'!$A$5:$BO$271,MATCH($A33,'[1]API_SP.DYN.TFRT.IN_DS2_EN_csv_v'!$A$5:$A$271,0),MATCH(L$1,'[1]API_SP.DYN.TFRT.IN_DS2_EN_csv_v'!$A$5:$BO$5,0))</f>
        <v>1.5</v>
      </c>
      <c r="M33">
        <f>INDEX('[1]API_SP.DYN.TFRT.IN_DS2_EN_csv_v'!$A$5:$BO$271,MATCH($A33,'[1]API_SP.DYN.TFRT.IN_DS2_EN_csv_v'!$A$5:$A$271,0),MATCH(M$1,'[1]API_SP.DYN.TFRT.IN_DS2_EN_csv_v'!$A$5:$BO$5,0))</f>
        <v>1.6</v>
      </c>
      <c r="N33">
        <f>INDEX('[1]API_SP.DYN.TFRT.IN_DS2_EN_csv_v'!$A$5:$BO$271,MATCH($A33,'[1]API_SP.DYN.TFRT.IN_DS2_EN_csv_v'!$A$5:$A$271,0),MATCH(N$1,'[1]API_SP.DYN.TFRT.IN_DS2_EN_csv_v'!$A$5:$BO$5,0))</f>
        <v>1.57</v>
      </c>
      <c r="O33">
        <f>INDEX('[1]API_SP.DYN.TFRT.IN_DS2_EN_csv_v'!$A$5:$BO$271,MATCH($A33,'[1]API_SP.DYN.TFRT.IN_DS2_EN_csv_v'!$A$5:$A$271,0),MATCH(O$1,'[1]API_SP.DYN.TFRT.IN_DS2_EN_csv_v'!$A$5:$BO$5,0))</f>
        <v>1.57</v>
      </c>
      <c r="P33">
        <f>INDEX('[1]API_SP.DYN.TFRT.IN_DS2_EN_csv_v'!$A$5:$BO$271,MATCH($A33,'[1]API_SP.DYN.TFRT.IN_DS2_EN_csv_v'!$A$5:$A$271,0),MATCH(P$1,'[1]API_SP.DYN.TFRT.IN_DS2_EN_csv_v'!$A$5:$BO$5,0))</f>
        <v>1.54</v>
      </c>
      <c r="Q33">
        <f>INDEX('[1]API_SP.DYN.TFRT.IN_DS2_EN_csv_v'!$A$5:$BO$271,MATCH($A33,'[1]API_SP.DYN.TFRT.IN_DS2_EN_csv_v'!$A$5:$A$271,0),MATCH(Q$1,'[1]API_SP.DYN.TFRT.IN_DS2_EN_csv_v'!$A$5:$BO$5,0))</f>
        <v>1.53</v>
      </c>
      <c r="R33">
        <f>INDEX('[1]API_SP.DYN.TFRT.IN_DS2_EN_csv_v'!$A$5:$BO$271,MATCH($A33,'[1]API_SP.DYN.TFRT.IN_DS2_EN_csv_v'!$A$5:$A$271,0),MATCH(R$1,'[1]API_SP.DYN.TFRT.IN_DS2_EN_csv_v'!$A$5:$BO$5,0))</f>
        <v>1.58</v>
      </c>
      <c r="S33">
        <f t="shared" si="0"/>
        <v>1.5557142857142858</v>
      </c>
      <c r="T33">
        <f t="shared" si="1"/>
        <v>31.3</v>
      </c>
    </row>
    <row r="34" spans="1:20" x14ac:dyDescent="0.25">
      <c r="A34" s="8" t="s">
        <v>35</v>
      </c>
      <c r="B34" s="3">
        <v>9</v>
      </c>
      <c r="C34" s="3">
        <v>30.7</v>
      </c>
      <c r="D34" s="3">
        <v>45.3</v>
      </c>
      <c r="E34" s="3">
        <v>13.2</v>
      </c>
      <c r="F34" s="3">
        <v>1.5</v>
      </c>
      <c r="G34" s="3">
        <v>0.2</v>
      </c>
      <c r="H34" s="3">
        <v>0</v>
      </c>
      <c r="I34" s="2">
        <v>1200</v>
      </c>
      <c r="J34" s="3">
        <f>IFERROR(VLOOKUP(A34,'countries in Europe'!$A$3:$A$32,1,0),0)</f>
        <v>0</v>
      </c>
      <c r="K34" t="str">
        <f>IFERROR(VLOOKUP(A34,'OECD countries'!$A$2:$A$39,1,0),0)</f>
        <v>Greece</v>
      </c>
      <c r="L34">
        <f>INDEX('[1]API_SP.DYN.TFRT.IN_DS2_EN_csv_v'!$A$5:$BO$271,MATCH($A34,'[1]API_SP.DYN.TFRT.IN_DS2_EN_csv_v'!$A$5:$A$271,0),MATCH(L$1,'[1]API_SP.DYN.TFRT.IN_DS2_EN_csv_v'!$A$5:$BO$5,0))</f>
        <v>1.33</v>
      </c>
      <c r="M34">
        <f>INDEX('[1]API_SP.DYN.TFRT.IN_DS2_EN_csv_v'!$A$5:$BO$271,MATCH($A34,'[1]API_SP.DYN.TFRT.IN_DS2_EN_csv_v'!$A$5:$A$271,0),MATCH(M$1,'[1]API_SP.DYN.TFRT.IN_DS2_EN_csv_v'!$A$5:$BO$5,0))</f>
        <v>1.38</v>
      </c>
      <c r="N34">
        <f>INDEX('[1]API_SP.DYN.TFRT.IN_DS2_EN_csv_v'!$A$5:$BO$271,MATCH($A34,'[1]API_SP.DYN.TFRT.IN_DS2_EN_csv_v'!$A$5:$A$271,0),MATCH(N$1,'[1]API_SP.DYN.TFRT.IN_DS2_EN_csv_v'!$A$5:$BO$5,0))</f>
        <v>1.35</v>
      </c>
      <c r="O34">
        <f>INDEX('[1]API_SP.DYN.TFRT.IN_DS2_EN_csv_v'!$A$5:$BO$271,MATCH($A34,'[1]API_SP.DYN.TFRT.IN_DS2_EN_csv_v'!$A$5:$A$271,0),MATCH(O$1,'[1]API_SP.DYN.TFRT.IN_DS2_EN_csv_v'!$A$5:$BO$5,0))</f>
        <v>1.35</v>
      </c>
      <c r="P34">
        <f>INDEX('[1]API_SP.DYN.TFRT.IN_DS2_EN_csv_v'!$A$5:$BO$271,MATCH($A34,'[1]API_SP.DYN.TFRT.IN_DS2_EN_csv_v'!$A$5:$A$271,0),MATCH(P$1,'[1]API_SP.DYN.TFRT.IN_DS2_EN_csv_v'!$A$5:$BO$5,0))</f>
        <v>1.34</v>
      </c>
      <c r="Q34">
        <f>INDEX('[1]API_SP.DYN.TFRT.IN_DS2_EN_csv_v'!$A$5:$BO$271,MATCH($A34,'[1]API_SP.DYN.TFRT.IN_DS2_EN_csv_v'!$A$5:$A$271,0),MATCH(Q$1,'[1]API_SP.DYN.TFRT.IN_DS2_EN_csv_v'!$A$5:$BO$5,0))</f>
        <v>1.39</v>
      </c>
      <c r="R34">
        <f>INDEX('[1]API_SP.DYN.TFRT.IN_DS2_EN_csv_v'!$A$5:$BO$271,MATCH($A34,'[1]API_SP.DYN.TFRT.IN_DS2_EN_csv_v'!$A$5:$A$271,0),MATCH(R$1,'[1]API_SP.DYN.TFRT.IN_DS2_EN_csv_v'!$A$5:$BO$5,0))</f>
        <v>1.39</v>
      </c>
      <c r="S34">
        <f t="shared" si="0"/>
        <v>1.3614285714285717</v>
      </c>
      <c r="T34">
        <f t="shared" si="1"/>
        <v>39.700000000000003</v>
      </c>
    </row>
    <row r="35" spans="1:20" x14ac:dyDescent="0.25">
      <c r="A35" s="8" t="s">
        <v>36</v>
      </c>
      <c r="B35" s="3">
        <v>17.899999999999999</v>
      </c>
      <c r="C35" s="3">
        <v>40.200000000000003</v>
      </c>
      <c r="D35" s="3">
        <v>34.9</v>
      </c>
      <c r="E35" s="3">
        <v>5.4</v>
      </c>
      <c r="F35" s="3">
        <v>0</v>
      </c>
      <c r="G35" s="3">
        <v>1.6</v>
      </c>
      <c r="H35" s="3">
        <v>0</v>
      </c>
      <c r="I35" s="2">
        <v>1229</v>
      </c>
      <c r="J35" s="3">
        <f>IFERROR(VLOOKUP(A35,'countries in Europe'!$A$3:$A$32,1,0),0)</f>
        <v>0</v>
      </c>
      <c r="K35">
        <f>IFERROR(VLOOKUP(A35,'OECD countries'!$A$2:$A$39,1,0),0)</f>
        <v>0</v>
      </c>
      <c r="L35">
        <f>INDEX('[1]API_SP.DYN.TFRT.IN_DS2_EN_csv_v'!$A$5:$BO$271,MATCH($A35,'[1]API_SP.DYN.TFRT.IN_DS2_EN_csv_v'!$A$5:$A$271,0),MATCH(L$1,'[1]API_SP.DYN.TFRT.IN_DS2_EN_csv_v'!$A$5:$BO$5,0))</f>
        <v>3.0289999999999999</v>
      </c>
      <c r="M35">
        <f>INDEX('[1]API_SP.DYN.TFRT.IN_DS2_EN_csv_v'!$A$5:$BO$271,MATCH($A35,'[1]API_SP.DYN.TFRT.IN_DS2_EN_csv_v'!$A$5:$A$271,0),MATCH(M$1,'[1]API_SP.DYN.TFRT.IN_DS2_EN_csv_v'!$A$5:$BO$5,0))</f>
        <v>2.9729999999999999</v>
      </c>
      <c r="N35">
        <f>INDEX('[1]API_SP.DYN.TFRT.IN_DS2_EN_csv_v'!$A$5:$BO$271,MATCH($A35,'[1]API_SP.DYN.TFRT.IN_DS2_EN_csv_v'!$A$5:$A$271,0),MATCH(N$1,'[1]API_SP.DYN.TFRT.IN_DS2_EN_csv_v'!$A$5:$BO$5,0))</f>
        <v>2.8570000000000002</v>
      </c>
      <c r="O35">
        <f>INDEX('[1]API_SP.DYN.TFRT.IN_DS2_EN_csv_v'!$A$5:$BO$271,MATCH($A35,'[1]API_SP.DYN.TFRT.IN_DS2_EN_csv_v'!$A$5:$A$271,0),MATCH(O$1,'[1]API_SP.DYN.TFRT.IN_DS2_EN_csv_v'!$A$5:$BO$5,0))</f>
        <v>2.7429999999999999</v>
      </c>
      <c r="P35">
        <f>INDEX('[1]API_SP.DYN.TFRT.IN_DS2_EN_csv_v'!$A$5:$BO$271,MATCH($A35,'[1]API_SP.DYN.TFRT.IN_DS2_EN_csv_v'!$A$5:$A$271,0),MATCH(P$1,'[1]API_SP.DYN.TFRT.IN_DS2_EN_csv_v'!$A$5:$BO$5,0))</f>
        <v>2.61</v>
      </c>
      <c r="Q35">
        <f>INDEX('[1]API_SP.DYN.TFRT.IN_DS2_EN_csv_v'!$A$5:$BO$271,MATCH($A35,'[1]API_SP.DYN.TFRT.IN_DS2_EN_csv_v'!$A$5:$A$271,0),MATCH(Q$1,'[1]API_SP.DYN.TFRT.IN_DS2_EN_csv_v'!$A$5:$BO$5,0))</f>
        <v>2.484</v>
      </c>
      <c r="R35">
        <f>INDEX('[1]API_SP.DYN.TFRT.IN_DS2_EN_csv_v'!$A$5:$BO$271,MATCH($A35,'[1]API_SP.DYN.TFRT.IN_DS2_EN_csv_v'!$A$5:$A$271,0),MATCH(R$1,'[1]API_SP.DYN.TFRT.IN_DS2_EN_csv_v'!$A$5:$BO$5,0))</f>
        <v>2.395</v>
      </c>
      <c r="S35">
        <f t="shared" si="0"/>
        <v>2.7272857142857139</v>
      </c>
      <c r="T35">
        <f t="shared" si="1"/>
        <v>58.1</v>
      </c>
    </row>
    <row r="36" spans="1:20" ht="26.4" x14ac:dyDescent="0.25">
      <c r="A36" s="8" t="s">
        <v>37</v>
      </c>
      <c r="B36" s="3">
        <v>5</v>
      </c>
      <c r="C36" s="3">
        <v>23.6</v>
      </c>
      <c r="D36" s="3">
        <v>61.6</v>
      </c>
      <c r="E36" s="3">
        <v>9.1</v>
      </c>
      <c r="F36" s="3">
        <v>0.7</v>
      </c>
      <c r="G36" s="3">
        <v>0</v>
      </c>
      <c r="H36" s="3">
        <v>0</v>
      </c>
      <c r="I36" s="2">
        <v>2075</v>
      </c>
      <c r="J36" s="3">
        <f>IFERROR(VLOOKUP(A36,'countries in Europe'!$A$3:$A$32,1,0),0)</f>
        <v>0</v>
      </c>
      <c r="K36">
        <f>IFERROR(VLOOKUP(A36,'OECD countries'!$A$2:$A$39,1,0),0)</f>
        <v>0</v>
      </c>
      <c r="L36" t="e">
        <f>INDEX('[1]API_SP.DYN.TFRT.IN_DS2_EN_csv_v'!$A$5:$BO$271,MATCH($A36,'[1]API_SP.DYN.TFRT.IN_DS2_EN_csv_v'!$A$5:$A$271,0),MATCH(L$1,'[1]API_SP.DYN.TFRT.IN_DS2_EN_csv_v'!$A$5:$BO$5,0))</f>
        <v>#N/A</v>
      </c>
      <c r="M36" t="e">
        <f>INDEX('[1]API_SP.DYN.TFRT.IN_DS2_EN_csv_v'!$A$5:$BO$271,MATCH($A36,'[1]API_SP.DYN.TFRT.IN_DS2_EN_csv_v'!$A$5:$A$271,0),MATCH(M$1,'[1]API_SP.DYN.TFRT.IN_DS2_EN_csv_v'!$A$5:$BO$5,0))</f>
        <v>#N/A</v>
      </c>
      <c r="N36" t="e">
        <f>INDEX('[1]API_SP.DYN.TFRT.IN_DS2_EN_csv_v'!$A$5:$BO$271,MATCH($A36,'[1]API_SP.DYN.TFRT.IN_DS2_EN_csv_v'!$A$5:$A$271,0),MATCH(N$1,'[1]API_SP.DYN.TFRT.IN_DS2_EN_csv_v'!$A$5:$BO$5,0))</f>
        <v>#N/A</v>
      </c>
      <c r="O36" t="e">
        <f>INDEX('[1]API_SP.DYN.TFRT.IN_DS2_EN_csv_v'!$A$5:$BO$271,MATCH($A36,'[1]API_SP.DYN.TFRT.IN_DS2_EN_csv_v'!$A$5:$A$271,0),MATCH(O$1,'[1]API_SP.DYN.TFRT.IN_DS2_EN_csv_v'!$A$5:$BO$5,0))</f>
        <v>#N/A</v>
      </c>
      <c r="P36" t="e">
        <f>INDEX('[1]API_SP.DYN.TFRT.IN_DS2_EN_csv_v'!$A$5:$BO$271,MATCH($A36,'[1]API_SP.DYN.TFRT.IN_DS2_EN_csv_v'!$A$5:$A$271,0),MATCH(P$1,'[1]API_SP.DYN.TFRT.IN_DS2_EN_csv_v'!$A$5:$BO$5,0))</f>
        <v>#N/A</v>
      </c>
      <c r="Q36" t="e">
        <f>INDEX('[1]API_SP.DYN.TFRT.IN_DS2_EN_csv_v'!$A$5:$BO$271,MATCH($A36,'[1]API_SP.DYN.TFRT.IN_DS2_EN_csv_v'!$A$5:$A$271,0),MATCH(Q$1,'[1]API_SP.DYN.TFRT.IN_DS2_EN_csv_v'!$A$5:$BO$5,0))</f>
        <v>#N/A</v>
      </c>
      <c r="R36" t="e">
        <f>INDEX('[1]API_SP.DYN.TFRT.IN_DS2_EN_csv_v'!$A$5:$BO$271,MATCH($A36,'[1]API_SP.DYN.TFRT.IN_DS2_EN_csv_v'!$A$5:$A$271,0),MATCH(R$1,'[1]API_SP.DYN.TFRT.IN_DS2_EN_csv_v'!$A$5:$BO$5,0))</f>
        <v>#N/A</v>
      </c>
      <c r="S36" t="e">
        <f t="shared" si="0"/>
        <v>#N/A</v>
      </c>
      <c r="T36">
        <f t="shared" si="1"/>
        <v>28.6</v>
      </c>
    </row>
    <row r="37" spans="1:20" x14ac:dyDescent="0.25">
      <c r="A37" s="8" t="s">
        <v>38</v>
      </c>
      <c r="B37" s="3">
        <v>13.9</v>
      </c>
      <c r="C37" s="3">
        <v>33.299999999999997</v>
      </c>
      <c r="D37" s="3">
        <v>37.9</v>
      </c>
      <c r="E37" s="3">
        <v>13.7</v>
      </c>
      <c r="F37" s="3">
        <v>1</v>
      </c>
      <c r="G37" s="3">
        <v>0.2</v>
      </c>
      <c r="H37" s="3">
        <v>0</v>
      </c>
      <c r="I37" s="2">
        <v>1519</v>
      </c>
      <c r="J37" s="3" t="str">
        <f>IFERROR(VLOOKUP(A37,'countries in Europe'!$A$3:$A$32,1,0),0)</f>
        <v>Hungary</v>
      </c>
      <c r="K37" t="str">
        <f>IFERROR(VLOOKUP(A37,'OECD countries'!$A$2:$A$39,1,0),0)</f>
        <v>Hungary</v>
      </c>
      <c r="L37">
        <f>INDEX('[1]API_SP.DYN.TFRT.IN_DS2_EN_csv_v'!$A$5:$BO$271,MATCH($A37,'[1]API_SP.DYN.TFRT.IN_DS2_EN_csv_v'!$A$5:$A$271,0),MATCH(L$1,'[1]API_SP.DYN.TFRT.IN_DS2_EN_csv_v'!$A$5:$BO$5,0))</f>
        <v>1.45</v>
      </c>
      <c r="M37">
        <f>INDEX('[1]API_SP.DYN.TFRT.IN_DS2_EN_csv_v'!$A$5:$BO$271,MATCH($A37,'[1]API_SP.DYN.TFRT.IN_DS2_EN_csv_v'!$A$5:$A$271,0),MATCH(M$1,'[1]API_SP.DYN.TFRT.IN_DS2_EN_csv_v'!$A$5:$BO$5,0))</f>
        <v>1.53</v>
      </c>
      <c r="N37">
        <f>INDEX('[1]API_SP.DYN.TFRT.IN_DS2_EN_csv_v'!$A$5:$BO$271,MATCH($A37,'[1]API_SP.DYN.TFRT.IN_DS2_EN_csv_v'!$A$5:$A$271,0),MATCH(N$1,'[1]API_SP.DYN.TFRT.IN_DS2_EN_csv_v'!$A$5:$BO$5,0))</f>
        <v>1.54</v>
      </c>
      <c r="O37">
        <f>INDEX('[1]API_SP.DYN.TFRT.IN_DS2_EN_csv_v'!$A$5:$BO$271,MATCH($A37,'[1]API_SP.DYN.TFRT.IN_DS2_EN_csv_v'!$A$5:$A$271,0),MATCH(O$1,'[1]API_SP.DYN.TFRT.IN_DS2_EN_csv_v'!$A$5:$BO$5,0))</f>
        <v>1.55</v>
      </c>
      <c r="P37">
        <f>INDEX('[1]API_SP.DYN.TFRT.IN_DS2_EN_csv_v'!$A$5:$BO$271,MATCH($A37,'[1]API_SP.DYN.TFRT.IN_DS2_EN_csv_v'!$A$5:$A$271,0),MATCH(P$1,'[1]API_SP.DYN.TFRT.IN_DS2_EN_csv_v'!$A$5:$BO$5,0))</f>
        <v>1.55</v>
      </c>
      <c r="Q37">
        <f>INDEX('[1]API_SP.DYN.TFRT.IN_DS2_EN_csv_v'!$A$5:$BO$271,MATCH($A37,'[1]API_SP.DYN.TFRT.IN_DS2_EN_csv_v'!$A$5:$A$271,0),MATCH(Q$1,'[1]API_SP.DYN.TFRT.IN_DS2_EN_csv_v'!$A$5:$BO$5,0))</f>
        <v>1.59</v>
      </c>
      <c r="R37">
        <f>INDEX('[1]API_SP.DYN.TFRT.IN_DS2_EN_csv_v'!$A$5:$BO$271,MATCH($A37,'[1]API_SP.DYN.TFRT.IN_DS2_EN_csv_v'!$A$5:$A$271,0),MATCH(R$1,'[1]API_SP.DYN.TFRT.IN_DS2_EN_csv_v'!$A$5:$BO$5,0))</f>
        <v>1.59</v>
      </c>
      <c r="S37">
        <f t="shared" si="0"/>
        <v>1.5428571428571427</v>
      </c>
      <c r="T37">
        <f t="shared" si="1"/>
        <v>47.199999999999996</v>
      </c>
    </row>
    <row r="38" spans="1:20" x14ac:dyDescent="0.25">
      <c r="A38" s="8" t="s">
        <v>39</v>
      </c>
      <c r="B38" s="3">
        <v>2.6</v>
      </c>
      <c r="C38" s="3">
        <v>20.3</v>
      </c>
      <c r="D38" s="3">
        <v>50.3</v>
      </c>
      <c r="E38" s="3">
        <v>25</v>
      </c>
      <c r="F38" s="3">
        <v>1.4</v>
      </c>
      <c r="G38" s="3">
        <v>0.4</v>
      </c>
      <c r="H38" s="3">
        <v>0</v>
      </c>
      <c r="I38" s="2">
        <v>1633</v>
      </c>
      <c r="J38" s="3" t="str">
        <f>IFERROR(VLOOKUP(A38,'countries in Europe'!$A$3:$A$32,1,0),0)</f>
        <v>Iceland</v>
      </c>
      <c r="K38" t="str">
        <f>IFERROR(VLOOKUP(A38,'OECD countries'!$A$2:$A$39,1,0),0)</f>
        <v>Iceland</v>
      </c>
      <c r="L38">
        <f>INDEX('[1]API_SP.DYN.TFRT.IN_DS2_EN_csv_v'!$A$5:$BO$271,MATCH($A38,'[1]API_SP.DYN.TFRT.IN_DS2_EN_csv_v'!$A$5:$A$271,0),MATCH(L$1,'[1]API_SP.DYN.TFRT.IN_DS2_EN_csv_v'!$A$5:$BO$5,0))</f>
        <v>1.8</v>
      </c>
      <c r="M38">
        <f>INDEX('[1]API_SP.DYN.TFRT.IN_DS2_EN_csv_v'!$A$5:$BO$271,MATCH($A38,'[1]API_SP.DYN.TFRT.IN_DS2_EN_csv_v'!$A$5:$A$271,0),MATCH(M$1,'[1]API_SP.DYN.TFRT.IN_DS2_EN_csv_v'!$A$5:$BO$5,0))</f>
        <v>1.74</v>
      </c>
      <c r="N38">
        <f>INDEX('[1]API_SP.DYN.TFRT.IN_DS2_EN_csv_v'!$A$5:$BO$271,MATCH($A38,'[1]API_SP.DYN.TFRT.IN_DS2_EN_csv_v'!$A$5:$A$271,0),MATCH(N$1,'[1]API_SP.DYN.TFRT.IN_DS2_EN_csv_v'!$A$5:$BO$5,0))</f>
        <v>1.71</v>
      </c>
      <c r="O38">
        <f>INDEX('[1]API_SP.DYN.TFRT.IN_DS2_EN_csv_v'!$A$5:$BO$271,MATCH($A38,'[1]API_SP.DYN.TFRT.IN_DS2_EN_csv_v'!$A$5:$A$271,0),MATCH(O$1,'[1]API_SP.DYN.TFRT.IN_DS2_EN_csv_v'!$A$5:$BO$5,0))</f>
        <v>1.71</v>
      </c>
      <c r="P38">
        <f>INDEX('[1]API_SP.DYN.TFRT.IN_DS2_EN_csv_v'!$A$5:$BO$271,MATCH($A38,'[1]API_SP.DYN.TFRT.IN_DS2_EN_csv_v'!$A$5:$A$271,0),MATCH(P$1,'[1]API_SP.DYN.TFRT.IN_DS2_EN_csv_v'!$A$5:$BO$5,0))</f>
        <v>1.74</v>
      </c>
      <c r="Q38">
        <f>INDEX('[1]API_SP.DYN.TFRT.IN_DS2_EN_csv_v'!$A$5:$BO$271,MATCH($A38,'[1]API_SP.DYN.TFRT.IN_DS2_EN_csv_v'!$A$5:$A$271,0),MATCH(Q$1,'[1]API_SP.DYN.TFRT.IN_DS2_EN_csv_v'!$A$5:$BO$5,0))</f>
        <v>1.72</v>
      </c>
      <c r="R38">
        <f>INDEX('[1]API_SP.DYN.TFRT.IN_DS2_EN_csv_v'!$A$5:$BO$271,MATCH($A38,'[1]API_SP.DYN.TFRT.IN_DS2_EN_csv_v'!$A$5:$A$271,0),MATCH(R$1,'[1]API_SP.DYN.TFRT.IN_DS2_EN_csv_v'!$A$5:$BO$5,0))</f>
        <v>1.82</v>
      </c>
      <c r="S38">
        <f t="shared" si="0"/>
        <v>1.7485714285714287</v>
      </c>
      <c r="T38">
        <f t="shared" si="1"/>
        <v>22.900000000000002</v>
      </c>
    </row>
    <row r="39" spans="1:20" x14ac:dyDescent="0.25">
      <c r="A39" s="8" t="s">
        <v>40</v>
      </c>
      <c r="B39" s="3">
        <v>2.9</v>
      </c>
      <c r="C39" s="3">
        <v>8.1999999999999993</v>
      </c>
      <c r="D39" s="3">
        <v>77.5</v>
      </c>
      <c r="E39" s="3">
        <v>11.4</v>
      </c>
      <c r="F39" s="3">
        <v>0</v>
      </c>
      <c r="G39" s="3">
        <v>0</v>
      </c>
      <c r="H39" s="3">
        <v>0</v>
      </c>
      <c r="I39" s="2">
        <v>3200</v>
      </c>
      <c r="J39" s="3">
        <f>IFERROR(VLOOKUP(A39,'countries in Europe'!$A$3:$A$32,1,0),0)</f>
        <v>0</v>
      </c>
      <c r="K39">
        <f>IFERROR(VLOOKUP(A39,'OECD countries'!$A$2:$A$39,1,0),0)</f>
        <v>0</v>
      </c>
      <c r="L39">
        <f>INDEX('[1]API_SP.DYN.TFRT.IN_DS2_EN_csv_v'!$A$5:$BO$271,MATCH($A39,'[1]API_SP.DYN.TFRT.IN_DS2_EN_csv_v'!$A$5:$A$271,0),MATCH(L$1,'[1]API_SP.DYN.TFRT.IN_DS2_EN_csv_v'!$A$5:$BO$5,0))</f>
        <v>2.3450000000000002</v>
      </c>
      <c r="M39">
        <f>INDEX('[1]API_SP.DYN.TFRT.IN_DS2_EN_csv_v'!$A$5:$BO$271,MATCH($A39,'[1]API_SP.DYN.TFRT.IN_DS2_EN_csv_v'!$A$5:$A$271,0),MATCH(M$1,'[1]API_SP.DYN.TFRT.IN_DS2_EN_csv_v'!$A$5:$BO$5,0))</f>
        <v>2.3090000000000002</v>
      </c>
      <c r="N39">
        <f>INDEX('[1]API_SP.DYN.TFRT.IN_DS2_EN_csv_v'!$A$5:$BO$271,MATCH($A39,'[1]API_SP.DYN.TFRT.IN_DS2_EN_csv_v'!$A$5:$A$271,0),MATCH(N$1,'[1]API_SP.DYN.TFRT.IN_DS2_EN_csv_v'!$A$5:$BO$5,0))</f>
        <v>2.262</v>
      </c>
      <c r="O39">
        <f>INDEX('[1]API_SP.DYN.TFRT.IN_DS2_EN_csv_v'!$A$5:$BO$271,MATCH($A39,'[1]API_SP.DYN.TFRT.IN_DS2_EN_csv_v'!$A$5:$A$271,0),MATCH(O$1,'[1]API_SP.DYN.TFRT.IN_DS2_EN_csv_v'!$A$5:$BO$5,0))</f>
        <v>2.234</v>
      </c>
      <c r="P39">
        <f>INDEX('[1]API_SP.DYN.TFRT.IN_DS2_EN_csv_v'!$A$5:$BO$271,MATCH($A39,'[1]API_SP.DYN.TFRT.IN_DS2_EN_csv_v'!$A$5:$A$271,0),MATCH(P$1,'[1]API_SP.DYN.TFRT.IN_DS2_EN_csv_v'!$A$5:$BO$5,0))</f>
        <v>2.2149999999999999</v>
      </c>
      <c r="Q39">
        <f>INDEX('[1]API_SP.DYN.TFRT.IN_DS2_EN_csv_v'!$A$5:$BO$271,MATCH($A39,'[1]API_SP.DYN.TFRT.IN_DS2_EN_csv_v'!$A$5:$A$271,0),MATCH(Q$1,'[1]API_SP.DYN.TFRT.IN_DS2_EN_csv_v'!$A$5:$BO$5,0))</f>
        <v>2.194</v>
      </c>
      <c r="R39">
        <f>INDEX('[1]API_SP.DYN.TFRT.IN_DS2_EN_csv_v'!$A$5:$BO$271,MATCH($A39,'[1]API_SP.DYN.TFRT.IN_DS2_EN_csv_v'!$A$5:$A$271,0),MATCH(R$1,'[1]API_SP.DYN.TFRT.IN_DS2_EN_csv_v'!$A$5:$BO$5,0))</f>
        <v>2.1749999999999998</v>
      </c>
      <c r="S39">
        <f t="shared" si="0"/>
        <v>2.2477142857142858</v>
      </c>
      <c r="T39">
        <f t="shared" si="1"/>
        <v>11.1</v>
      </c>
    </row>
    <row r="40" spans="1:20" x14ac:dyDescent="0.25">
      <c r="A40" s="8" t="s">
        <v>41</v>
      </c>
      <c r="B40" s="3">
        <v>19.3</v>
      </c>
      <c r="C40" s="3">
        <v>35.700000000000003</v>
      </c>
      <c r="D40" s="3">
        <v>35.200000000000003</v>
      </c>
      <c r="E40" s="3">
        <v>9.1</v>
      </c>
      <c r="F40" s="3">
        <v>0.1</v>
      </c>
      <c r="G40" s="3">
        <v>0.3</v>
      </c>
      <c r="H40" s="3">
        <v>0.3</v>
      </c>
      <c r="I40" s="2">
        <v>1499</v>
      </c>
      <c r="J40" s="3">
        <f>IFERROR(VLOOKUP(A40,'countries in Europe'!$A$3:$A$32,1,0),0)</f>
        <v>0</v>
      </c>
      <c r="K40">
        <f>IFERROR(VLOOKUP(A40,'OECD countries'!$A$2:$A$39,1,0),0)</f>
        <v>0</v>
      </c>
      <c r="L40" t="e">
        <f>INDEX('[1]API_SP.DYN.TFRT.IN_DS2_EN_csv_v'!$A$5:$BO$271,MATCH($A40,'[1]API_SP.DYN.TFRT.IN_DS2_EN_csv_v'!$A$5:$A$271,0),MATCH(L$1,'[1]API_SP.DYN.TFRT.IN_DS2_EN_csv_v'!$A$5:$BO$5,0))</f>
        <v>#N/A</v>
      </c>
      <c r="M40" t="e">
        <f>INDEX('[1]API_SP.DYN.TFRT.IN_DS2_EN_csv_v'!$A$5:$BO$271,MATCH($A40,'[1]API_SP.DYN.TFRT.IN_DS2_EN_csv_v'!$A$5:$A$271,0),MATCH(M$1,'[1]API_SP.DYN.TFRT.IN_DS2_EN_csv_v'!$A$5:$BO$5,0))</f>
        <v>#N/A</v>
      </c>
      <c r="N40" t="e">
        <f>INDEX('[1]API_SP.DYN.TFRT.IN_DS2_EN_csv_v'!$A$5:$BO$271,MATCH($A40,'[1]API_SP.DYN.TFRT.IN_DS2_EN_csv_v'!$A$5:$A$271,0),MATCH(N$1,'[1]API_SP.DYN.TFRT.IN_DS2_EN_csv_v'!$A$5:$BO$5,0))</f>
        <v>#N/A</v>
      </c>
      <c r="O40" t="e">
        <f>INDEX('[1]API_SP.DYN.TFRT.IN_DS2_EN_csv_v'!$A$5:$BO$271,MATCH($A40,'[1]API_SP.DYN.TFRT.IN_DS2_EN_csv_v'!$A$5:$A$271,0),MATCH(O$1,'[1]API_SP.DYN.TFRT.IN_DS2_EN_csv_v'!$A$5:$BO$5,0))</f>
        <v>#N/A</v>
      </c>
      <c r="P40" t="e">
        <f>INDEX('[1]API_SP.DYN.TFRT.IN_DS2_EN_csv_v'!$A$5:$BO$271,MATCH($A40,'[1]API_SP.DYN.TFRT.IN_DS2_EN_csv_v'!$A$5:$A$271,0),MATCH(P$1,'[1]API_SP.DYN.TFRT.IN_DS2_EN_csv_v'!$A$5:$BO$5,0))</f>
        <v>#N/A</v>
      </c>
      <c r="Q40" t="e">
        <f>INDEX('[1]API_SP.DYN.TFRT.IN_DS2_EN_csv_v'!$A$5:$BO$271,MATCH($A40,'[1]API_SP.DYN.TFRT.IN_DS2_EN_csv_v'!$A$5:$A$271,0),MATCH(Q$1,'[1]API_SP.DYN.TFRT.IN_DS2_EN_csv_v'!$A$5:$BO$5,0))</f>
        <v>#N/A</v>
      </c>
      <c r="R40" t="e">
        <f>INDEX('[1]API_SP.DYN.TFRT.IN_DS2_EN_csv_v'!$A$5:$BO$271,MATCH($A40,'[1]API_SP.DYN.TFRT.IN_DS2_EN_csv_v'!$A$5:$A$271,0),MATCH(R$1,'[1]API_SP.DYN.TFRT.IN_DS2_EN_csv_v'!$A$5:$BO$5,0))</f>
        <v>#N/A</v>
      </c>
      <c r="S40" t="e">
        <f t="shared" si="0"/>
        <v>#N/A</v>
      </c>
      <c r="T40">
        <f t="shared" si="1"/>
        <v>55</v>
      </c>
    </row>
    <row r="41" spans="1:20" x14ac:dyDescent="0.25">
      <c r="A41" s="8" t="s">
        <v>42</v>
      </c>
      <c r="B41" s="3">
        <v>33.6</v>
      </c>
      <c r="C41" s="3">
        <v>30.1</v>
      </c>
      <c r="D41" s="3">
        <v>25.1</v>
      </c>
      <c r="E41" s="3">
        <v>10.7</v>
      </c>
      <c r="F41" s="3">
        <v>0.4</v>
      </c>
      <c r="G41" s="3">
        <v>0.2</v>
      </c>
      <c r="H41" s="3">
        <v>0</v>
      </c>
      <c r="I41" s="2">
        <v>1200</v>
      </c>
      <c r="J41" s="3">
        <f>IFERROR(VLOOKUP(A41,'countries in Europe'!$A$3:$A$32,1,0),0)</f>
        <v>0</v>
      </c>
      <c r="K41">
        <f>IFERROR(VLOOKUP(A41,'OECD countries'!$A$2:$A$39,1,0),0)</f>
        <v>0</v>
      </c>
      <c r="L41">
        <f>INDEX('[1]API_SP.DYN.TFRT.IN_DS2_EN_csv_v'!$A$5:$BO$271,MATCH($A41,'[1]API_SP.DYN.TFRT.IN_DS2_EN_csv_v'!$A$5:$A$271,0),MATCH(L$1,'[1]API_SP.DYN.TFRT.IN_DS2_EN_csv_v'!$A$5:$BO$5,0))</f>
        <v>4.09</v>
      </c>
      <c r="M41">
        <f>INDEX('[1]API_SP.DYN.TFRT.IN_DS2_EN_csv_v'!$A$5:$BO$271,MATCH($A41,'[1]API_SP.DYN.TFRT.IN_DS2_EN_csv_v'!$A$5:$A$271,0),MATCH(M$1,'[1]API_SP.DYN.TFRT.IN_DS2_EN_csv_v'!$A$5:$BO$5,0))</f>
        <v>3.9</v>
      </c>
      <c r="N41">
        <f>INDEX('[1]API_SP.DYN.TFRT.IN_DS2_EN_csv_v'!$A$5:$BO$271,MATCH($A41,'[1]API_SP.DYN.TFRT.IN_DS2_EN_csv_v'!$A$5:$A$271,0),MATCH(N$1,'[1]API_SP.DYN.TFRT.IN_DS2_EN_csv_v'!$A$5:$BO$5,0))</f>
        <v>3.73</v>
      </c>
      <c r="O41">
        <f>INDEX('[1]API_SP.DYN.TFRT.IN_DS2_EN_csv_v'!$A$5:$BO$271,MATCH($A41,'[1]API_SP.DYN.TFRT.IN_DS2_EN_csv_v'!$A$5:$A$271,0),MATCH(O$1,'[1]API_SP.DYN.TFRT.IN_DS2_EN_csv_v'!$A$5:$BO$5,0))</f>
        <v>3.6589999999999998</v>
      </c>
      <c r="P41">
        <f>INDEX('[1]API_SP.DYN.TFRT.IN_DS2_EN_csv_v'!$A$5:$BO$271,MATCH($A41,'[1]API_SP.DYN.TFRT.IN_DS2_EN_csv_v'!$A$5:$A$271,0),MATCH(P$1,'[1]API_SP.DYN.TFRT.IN_DS2_EN_csv_v'!$A$5:$BO$5,0))</f>
        <v>3.6040000000000001</v>
      </c>
      <c r="Q41">
        <f>INDEX('[1]API_SP.DYN.TFRT.IN_DS2_EN_csv_v'!$A$5:$BO$271,MATCH($A41,'[1]API_SP.DYN.TFRT.IN_DS2_EN_csv_v'!$A$5:$A$271,0),MATCH(Q$1,'[1]API_SP.DYN.TFRT.IN_DS2_EN_csv_v'!$A$5:$BO$5,0))</f>
        <v>3.5510000000000002</v>
      </c>
      <c r="R41">
        <f>INDEX('[1]API_SP.DYN.TFRT.IN_DS2_EN_csv_v'!$A$5:$BO$271,MATCH($A41,'[1]API_SP.DYN.TFRT.IN_DS2_EN_csv_v'!$A$5:$A$271,0),MATCH(R$1,'[1]API_SP.DYN.TFRT.IN_DS2_EN_csv_v'!$A$5:$BO$5,0))</f>
        <v>3.496</v>
      </c>
      <c r="S41">
        <f t="shared" si="0"/>
        <v>3.7185714285714284</v>
      </c>
      <c r="T41">
        <f t="shared" si="1"/>
        <v>63.7</v>
      </c>
    </row>
    <row r="42" spans="1:20" x14ac:dyDescent="0.25">
      <c r="A42" s="8" t="s">
        <v>43</v>
      </c>
      <c r="B42" s="3">
        <v>12.6</v>
      </c>
      <c r="C42" s="3">
        <v>40.1</v>
      </c>
      <c r="D42" s="3">
        <v>37.6</v>
      </c>
      <c r="E42" s="3">
        <v>7</v>
      </c>
      <c r="F42" s="3">
        <v>2.6</v>
      </c>
      <c r="G42" s="3">
        <v>0.2</v>
      </c>
      <c r="H42" s="3">
        <v>0</v>
      </c>
      <c r="I42" s="2">
        <v>2282</v>
      </c>
      <c r="J42" s="3" t="str">
        <f>IFERROR(VLOOKUP(A42,'countries in Europe'!$A$3:$A$32,1,0),0)</f>
        <v>Italy</v>
      </c>
      <c r="K42" t="str">
        <f>IFERROR(VLOOKUP(A42,'OECD countries'!$A$2:$A$39,1,0),0)</f>
        <v>Italy</v>
      </c>
      <c r="L42">
        <f>INDEX('[1]API_SP.DYN.TFRT.IN_DS2_EN_csv_v'!$A$5:$BO$271,MATCH($A42,'[1]API_SP.DYN.TFRT.IN_DS2_EN_csv_v'!$A$5:$A$271,0),MATCH(L$1,'[1]API_SP.DYN.TFRT.IN_DS2_EN_csv_v'!$A$5:$BO$5,0))</f>
        <v>1.35</v>
      </c>
      <c r="M42">
        <f>INDEX('[1]API_SP.DYN.TFRT.IN_DS2_EN_csv_v'!$A$5:$BO$271,MATCH($A42,'[1]API_SP.DYN.TFRT.IN_DS2_EN_csv_v'!$A$5:$A$271,0),MATCH(M$1,'[1]API_SP.DYN.TFRT.IN_DS2_EN_csv_v'!$A$5:$BO$5,0))</f>
        <v>1.34</v>
      </c>
      <c r="N42">
        <f>INDEX('[1]API_SP.DYN.TFRT.IN_DS2_EN_csv_v'!$A$5:$BO$271,MATCH($A42,'[1]API_SP.DYN.TFRT.IN_DS2_EN_csv_v'!$A$5:$A$271,0),MATCH(N$1,'[1]API_SP.DYN.TFRT.IN_DS2_EN_csv_v'!$A$5:$BO$5,0))</f>
        <v>1.32</v>
      </c>
      <c r="O42">
        <f>INDEX('[1]API_SP.DYN.TFRT.IN_DS2_EN_csv_v'!$A$5:$BO$271,MATCH($A42,'[1]API_SP.DYN.TFRT.IN_DS2_EN_csv_v'!$A$5:$A$271,0),MATCH(O$1,'[1]API_SP.DYN.TFRT.IN_DS2_EN_csv_v'!$A$5:$BO$5,0))</f>
        <v>1.29</v>
      </c>
      <c r="P42">
        <f>INDEX('[1]API_SP.DYN.TFRT.IN_DS2_EN_csv_v'!$A$5:$BO$271,MATCH($A42,'[1]API_SP.DYN.TFRT.IN_DS2_EN_csv_v'!$A$5:$A$271,0),MATCH(P$1,'[1]API_SP.DYN.TFRT.IN_DS2_EN_csv_v'!$A$5:$BO$5,0))</f>
        <v>1.27</v>
      </c>
      <c r="Q42">
        <f>INDEX('[1]API_SP.DYN.TFRT.IN_DS2_EN_csv_v'!$A$5:$BO$271,MATCH($A42,'[1]API_SP.DYN.TFRT.IN_DS2_EN_csv_v'!$A$5:$A$271,0),MATCH(Q$1,'[1]API_SP.DYN.TFRT.IN_DS2_EN_csv_v'!$A$5:$BO$5,0))</f>
        <v>1.24</v>
      </c>
      <c r="R42">
        <f>INDEX('[1]API_SP.DYN.TFRT.IN_DS2_EN_csv_v'!$A$5:$BO$271,MATCH($A42,'[1]API_SP.DYN.TFRT.IN_DS2_EN_csv_v'!$A$5:$A$271,0),MATCH(R$1,'[1]API_SP.DYN.TFRT.IN_DS2_EN_csv_v'!$A$5:$BO$5,0))</f>
        <v>1.25</v>
      </c>
      <c r="S42">
        <f t="shared" si="0"/>
        <v>1.2942857142857143</v>
      </c>
      <c r="T42">
        <f t="shared" si="1"/>
        <v>52.7</v>
      </c>
    </row>
    <row r="43" spans="1:20" x14ac:dyDescent="0.25">
      <c r="A43" s="8" t="s">
        <v>44</v>
      </c>
      <c r="B43" s="3">
        <v>1</v>
      </c>
      <c r="C43" s="3">
        <v>12.4</v>
      </c>
      <c r="D43" s="3">
        <v>53.3</v>
      </c>
      <c r="E43" s="3">
        <v>15.2</v>
      </c>
      <c r="F43" s="3">
        <v>17.399999999999999</v>
      </c>
      <c r="G43" s="3">
        <v>0.7</v>
      </c>
      <c r="H43" s="3">
        <v>0</v>
      </c>
      <c r="I43" s="2">
        <v>1353</v>
      </c>
      <c r="J43" s="3">
        <f>IFERROR(VLOOKUP(A43,'countries in Europe'!$A$3:$A$32,1,0),0)</f>
        <v>0</v>
      </c>
      <c r="K43" t="str">
        <f>IFERROR(VLOOKUP(A43,'OECD countries'!$A$2:$A$39,1,0),0)</f>
        <v>Japan</v>
      </c>
      <c r="L43">
        <f>INDEX('[1]API_SP.DYN.TFRT.IN_DS2_EN_csv_v'!$A$5:$BO$271,MATCH($A43,'[1]API_SP.DYN.TFRT.IN_DS2_EN_csv_v'!$A$5:$A$271,0),MATCH(L$1,'[1]API_SP.DYN.TFRT.IN_DS2_EN_csv_v'!$A$5:$BO$5,0))</f>
        <v>1.45</v>
      </c>
      <c r="M43">
        <f>INDEX('[1]API_SP.DYN.TFRT.IN_DS2_EN_csv_v'!$A$5:$BO$271,MATCH($A43,'[1]API_SP.DYN.TFRT.IN_DS2_EN_csv_v'!$A$5:$A$271,0),MATCH(M$1,'[1]API_SP.DYN.TFRT.IN_DS2_EN_csv_v'!$A$5:$BO$5,0))</f>
        <v>1.44</v>
      </c>
      <c r="N43">
        <f>INDEX('[1]API_SP.DYN.TFRT.IN_DS2_EN_csv_v'!$A$5:$BO$271,MATCH($A43,'[1]API_SP.DYN.TFRT.IN_DS2_EN_csv_v'!$A$5:$A$271,0),MATCH(N$1,'[1]API_SP.DYN.TFRT.IN_DS2_EN_csv_v'!$A$5:$BO$5,0))</f>
        <v>1.43</v>
      </c>
      <c r="O43">
        <f>INDEX('[1]API_SP.DYN.TFRT.IN_DS2_EN_csv_v'!$A$5:$BO$271,MATCH($A43,'[1]API_SP.DYN.TFRT.IN_DS2_EN_csv_v'!$A$5:$A$271,0),MATCH(O$1,'[1]API_SP.DYN.TFRT.IN_DS2_EN_csv_v'!$A$5:$BO$5,0))</f>
        <v>1.42</v>
      </c>
      <c r="P43">
        <f>INDEX('[1]API_SP.DYN.TFRT.IN_DS2_EN_csv_v'!$A$5:$BO$271,MATCH($A43,'[1]API_SP.DYN.TFRT.IN_DS2_EN_csv_v'!$A$5:$A$271,0),MATCH(P$1,'[1]API_SP.DYN.TFRT.IN_DS2_EN_csv_v'!$A$5:$BO$5,0))</f>
        <v>1.36</v>
      </c>
      <c r="Q43">
        <f>INDEX('[1]API_SP.DYN.TFRT.IN_DS2_EN_csv_v'!$A$5:$BO$271,MATCH($A43,'[1]API_SP.DYN.TFRT.IN_DS2_EN_csv_v'!$A$5:$A$271,0),MATCH(Q$1,'[1]API_SP.DYN.TFRT.IN_DS2_EN_csv_v'!$A$5:$BO$5,0))</f>
        <v>1.33</v>
      </c>
      <c r="R43">
        <f>INDEX('[1]API_SP.DYN.TFRT.IN_DS2_EN_csv_v'!$A$5:$BO$271,MATCH($A43,'[1]API_SP.DYN.TFRT.IN_DS2_EN_csv_v'!$A$5:$A$271,0),MATCH(R$1,'[1]API_SP.DYN.TFRT.IN_DS2_EN_csv_v'!$A$5:$BO$5,0))</f>
        <v>1.3</v>
      </c>
      <c r="S43">
        <f t="shared" si="0"/>
        <v>1.3900000000000001</v>
      </c>
      <c r="T43">
        <f t="shared" si="1"/>
        <v>13.4</v>
      </c>
    </row>
    <row r="44" spans="1:20" x14ac:dyDescent="0.25">
      <c r="A44" s="8" t="s">
        <v>45</v>
      </c>
      <c r="B44" s="3">
        <v>7.7</v>
      </c>
      <c r="C44" s="3">
        <v>25.3</v>
      </c>
      <c r="D44" s="3">
        <v>51.3</v>
      </c>
      <c r="E44" s="3">
        <v>11.3</v>
      </c>
      <c r="F44" s="3">
        <v>0.5</v>
      </c>
      <c r="G44" s="3">
        <v>3.9</v>
      </c>
      <c r="H44" s="3">
        <v>0</v>
      </c>
      <c r="I44" s="2">
        <v>1276</v>
      </c>
      <c r="J44" s="3">
        <f>IFERROR(VLOOKUP(A44,'countries in Europe'!$A$3:$A$32,1,0),0)</f>
        <v>0</v>
      </c>
      <c r="K44">
        <f>IFERROR(VLOOKUP(A44,'OECD countries'!$A$2:$A$39,1,0),0)</f>
        <v>0</v>
      </c>
      <c r="L44">
        <f>INDEX('[1]API_SP.DYN.TFRT.IN_DS2_EN_csv_v'!$A$5:$BO$271,MATCH($A44,'[1]API_SP.DYN.TFRT.IN_DS2_EN_csv_v'!$A$5:$A$271,0),MATCH(L$1,'[1]API_SP.DYN.TFRT.IN_DS2_EN_csv_v'!$A$5:$BO$5,0))</f>
        <v>2.74</v>
      </c>
      <c r="M44">
        <f>INDEX('[1]API_SP.DYN.TFRT.IN_DS2_EN_csv_v'!$A$5:$BO$271,MATCH($A44,'[1]API_SP.DYN.TFRT.IN_DS2_EN_csv_v'!$A$5:$A$271,0),MATCH(M$1,'[1]API_SP.DYN.TFRT.IN_DS2_EN_csv_v'!$A$5:$BO$5,0))</f>
        <v>2.77</v>
      </c>
      <c r="N44">
        <f>INDEX('[1]API_SP.DYN.TFRT.IN_DS2_EN_csv_v'!$A$5:$BO$271,MATCH($A44,'[1]API_SP.DYN.TFRT.IN_DS2_EN_csv_v'!$A$5:$A$271,0),MATCH(N$1,'[1]API_SP.DYN.TFRT.IN_DS2_EN_csv_v'!$A$5:$BO$5,0))</f>
        <v>2.75</v>
      </c>
      <c r="O44">
        <f>INDEX('[1]API_SP.DYN.TFRT.IN_DS2_EN_csv_v'!$A$5:$BO$271,MATCH($A44,'[1]API_SP.DYN.TFRT.IN_DS2_EN_csv_v'!$A$5:$A$271,0),MATCH(O$1,'[1]API_SP.DYN.TFRT.IN_DS2_EN_csv_v'!$A$5:$BO$5,0))</f>
        <v>2.84</v>
      </c>
      <c r="P44">
        <f>INDEX('[1]API_SP.DYN.TFRT.IN_DS2_EN_csv_v'!$A$5:$BO$271,MATCH($A44,'[1]API_SP.DYN.TFRT.IN_DS2_EN_csv_v'!$A$5:$A$271,0),MATCH(P$1,'[1]API_SP.DYN.TFRT.IN_DS2_EN_csv_v'!$A$5:$BO$5,0))</f>
        <v>2.9</v>
      </c>
      <c r="Q44">
        <f>INDEX('[1]API_SP.DYN.TFRT.IN_DS2_EN_csv_v'!$A$5:$BO$271,MATCH($A44,'[1]API_SP.DYN.TFRT.IN_DS2_EN_csv_v'!$A$5:$A$271,0),MATCH(Q$1,'[1]API_SP.DYN.TFRT.IN_DS2_EN_csv_v'!$A$5:$BO$5,0))</f>
        <v>3.13</v>
      </c>
      <c r="R44">
        <f>INDEX('[1]API_SP.DYN.TFRT.IN_DS2_EN_csv_v'!$A$5:$BO$271,MATCH($A44,'[1]API_SP.DYN.TFRT.IN_DS2_EN_csv_v'!$A$5:$A$271,0),MATCH(R$1,'[1]API_SP.DYN.TFRT.IN_DS2_EN_csv_v'!$A$5:$BO$5,0))</f>
        <v>3.32</v>
      </c>
      <c r="S44">
        <f t="shared" si="0"/>
        <v>2.9214285714285713</v>
      </c>
      <c r="T44">
        <f t="shared" si="1"/>
        <v>33</v>
      </c>
    </row>
    <row r="45" spans="1:20" x14ac:dyDescent="0.25">
      <c r="A45" s="8" t="s">
        <v>46</v>
      </c>
      <c r="B45" s="3">
        <v>52</v>
      </c>
      <c r="C45" s="3">
        <v>32.299999999999997</v>
      </c>
      <c r="D45" s="3">
        <v>12.1</v>
      </c>
      <c r="E45" s="3">
        <v>3.3</v>
      </c>
      <c r="F45" s="3">
        <v>0.3</v>
      </c>
      <c r="G45" s="3">
        <v>0</v>
      </c>
      <c r="H45" s="3">
        <v>0</v>
      </c>
      <c r="I45" s="2">
        <v>1203</v>
      </c>
      <c r="J45" s="3">
        <f>IFERROR(VLOOKUP(A45,'countries in Europe'!$A$3:$A$32,1,0),0)</f>
        <v>0</v>
      </c>
      <c r="K45">
        <f>IFERROR(VLOOKUP(A45,'OECD countries'!$A$2:$A$39,1,0),0)</f>
        <v>0</v>
      </c>
      <c r="L45">
        <f>INDEX('[1]API_SP.DYN.TFRT.IN_DS2_EN_csv_v'!$A$5:$BO$271,MATCH($A45,'[1]API_SP.DYN.TFRT.IN_DS2_EN_csv_v'!$A$5:$A$271,0),MATCH(L$1,'[1]API_SP.DYN.TFRT.IN_DS2_EN_csv_v'!$A$5:$BO$5,0))</f>
        <v>3.1749999999999998</v>
      </c>
      <c r="M45">
        <f>INDEX('[1]API_SP.DYN.TFRT.IN_DS2_EN_csv_v'!$A$5:$BO$271,MATCH($A45,'[1]API_SP.DYN.TFRT.IN_DS2_EN_csv_v'!$A$5:$A$271,0),MATCH(M$1,'[1]API_SP.DYN.TFRT.IN_DS2_EN_csv_v'!$A$5:$BO$5,0))</f>
        <v>3.077</v>
      </c>
      <c r="N45">
        <f>INDEX('[1]API_SP.DYN.TFRT.IN_DS2_EN_csv_v'!$A$5:$BO$271,MATCH($A45,'[1]API_SP.DYN.TFRT.IN_DS2_EN_csv_v'!$A$5:$A$271,0),MATCH(N$1,'[1]API_SP.DYN.TFRT.IN_DS2_EN_csv_v'!$A$5:$BO$5,0))</f>
        <v>3.0270000000000001</v>
      </c>
      <c r="O45">
        <f>INDEX('[1]API_SP.DYN.TFRT.IN_DS2_EN_csv_v'!$A$5:$BO$271,MATCH($A45,'[1]API_SP.DYN.TFRT.IN_DS2_EN_csv_v'!$A$5:$A$271,0),MATCH(O$1,'[1]API_SP.DYN.TFRT.IN_DS2_EN_csv_v'!$A$5:$BO$5,0))</f>
        <v>2.9729999999999999</v>
      </c>
      <c r="P45">
        <f>INDEX('[1]API_SP.DYN.TFRT.IN_DS2_EN_csv_v'!$A$5:$BO$271,MATCH($A45,'[1]API_SP.DYN.TFRT.IN_DS2_EN_csv_v'!$A$5:$A$271,0),MATCH(P$1,'[1]API_SP.DYN.TFRT.IN_DS2_EN_csv_v'!$A$5:$BO$5,0))</f>
        <v>2.9180000000000001</v>
      </c>
      <c r="Q45">
        <f>INDEX('[1]API_SP.DYN.TFRT.IN_DS2_EN_csv_v'!$A$5:$BO$271,MATCH($A45,'[1]API_SP.DYN.TFRT.IN_DS2_EN_csv_v'!$A$5:$A$271,0),MATCH(Q$1,'[1]API_SP.DYN.TFRT.IN_DS2_EN_csv_v'!$A$5:$BO$5,0))</f>
        <v>2.8730000000000002</v>
      </c>
      <c r="R45">
        <f>INDEX('[1]API_SP.DYN.TFRT.IN_DS2_EN_csv_v'!$A$5:$BO$271,MATCH($A45,'[1]API_SP.DYN.TFRT.IN_DS2_EN_csv_v'!$A$5:$A$271,0),MATCH(R$1,'[1]API_SP.DYN.TFRT.IN_DS2_EN_csv_v'!$A$5:$BO$5,0))</f>
        <v>2.83</v>
      </c>
      <c r="S45">
        <f t="shared" si="0"/>
        <v>2.9818571428571423</v>
      </c>
      <c r="T45">
        <f t="shared" si="1"/>
        <v>84.3</v>
      </c>
    </row>
    <row r="46" spans="1:20" x14ac:dyDescent="0.25">
      <c r="A46" s="8" t="s">
        <v>47</v>
      </c>
      <c r="B46" s="3">
        <v>7.6</v>
      </c>
      <c r="C46" s="3">
        <v>14.8</v>
      </c>
      <c r="D46" s="3">
        <v>44.5</v>
      </c>
      <c r="E46" s="3">
        <v>31.6</v>
      </c>
      <c r="F46" s="3">
        <v>1</v>
      </c>
      <c r="G46" s="3">
        <v>0.2</v>
      </c>
      <c r="H46" s="3">
        <v>0.2</v>
      </c>
      <c r="I46" s="2">
        <v>1266</v>
      </c>
      <c r="J46" s="3">
        <f>IFERROR(VLOOKUP(A46,'countries in Europe'!$A$3:$A$32,1,0),0)</f>
        <v>0</v>
      </c>
      <c r="K46">
        <f>IFERROR(VLOOKUP(A46,'OECD countries'!$A$2:$A$39,1,0),0)</f>
        <v>0</v>
      </c>
      <c r="L46">
        <f>INDEX('[1]API_SP.DYN.TFRT.IN_DS2_EN_csv_v'!$A$5:$BO$271,MATCH($A46,'[1]API_SP.DYN.TFRT.IN_DS2_EN_csv_v'!$A$5:$A$271,0),MATCH(L$1,'[1]API_SP.DYN.TFRT.IN_DS2_EN_csv_v'!$A$5:$BO$5,0))</f>
        <v>3.8</v>
      </c>
      <c r="M46">
        <f>INDEX('[1]API_SP.DYN.TFRT.IN_DS2_EN_csv_v'!$A$5:$BO$271,MATCH($A46,'[1]API_SP.DYN.TFRT.IN_DS2_EN_csv_v'!$A$5:$A$271,0),MATCH(M$1,'[1]API_SP.DYN.TFRT.IN_DS2_EN_csv_v'!$A$5:$BO$5,0))</f>
        <v>3.7240000000000002</v>
      </c>
      <c r="N46">
        <f>INDEX('[1]API_SP.DYN.TFRT.IN_DS2_EN_csv_v'!$A$5:$BO$271,MATCH($A46,'[1]API_SP.DYN.TFRT.IN_DS2_EN_csv_v'!$A$5:$A$271,0),MATCH(N$1,'[1]API_SP.DYN.TFRT.IN_DS2_EN_csv_v'!$A$5:$BO$5,0))</f>
        <v>3.6429999999999998</v>
      </c>
      <c r="O46">
        <f>INDEX('[1]API_SP.DYN.TFRT.IN_DS2_EN_csv_v'!$A$5:$BO$271,MATCH($A46,'[1]API_SP.DYN.TFRT.IN_DS2_EN_csv_v'!$A$5:$A$271,0),MATCH(O$1,'[1]API_SP.DYN.TFRT.IN_DS2_EN_csv_v'!$A$5:$BO$5,0))</f>
        <v>3.58</v>
      </c>
      <c r="P46">
        <f>INDEX('[1]API_SP.DYN.TFRT.IN_DS2_EN_csv_v'!$A$5:$BO$271,MATCH($A46,'[1]API_SP.DYN.TFRT.IN_DS2_EN_csv_v'!$A$5:$A$271,0),MATCH(P$1,'[1]API_SP.DYN.TFRT.IN_DS2_EN_csv_v'!$A$5:$BO$5,0))</f>
        <v>3.4689999999999999</v>
      </c>
      <c r="Q46">
        <f>INDEX('[1]API_SP.DYN.TFRT.IN_DS2_EN_csv_v'!$A$5:$BO$271,MATCH($A46,'[1]API_SP.DYN.TFRT.IN_DS2_EN_csv_v'!$A$5:$A$271,0),MATCH(Q$1,'[1]API_SP.DYN.TFRT.IN_DS2_EN_csv_v'!$A$5:$BO$5,0))</f>
        <v>3.3969999999999998</v>
      </c>
      <c r="R46">
        <f>INDEX('[1]API_SP.DYN.TFRT.IN_DS2_EN_csv_v'!$A$5:$BO$271,MATCH($A46,'[1]API_SP.DYN.TFRT.IN_DS2_EN_csv_v'!$A$5:$A$271,0),MATCH(R$1,'[1]API_SP.DYN.TFRT.IN_DS2_EN_csv_v'!$A$5:$BO$5,0))</f>
        <v>3.335</v>
      </c>
      <c r="S46">
        <f t="shared" si="0"/>
        <v>3.5640000000000001</v>
      </c>
      <c r="T46">
        <f t="shared" si="1"/>
        <v>22.4</v>
      </c>
    </row>
    <row r="47" spans="1:20" x14ac:dyDescent="0.25">
      <c r="A47" s="8" t="s">
        <v>48</v>
      </c>
      <c r="B47" s="3">
        <v>10.6</v>
      </c>
      <c r="C47" s="3">
        <v>54.1</v>
      </c>
      <c r="D47" s="3">
        <v>30.8</v>
      </c>
      <c r="E47" s="3">
        <v>4.5</v>
      </c>
      <c r="F47" s="3">
        <v>0</v>
      </c>
      <c r="G47" s="3">
        <v>0</v>
      </c>
      <c r="H47" s="3">
        <v>0</v>
      </c>
      <c r="I47" s="2">
        <v>1245</v>
      </c>
      <c r="J47" s="3">
        <f>IFERROR(VLOOKUP(A47,'countries in Europe'!$A$3:$A$32,1,0),0)</f>
        <v>0</v>
      </c>
      <c r="K47" t="str">
        <f>IFERROR(VLOOKUP(A47,'OECD countries'!$A$2:$A$39,1,0),0)</f>
        <v>South Korea</v>
      </c>
      <c r="L47">
        <f>INDEX('[1]API_SP.DYN.TFRT.IN_DS2_EN_csv_v'!$A$5:$BO$271,MATCH($A47,'[1]API_SP.DYN.TFRT.IN_DS2_EN_csv_v'!$A$5:$A$271,0),MATCH(L$1,'[1]API_SP.DYN.TFRT.IN_DS2_EN_csv_v'!$A$5:$BO$5,0))</f>
        <v>1.2390000000000001</v>
      </c>
      <c r="M47">
        <f>INDEX('[1]API_SP.DYN.TFRT.IN_DS2_EN_csv_v'!$A$5:$BO$271,MATCH($A47,'[1]API_SP.DYN.TFRT.IN_DS2_EN_csv_v'!$A$5:$A$271,0),MATCH(M$1,'[1]API_SP.DYN.TFRT.IN_DS2_EN_csv_v'!$A$5:$BO$5,0))</f>
        <v>1.1719999999999999</v>
      </c>
      <c r="N47">
        <f>INDEX('[1]API_SP.DYN.TFRT.IN_DS2_EN_csv_v'!$A$5:$BO$271,MATCH($A47,'[1]API_SP.DYN.TFRT.IN_DS2_EN_csv_v'!$A$5:$A$271,0),MATCH(N$1,'[1]API_SP.DYN.TFRT.IN_DS2_EN_csv_v'!$A$5:$BO$5,0))</f>
        <v>1.052</v>
      </c>
      <c r="O47">
        <f>INDEX('[1]API_SP.DYN.TFRT.IN_DS2_EN_csv_v'!$A$5:$BO$271,MATCH($A47,'[1]API_SP.DYN.TFRT.IN_DS2_EN_csv_v'!$A$5:$A$271,0),MATCH(O$1,'[1]API_SP.DYN.TFRT.IN_DS2_EN_csv_v'!$A$5:$BO$5,0))</f>
        <v>0.97699999999999998</v>
      </c>
      <c r="P47">
        <f>INDEX('[1]API_SP.DYN.TFRT.IN_DS2_EN_csv_v'!$A$5:$BO$271,MATCH($A47,'[1]API_SP.DYN.TFRT.IN_DS2_EN_csv_v'!$A$5:$A$271,0),MATCH(P$1,'[1]API_SP.DYN.TFRT.IN_DS2_EN_csv_v'!$A$5:$BO$5,0))</f>
        <v>0.91800000000000004</v>
      </c>
      <c r="Q47">
        <f>INDEX('[1]API_SP.DYN.TFRT.IN_DS2_EN_csv_v'!$A$5:$BO$271,MATCH($A47,'[1]API_SP.DYN.TFRT.IN_DS2_EN_csv_v'!$A$5:$A$271,0),MATCH(Q$1,'[1]API_SP.DYN.TFRT.IN_DS2_EN_csv_v'!$A$5:$BO$5,0))</f>
        <v>0.83699999999999997</v>
      </c>
      <c r="R47">
        <f>INDEX('[1]API_SP.DYN.TFRT.IN_DS2_EN_csv_v'!$A$5:$BO$271,MATCH($A47,'[1]API_SP.DYN.TFRT.IN_DS2_EN_csv_v'!$A$5:$A$271,0),MATCH(R$1,'[1]API_SP.DYN.TFRT.IN_DS2_EN_csv_v'!$A$5:$BO$5,0))</f>
        <v>0.80800000000000005</v>
      </c>
      <c r="S47">
        <f t="shared" si="0"/>
        <v>1.0004285714285714</v>
      </c>
      <c r="T47">
        <f t="shared" si="1"/>
        <v>64.7</v>
      </c>
    </row>
    <row r="48" spans="1:20" x14ac:dyDescent="0.25">
      <c r="A48" s="8" t="s">
        <v>49</v>
      </c>
      <c r="B48" s="3">
        <v>15.7</v>
      </c>
      <c r="C48" s="3">
        <v>18.600000000000001</v>
      </c>
      <c r="D48" s="3">
        <v>42.3</v>
      </c>
      <c r="E48" s="3">
        <v>21.3</v>
      </c>
      <c r="F48" s="3">
        <v>1.8</v>
      </c>
      <c r="G48" s="3">
        <v>0.3</v>
      </c>
      <c r="H48" s="3">
        <v>0</v>
      </c>
      <c r="I48" s="2">
        <v>1200</v>
      </c>
      <c r="J48" s="3">
        <f>IFERROR(VLOOKUP(A48,'countries in Europe'!$A$3:$A$32,1,0),0)</f>
        <v>0</v>
      </c>
      <c r="K48">
        <f>IFERROR(VLOOKUP(A48,'OECD countries'!$A$2:$A$39,1,0),0)</f>
        <v>0</v>
      </c>
      <c r="L48" t="e">
        <f>INDEX('[1]API_SP.DYN.TFRT.IN_DS2_EN_csv_v'!$A$5:$BO$271,MATCH($A48,'[1]API_SP.DYN.TFRT.IN_DS2_EN_csv_v'!$A$5:$A$271,0),MATCH(L$1,'[1]API_SP.DYN.TFRT.IN_DS2_EN_csv_v'!$A$5:$BO$5,0))</f>
        <v>#N/A</v>
      </c>
      <c r="M48" t="e">
        <f>INDEX('[1]API_SP.DYN.TFRT.IN_DS2_EN_csv_v'!$A$5:$BO$271,MATCH($A48,'[1]API_SP.DYN.TFRT.IN_DS2_EN_csv_v'!$A$5:$A$271,0),MATCH(M$1,'[1]API_SP.DYN.TFRT.IN_DS2_EN_csv_v'!$A$5:$BO$5,0))</f>
        <v>#N/A</v>
      </c>
      <c r="N48" t="e">
        <f>INDEX('[1]API_SP.DYN.TFRT.IN_DS2_EN_csv_v'!$A$5:$BO$271,MATCH($A48,'[1]API_SP.DYN.TFRT.IN_DS2_EN_csv_v'!$A$5:$A$271,0),MATCH(N$1,'[1]API_SP.DYN.TFRT.IN_DS2_EN_csv_v'!$A$5:$BO$5,0))</f>
        <v>#N/A</v>
      </c>
      <c r="O48" t="e">
        <f>INDEX('[1]API_SP.DYN.TFRT.IN_DS2_EN_csv_v'!$A$5:$BO$271,MATCH($A48,'[1]API_SP.DYN.TFRT.IN_DS2_EN_csv_v'!$A$5:$A$271,0),MATCH(O$1,'[1]API_SP.DYN.TFRT.IN_DS2_EN_csv_v'!$A$5:$BO$5,0))</f>
        <v>#N/A</v>
      </c>
      <c r="P48" t="e">
        <f>INDEX('[1]API_SP.DYN.TFRT.IN_DS2_EN_csv_v'!$A$5:$BO$271,MATCH($A48,'[1]API_SP.DYN.TFRT.IN_DS2_EN_csv_v'!$A$5:$A$271,0),MATCH(P$1,'[1]API_SP.DYN.TFRT.IN_DS2_EN_csv_v'!$A$5:$BO$5,0))</f>
        <v>#N/A</v>
      </c>
      <c r="Q48" t="e">
        <f>INDEX('[1]API_SP.DYN.TFRT.IN_DS2_EN_csv_v'!$A$5:$BO$271,MATCH($A48,'[1]API_SP.DYN.TFRT.IN_DS2_EN_csv_v'!$A$5:$A$271,0),MATCH(Q$1,'[1]API_SP.DYN.TFRT.IN_DS2_EN_csv_v'!$A$5:$BO$5,0))</f>
        <v>#N/A</v>
      </c>
      <c r="R48" t="e">
        <f>INDEX('[1]API_SP.DYN.TFRT.IN_DS2_EN_csv_v'!$A$5:$BO$271,MATCH($A48,'[1]API_SP.DYN.TFRT.IN_DS2_EN_csv_v'!$A$5:$A$271,0),MATCH(R$1,'[1]API_SP.DYN.TFRT.IN_DS2_EN_csv_v'!$A$5:$BO$5,0))</f>
        <v>#N/A</v>
      </c>
      <c r="S48" t="e">
        <f t="shared" si="0"/>
        <v>#N/A</v>
      </c>
      <c r="T48">
        <f t="shared" si="1"/>
        <v>34.299999999999997</v>
      </c>
    </row>
    <row r="49" spans="1:20" x14ac:dyDescent="0.25">
      <c r="A49" s="8" t="s">
        <v>50</v>
      </c>
      <c r="B49" s="3">
        <v>20.7</v>
      </c>
      <c r="C49" s="3">
        <v>42.3</v>
      </c>
      <c r="D49" s="3">
        <v>24.3</v>
      </c>
      <c r="E49" s="3">
        <v>11.9</v>
      </c>
      <c r="F49" s="3">
        <v>0.5</v>
      </c>
      <c r="G49" s="3">
        <v>0.2</v>
      </c>
      <c r="H49" s="3">
        <v>0</v>
      </c>
      <c r="I49" s="2">
        <v>1200</v>
      </c>
      <c r="J49" s="3">
        <f>IFERROR(VLOOKUP(A49,'countries in Europe'!$A$3:$A$32,1,0),0)</f>
        <v>0</v>
      </c>
      <c r="K49">
        <f>IFERROR(VLOOKUP(A49,'OECD countries'!$A$2:$A$39,1,0),0)</f>
        <v>0</v>
      </c>
      <c r="L49">
        <f>INDEX('[1]API_SP.DYN.TFRT.IN_DS2_EN_csv_v'!$A$5:$BO$271,MATCH($A49,'[1]API_SP.DYN.TFRT.IN_DS2_EN_csv_v'!$A$5:$A$271,0),MATCH(L$1,'[1]API_SP.DYN.TFRT.IN_DS2_EN_csv_v'!$A$5:$BO$5,0))</f>
        <v>2.1779999999999999</v>
      </c>
      <c r="M49">
        <f>INDEX('[1]API_SP.DYN.TFRT.IN_DS2_EN_csv_v'!$A$5:$BO$271,MATCH($A49,'[1]API_SP.DYN.TFRT.IN_DS2_EN_csv_v'!$A$5:$A$271,0),MATCH(M$1,'[1]API_SP.DYN.TFRT.IN_DS2_EN_csv_v'!$A$5:$BO$5,0))</f>
        <v>2.1829999999999998</v>
      </c>
      <c r="N49">
        <f>INDEX('[1]API_SP.DYN.TFRT.IN_DS2_EN_csv_v'!$A$5:$BO$271,MATCH($A49,'[1]API_SP.DYN.TFRT.IN_DS2_EN_csv_v'!$A$5:$A$271,0),MATCH(N$1,'[1]API_SP.DYN.TFRT.IN_DS2_EN_csv_v'!$A$5:$BO$5,0))</f>
        <v>2.173</v>
      </c>
      <c r="O49">
        <f>INDEX('[1]API_SP.DYN.TFRT.IN_DS2_EN_csv_v'!$A$5:$BO$271,MATCH($A49,'[1]API_SP.DYN.TFRT.IN_DS2_EN_csv_v'!$A$5:$A$271,0),MATCH(O$1,'[1]API_SP.DYN.TFRT.IN_DS2_EN_csv_v'!$A$5:$BO$5,0))</f>
        <v>2.1480000000000001</v>
      </c>
      <c r="P49">
        <f>INDEX('[1]API_SP.DYN.TFRT.IN_DS2_EN_csv_v'!$A$5:$BO$271,MATCH($A49,'[1]API_SP.DYN.TFRT.IN_DS2_EN_csv_v'!$A$5:$A$271,0),MATCH(P$1,'[1]API_SP.DYN.TFRT.IN_DS2_EN_csv_v'!$A$5:$BO$5,0))</f>
        <v>2.13</v>
      </c>
      <c r="Q49">
        <f>INDEX('[1]API_SP.DYN.TFRT.IN_DS2_EN_csv_v'!$A$5:$BO$271,MATCH($A49,'[1]API_SP.DYN.TFRT.IN_DS2_EN_csv_v'!$A$5:$A$271,0),MATCH(Q$1,'[1]API_SP.DYN.TFRT.IN_DS2_EN_csv_v'!$A$5:$BO$5,0))</f>
        <v>2.1030000000000002</v>
      </c>
      <c r="R49">
        <f>INDEX('[1]API_SP.DYN.TFRT.IN_DS2_EN_csv_v'!$A$5:$BO$271,MATCH($A49,'[1]API_SP.DYN.TFRT.IN_DS2_EN_csv_v'!$A$5:$A$271,0),MATCH(R$1,'[1]API_SP.DYN.TFRT.IN_DS2_EN_csv_v'!$A$5:$BO$5,0))</f>
        <v>2.0910000000000002</v>
      </c>
      <c r="S49">
        <f t="shared" si="0"/>
        <v>2.1437142857142857</v>
      </c>
      <c r="T49">
        <f t="shared" si="1"/>
        <v>63</v>
      </c>
    </row>
    <row r="50" spans="1:20" x14ac:dyDescent="0.25">
      <c r="A50" s="8" t="s">
        <v>51</v>
      </c>
      <c r="B50" s="3">
        <v>8.6999999999999993</v>
      </c>
      <c r="C50" s="3">
        <v>37</v>
      </c>
      <c r="D50" s="3">
        <v>43.4</v>
      </c>
      <c r="E50" s="3">
        <v>6.5</v>
      </c>
      <c r="F50" s="3">
        <v>4.2</v>
      </c>
      <c r="G50" s="3">
        <v>0.3</v>
      </c>
      <c r="H50" s="3">
        <v>0</v>
      </c>
      <c r="I50" s="2">
        <v>1334</v>
      </c>
      <c r="J50" s="3" t="str">
        <f>IFERROR(VLOOKUP(A50,'countries in Europe'!$A$3:$A$32,1,0),0)</f>
        <v>Latvia</v>
      </c>
      <c r="K50" t="str">
        <f>IFERROR(VLOOKUP(A50,'OECD countries'!$A$2:$A$39,1,0),0)</f>
        <v>Latvia</v>
      </c>
      <c r="L50">
        <f>INDEX('[1]API_SP.DYN.TFRT.IN_DS2_EN_csv_v'!$A$5:$BO$271,MATCH($A50,'[1]API_SP.DYN.TFRT.IN_DS2_EN_csv_v'!$A$5:$A$271,0),MATCH(L$1,'[1]API_SP.DYN.TFRT.IN_DS2_EN_csv_v'!$A$5:$BO$5,0))</f>
        <v>1.7</v>
      </c>
      <c r="M50">
        <f>INDEX('[1]API_SP.DYN.TFRT.IN_DS2_EN_csv_v'!$A$5:$BO$271,MATCH($A50,'[1]API_SP.DYN.TFRT.IN_DS2_EN_csv_v'!$A$5:$A$271,0),MATCH(M$1,'[1]API_SP.DYN.TFRT.IN_DS2_EN_csv_v'!$A$5:$BO$5,0))</f>
        <v>1.74</v>
      </c>
      <c r="N50">
        <f>INDEX('[1]API_SP.DYN.TFRT.IN_DS2_EN_csv_v'!$A$5:$BO$271,MATCH($A50,'[1]API_SP.DYN.TFRT.IN_DS2_EN_csv_v'!$A$5:$A$271,0),MATCH(N$1,'[1]API_SP.DYN.TFRT.IN_DS2_EN_csv_v'!$A$5:$BO$5,0))</f>
        <v>1.69</v>
      </c>
      <c r="O50">
        <f>INDEX('[1]API_SP.DYN.TFRT.IN_DS2_EN_csv_v'!$A$5:$BO$271,MATCH($A50,'[1]API_SP.DYN.TFRT.IN_DS2_EN_csv_v'!$A$5:$A$271,0),MATCH(O$1,'[1]API_SP.DYN.TFRT.IN_DS2_EN_csv_v'!$A$5:$BO$5,0))</f>
        <v>1.6</v>
      </c>
      <c r="P50">
        <f>INDEX('[1]API_SP.DYN.TFRT.IN_DS2_EN_csv_v'!$A$5:$BO$271,MATCH($A50,'[1]API_SP.DYN.TFRT.IN_DS2_EN_csv_v'!$A$5:$A$271,0),MATCH(P$1,'[1]API_SP.DYN.TFRT.IN_DS2_EN_csv_v'!$A$5:$BO$5,0))</f>
        <v>1.61</v>
      </c>
      <c r="Q50">
        <f>INDEX('[1]API_SP.DYN.TFRT.IN_DS2_EN_csv_v'!$A$5:$BO$271,MATCH($A50,'[1]API_SP.DYN.TFRT.IN_DS2_EN_csv_v'!$A$5:$A$271,0),MATCH(Q$1,'[1]API_SP.DYN.TFRT.IN_DS2_EN_csv_v'!$A$5:$BO$5,0))</f>
        <v>1.55</v>
      </c>
      <c r="R50">
        <f>INDEX('[1]API_SP.DYN.TFRT.IN_DS2_EN_csv_v'!$A$5:$BO$271,MATCH($A50,'[1]API_SP.DYN.TFRT.IN_DS2_EN_csv_v'!$A$5:$A$271,0),MATCH(R$1,'[1]API_SP.DYN.TFRT.IN_DS2_EN_csv_v'!$A$5:$BO$5,0))</f>
        <v>1.57</v>
      </c>
      <c r="S50">
        <f t="shared" si="0"/>
        <v>1.6371428571428572</v>
      </c>
      <c r="T50">
        <f t="shared" si="1"/>
        <v>45.7</v>
      </c>
    </row>
    <row r="51" spans="1:20" x14ac:dyDescent="0.25">
      <c r="A51" s="8" t="s">
        <v>52</v>
      </c>
      <c r="B51" s="3">
        <v>25.6</v>
      </c>
      <c r="C51" s="3">
        <v>38.299999999999997</v>
      </c>
      <c r="D51" s="3">
        <v>26.6</v>
      </c>
      <c r="E51" s="3">
        <v>8.4</v>
      </c>
      <c r="F51" s="3">
        <v>0.7</v>
      </c>
      <c r="G51" s="3">
        <v>0.3</v>
      </c>
      <c r="H51" s="3">
        <v>0.2</v>
      </c>
      <c r="I51" s="2">
        <v>1196</v>
      </c>
      <c r="J51" s="3">
        <f>IFERROR(VLOOKUP(A51,'countries in Europe'!$A$3:$A$32,1,0),0)</f>
        <v>0</v>
      </c>
      <c r="K51">
        <f>IFERROR(VLOOKUP(A51,'OECD countries'!$A$2:$A$39,1,0),0)</f>
        <v>0</v>
      </c>
      <c r="L51">
        <f>INDEX('[1]API_SP.DYN.TFRT.IN_DS2_EN_csv_v'!$A$5:$BO$271,MATCH($A51,'[1]API_SP.DYN.TFRT.IN_DS2_EN_csv_v'!$A$5:$A$271,0),MATCH(L$1,'[1]API_SP.DYN.TFRT.IN_DS2_EN_csv_v'!$A$5:$BO$5,0))</f>
        <v>2.7109999999999999</v>
      </c>
      <c r="M51">
        <f>INDEX('[1]API_SP.DYN.TFRT.IN_DS2_EN_csv_v'!$A$5:$BO$271,MATCH($A51,'[1]API_SP.DYN.TFRT.IN_DS2_EN_csv_v'!$A$5:$A$271,0),MATCH(M$1,'[1]API_SP.DYN.TFRT.IN_DS2_EN_csv_v'!$A$5:$BO$5,0))</f>
        <v>2.673</v>
      </c>
      <c r="N51">
        <f>INDEX('[1]API_SP.DYN.TFRT.IN_DS2_EN_csv_v'!$A$5:$BO$271,MATCH($A51,'[1]API_SP.DYN.TFRT.IN_DS2_EN_csv_v'!$A$5:$A$271,0),MATCH(N$1,'[1]API_SP.DYN.TFRT.IN_DS2_EN_csv_v'!$A$5:$BO$5,0))</f>
        <v>2.6259999999999999</v>
      </c>
      <c r="O51">
        <f>INDEX('[1]API_SP.DYN.TFRT.IN_DS2_EN_csv_v'!$A$5:$BO$271,MATCH($A51,'[1]API_SP.DYN.TFRT.IN_DS2_EN_csv_v'!$A$5:$A$271,0),MATCH(O$1,'[1]API_SP.DYN.TFRT.IN_DS2_EN_csv_v'!$A$5:$BO$5,0))</f>
        <v>2.581</v>
      </c>
      <c r="P51">
        <f>INDEX('[1]API_SP.DYN.TFRT.IN_DS2_EN_csv_v'!$A$5:$BO$271,MATCH($A51,'[1]API_SP.DYN.TFRT.IN_DS2_EN_csv_v'!$A$5:$A$271,0),MATCH(P$1,'[1]API_SP.DYN.TFRT.IN_DS2_EN_csv_v'!$A$5:$BO$5,0))</f>
        <v>2.5390000000000001</v>
      </c>
      <c r="Q51">
        <f>INDEX('[1]API_SP.DYN.TFRT.IN_DS2_EN_csv_v'!$A$5:$BO$271,MATCH($A51,'[1]API_SP.DYN.TFRT.IN_DS2_EN_csv_v'!$A$5:$A$271,0),MATCH(Q$1,'[1]API_SP.DYN.TFRT.IN_DS2_EN_csv_v'!$A$5:$BO$5,0))</f>
        <v>2.5070000000000001</v>
      </c>
      <c r="R51">
        <f>INDEX('[1]API_SP.DYN.TFRT.IN_DS2_EN_csv_v'!$A$5:$BO$271,MATCH($A51,'[1]API_SP.DYN.TFRT.IN_DS2_EN_csv_v'!$A$5:$A$271,0),MATCH(R$1,'[1]API_SP.DYN.TFRT.IN_DS2_EN_csv_v'!$A$5:$BO$5,0))</f>
        <v>2.4620000000000002</v>
      </c>
      <c r="S51">
        <f t="shared" si="0"/>
        <v>2.5855714285714284</v>
      </c>
      <c r="T51">
        <f t="shared" si="1"/>
        <v>63.9</v>
      </c>
    </row>
    <row r="52" spans="1:20" x14ac:dyDescent="0.25">
      <c r="A52" s="8" t="s">
        <v>53</v>
      </c>
      <c r="B52" s="3">
        <v>6.4</v>
      </c>
      <c r="C52" s="3">
        <v>45.1</v>
      </c>
      <c r="D52" s="3">
        <v>38</v>
      </c>
      <c r="E52" s="3">
        <v>5.4</v>
      </c>
      <c r="F52" s="3">
        <v>4.7</v>
      </c>
      <c r="G52" s="3">
        <v>0.5</v>
      </c>
      <c r="H52" s="3">
        <v>0</v>
      </c>
      <c r="I52" s="2">
        <v>1453</v>
      </c>
      <c r="J52" s="3" t="str">
        <f>IFERROR(VLOOKUP(A52,'countries in Europe'!$A$3:$A$32,1,0),0)</f>
        <v>Lithuania</v>
      </c>
      <c r="K52" t="str">
        <f>IFERROR(VLOOKUP(A52,'OECD countries'!$A$2:$A$39,1,0),0)</f>
        <v>Lithuania</v>
      </c>
      <c r="L52">
        <f>INDEX('[1]API_SP.DYN.TFRT.IN_DS2_EN_csv_v'!$A$5:$BO$271,MATCH($A52,'[1]API_SP.DYN.TFRT.IN_DS2_EN_csv_v'!$A$5:$A$271,0),MATCH(L$1,'[1]API_SP.DYN.TFRT.IN_DS2_EN_csv_v'!$A$5:$BO$5,0))</f>
        <v>1.7</v>
      </c>
      <c r="M52">
        <f>INDEX('[1]API_SP.DYN.TFRT.IN_DS2_EN_csv_v'!$A$5:$BO$271,MATCH($A52,'[1]API_SP.DYN.TFRT.IN_DS2_EN_csv_v'!$A$5:$A$271,0),MATCH(M$1,'[1]API_SP.DYN.TFRT.IN_DS2_EN_csv_v'!$A$5:$BO$5,0))</f>
        <v>1.69</v>
      </c>
      <c r="N52">
        <f>INDEX('[1]API_SP.DYN.TFRT.IN_DS2_EN_csv_v'!$A$5:$BO$271,MATCH($A52,'[1]API_SP.DYN.TFRT.IN_DS2_EN_csv_v'!$A$5:$A$271,0),MATCH(N$1,'[1]API_SP.DYN.TFRT.IN_DS2_EN_csv_v'!$A$5:$BO$5,0))</f>
        <v>1.63</v>
      </c>
      <c r="O52">
        <f>INDEX('[1]API_SP.DYN.TFRT.IN_DS2_EN_csv_v'!$A$5:$BO$271,MATCH($A52,'[1]API_SP.DYN.TFRT.IN_DS2_EN_csv_v'!$A$5:$A$271,0),MATCH(O$1,'[1]API_SP.DYN.TFRT.IN_DS2_EN_csv_v'!$A$5:$BO$5,0))</f>
        <v>1.63</v>
      </c>
      <c r="P52">
        <f>INDEX('[1]API_SP.DYN.TFRT.IN_DS2_EN_csv_v'!$A$5:$BO$271,MATCH($A52,'[1]API_SP.DYN.TFRT.IN_DS2_EN_csv_v'!$A$5:$A$271,0),MATCH(P$1,'[1]API_SP.DYN.TFRT.IN_DS2_EN_csv_v'!$A$5:$BO$5,0))</f>
        <v>1.61</v>
      </c>
      <c r="Q52">
        <f>INDEX('[1]API_SP.DYN.TFRT.IN_DS2_EN_csv_v'!$A$5:$BO$271,MATCH($A52,'[1]API_SP.DYN.TFRT.IN_DS2_EN_csv_v'!$A$5:$A$271,0),MATCH(Q$1,'[1]API_SP.DYN.TFRT.IN_DS2_EN_csv_v'!$A$5:$BO$5,0))</f>
        <v>1.48</v>
      </c>
      <c r="R52">
        <f>INDEX('[1]API_SP.DYN.TFRT.IN_DS2_EN_csv_v'!$A$5:$BO$271,MATCH($A52,'[1]API_SP.DYN.TFRT.IN_DS2_EN_csv_v'!$A$5:$A$271,0),MATCH(R$1,'[1]API_SP.DYN.TFRT.IN_DS2_EN_csv_v'!$A$5:$BO$5,0))</f>
        <v>1.34</v>
      </c>
      <c r="S52">
        <f t="shared" si="0"/>
        <v>1.582857142857143</v>
      </c>
      <c r="T52">
        <f t="shared" si="1"/>
        <v>51.5</v>
      </c>
    </row>
    <row r="53" spans="1:20" x14ac:dyDescent="0.25">
      <c r="A53" s="8" t="s">
        <v>54</v>
      </c>
      <c r="B53" s="3">
        <v>6.7</v>
      </c>
      <c r="C53" s="3">
        <v>41.3</v>
      </c>
      <c r="D53" s="3">
        <v>46.5</v>
      </c>
      <c r="E53" s="3">
        <v>5.0999999999999996</v>
      </c>
      <c r="F53" s="3">
        <v>0</v>
      </c>
      <c r="G53" s="3">
        <v>0</v>
      </c>
      <c r="H53" s="3">
        <v>0.4</v>
      </c>
      <c r="I53" s="2">
        <v>1023</v>
      </c>
      <c r="J53" s="3">
        <f>IFERROR(VLOOKUP(A53,'countries in Europe'!$A$3:$A$32,1,0),0)</f>
        <v>0</v>
      </c>
      <c r="K53">
        <f>IFERROR(VLOOKUP(A53,'OECD countries'!$A$2:$A$39,1,0),0)</f>
        <v>0</v>
      </c>
      <c r="L53" t="e">
        <f>INDEX('[1]API_SP.DYN.TFRT.IN_DS2_EN_csv_v'!$A$5:$BO$271,MATCH($A53,'[1]API_SP.DYN.TFRT.IN_DS2_EN_csv_v'!$A$5:$A$271,0),MATCH(L$1,'[1]API_SP.DYN.TFRT.IN_DS2_EN_csv_v'!$A$5:$BO$5,0))</f>
        <v>#N/A</v>
      </c>
      <c r="M53" t="e">
        <f>INDEX('[1]API_SP.DYN.TFRT.IN_DS2_EN_csv_v'!$A$5:$BO$271,MATCH($A53,'[1]API_SP.DYN.TFRT.IN_DS2_EN_csv_v'!$A$5:$A$271,0),MATCH(M$1,'[1]API_SP.DYN.TFRT.IN_DS2_EN_csv_v'!$A$5:$BO$5,0))</f>
        <v>#N/A</v>
      </c>
      <c r="N53" t="e">
        <f>INDEX('[1]API_SP.DYN.TFRT.IN_DS2_EN_csv_v'!$A$5:$BO$271,MATCH($A53,'[1]API_SP.DYN.TFRT.IN_DS2_EN_csv_v'!$A$5:$A$271,0),MATCH(N$1,'[1]API_SP.DYN.TFRT.IN_DS2_EN_csv_v'!$A$5:$BO$5,0))</f>
        <v>#N/A</v>
      </c>
      <c r="O53" t="e">
        <f>INDEX('[1]API_SP.DYN.TFRT.IN_DS2_EN_csv_v'!$A$5:$BO$271,MATCH($A53,'[1]API_SP.DYN.TFRT.IN_DS2_EN_csv_v'!$A$5:$A$271,0),MATCH(O$1,'[1]API_SP.DYN.TFRT.IN_DS2_EN_csv_v'!$A$5:$BO$5,0))</f>
        <v>#N/A</v>
      </c>
      <c r="P53" t="e">
        <f>INDEX('[1]API_SP.DYN.TFRT.IN_DS2_EN_csv_v'!$A$5:$BO$271,MATCH($A53,'[1]API_SP.DYN.TFRT.IN_DS2_EN_csv_v'!$A$5:$A$271,0),MATCH(P$1,'[1]API_SP.DYN.TFRT.IN_DS2_EN_csv_v'!$A$5:$BO$5,0))</f>
        <v>#N/A</v>
      </c>
      <c r="Q53" t="e">
        <f>INDEX('[1]API_SP.DYN.TFRT.IN_DS2_EN_csv_v'!$A$5:$BO$271,MATCH($A53,'[1]API_SP.DYN.TFRT.IN_DS2_EN_csv_v'!$A$5:$A$271,0),MATCH(Q$1,'[1]API_SP.DYN.TFRT.IN_DS2_EN_csv_v'!$A$5:$BO$5,0))</f>
        <v>#N/A</v>
      </c>
      <c r="R53" t="e">
        <f>INDEX('[1]API_SP.DYN.TFRT.IN_DS2_EN_csv_v'!$A$5:$BO$271,MATCH($A53,'[1]API_SP.DYN.TFRT.IN_DS2_EN_csv_v'!$A$5:$A$271,0),MATCH(R$1,'[1]API_SP.DYN.TFRT.IN_DS2_EN_csv_v'!$A$5:$BO$5,0))</f>
        <v>#N/A</v>
      </c>
      <c r="S53" t="e">
        <f t="shared" si="0"/>
        <v>#N/A</v>
      </c>
      <c r="T53">
        <f t="shared" si="1"/>
        <v>48</v>
      </c>
    </row>
    <row r="54" spans="1:20" x14ac:dyDescent="0.25">
      <c r="A54" s="8" t="s">
        <v>55</v>
      </c>
      <c r="B54" s="3">
        <v>9.4</v>
      </c>
      <c r="C54" s="3">
        <v>21.9</v>
      </c>
      <c r="D54" s="3">
        <v>49.5</v>
      </c>
      <c r="E54" s="3">
        <v>19.3</v>
      </c>
      <c r="F54" s="3">
        <v>0</v>
      </c>
      <c r="G54" s="3">
        <v>0</v>
      </c>
      <c r="H54" s="3">
        <v>0</v>
      </c>
      <c r="I54" s="2">
        <v>1313</v>
      </c>
      <c r="J54" s="3">
        <f>IFERROR(VLOOKUP(A54,'countries in Europe'!$A$3:$A$32,1,0),0)</f>
        <v>0</v>
      </c>
      <c r="K54">
        <f>IFERROR(VLOOKUP(A54,'OECD countries'!$A$2:$A$39,1,0),0)</f>
        <v>0</v>
      </c>
      <c r="L54">
        <f>INDEX('[1]API_SP.DYN.TFRT.IN_DS2_EN_csv_v'!$A$5:$BO$271,MATCH($A54,'[1]API_SP.DYN.TFRT.IN_DS2_EN_csv_v'!$A$5:$A$271,0),MATCH(L$1,'[1]API_SP.DYN.TFRT.IN_DS2_EN_csv_v'!$A$5:$BO$5,0))</f>
        <v>2.0390000000000001</v>
      </c>
      <c r="M54">
        <f>INDEX('[1]API_SP.DYN.TFRT.IN_DS2_EN_csv_v'!$A$5:$BO$271,MATCH($A54,'[1]API_SP.DYN.TFRT.IN_DS2_EN_csv_v'!$A$5:$A$271,0),MATCH(M$1,'[1]API_SP.DYN.TFRT.IN_DS2_EN_csv_v'!$A$5:$BO$5,0))</f>
        <v>1.978</v>
      </c>
      <c r="N54">
        <f>INDEX('[1]API_SP.DYN.TFRT.IN_DS2_EN_csv_v'!$A$5:$BO$271,MATCH($A54,'[1]API_SP.DYN.TFRT.IN_DS2_EN_csv_v'!$A$5:$A$271,0),MATCH(N$1,'[1]API_SP.DYN.TFRT.IN_DS2_EN_csv_v'!$A$5:$BO$5,0))</f>
        <v>1.929</v>
      </c>
      <c r="O54">
        <f>INDEX('[1]API_SP.DYN.TFRT.IN_DS2_EN_csv_v'!$A$5:$BO$271,MATCH($A54,'[1]API_SP.DYN.TFRT.IN_DS2_EN_csv_v'!$A$5:$A$271,0),MATCH(O$1,'[1]API_SP.DYN.TFRT.IN_DS2_EN_csv_v'!$A$5:$BO$5,0))</f>
        <v>1.881</v>
      </c>
      <c r="P54">
        <f>INDEX('[1]API_SP.DYN.TFRT.IN_DS2_EN_csv_v'!$A$5:$BO$271,MATCH($A54,'[1]API_SP.DYN.TFRT.IN_DS2_EN_csv_v'!$A$5:$A$271,0),MATCH(P$1,'[1]API_SP.DYN.TFRT.IN_DS2_EN_csv_v'!$A$5:$BO$5,0))</f>
        <v>1.8340000000000001</v>
      </c>
      <c r="Q54">
        <f>INDEX('[1]API_SP.DYN.TFRT.IN_DS2_EN_csv_v'!$A$5:$BO$271,MATCH($A54,'[1]API_SP.DYN.TFRT.IN_DS2_EN_csv_v'!$A$5:$A$271,0),MATCH(Q$1,'[1]API_SP.DYN.TFRT.IN_DS2_EN_csv_v'!$A$5:$BO$5,0))</f>
        <v>1.8180000000000001</v>
      </c>
      <c r="R54">
        <f>INDEX('[1]API_SP.DYN.TFRT.IN_DS2_EN_csv_v'!$A$5:$BO$271,MATCH($A54,'[1]API_SP.DYN.TFRT.IN_DS2_EN_csv_v'!$A$5:$A$271,0),MATCH(R$1,'[1]API_SP.DYN.TFRT.IN_DS2_EN_csv_v'!$A$5:$BO$5,0))</f>
        <v>1.8029999999999999</v>
      </c>
      <c r="S54">
        <f t="shared" si="0"/>
        <v>1.8974285714285715</v>
      </c>
      <c r="T54">
        <f t="shared" si="1"/>
        <v>31.299999999999997</v>
      </c>
    </row>
    <row r="55" spans="1:20" x14ac:dyDescent="0.25">
      <c r="A55" s="8" t="s">
        <v>56</v>
      </c>
      <c r="B55" s="3">
        <v>14.4</v>
      </c>
      <c r="C55" s="3">
        <v>29.3</v>
      </c>
      <c r="D55" s="3">
        <v>37.200000000000003</v>
      </c>
      <c r="E55" s="3">
        <v>18.8</v>
      </c>
      <c r="F55" s="3">
        <v>0.2</v>
      </c>
      <c r="G55" s="3">
        <v>0.1</v>
      </c>
      <c r="H55" s="3">
        <v>0.1</v>
      </c>
      <c r="I55" s="2">
        <v>1039</v>
      </c>
      <c r="J55" s="3">
        <f>IFERROR(VLOOKUP(A55,'countries in Europe'!$A$3:$A$32,1,0),0)</f>
        <v>0</v>
      </c>
      <c r="K55">
        <f>IFERROR(VLOOKUP(A55,'OECD countries'!$A$2:$A$39,1,0),0)</f>
        <v>0</v>
      </c>
      <c r="L55">
        <f>INDEX('[1]API_SP.DYN.TFRT.IN_DS2_EN_csv_v'!$A$5:$BO$271,MATCH($A55,'[1]API_SP.DYN.TFRT.IN_DS2_EN_csv_v'!$A$5:$A$271,0),MATCH(L$1,'[1]API_SP.DYN.TFRT.IN_DS2_EN_csv_v'!$A$5:$BO$5,0))</f>
        <v>1.99</v>
      </c>
      <c r="M55">
        <f>INDEX('[1]API_SP.DYN.TFRT.IN_DS2_EN_csv_v'!$A$5:$BO$271,MATCH($A55,'[1]API_SP.DYN.TFRT.IN_DS2_EN_csv_v'!$A$5:$A$271,0),MATCH(M$1,'[1]API_SP.DYN.TFRT.IN_DS2_EN_csv_v'!$A$5:$BO$5,0))</f>
        <v>1.913</v>
      </c>
      <c r="N55">
        <f>INDEX('[1]API_SP.DYN.TFRT.IN_DS2_EN_csv_v'!$A$5:$BO$271,MATCH($A55,'[1]API_SP.DYN.TFRT.IN_DS2_EN_csv_v'!$A$5:$A$271,0),MATCH(N$1,'[1]API_SP.DYN.TFRT.IN_DS2_EN_csv_v'!$A$5:$BO$5,0))</f>
        <v>1.845</v>
      </c>
      <c r="O55">
        <f>INDEX('[1]API_SP.DYN.TFRT.IN_DS2_EN_csv_v'!$A$5:$BO$271,MATCH($A55,'[1]API_SP.DYN.TFRT.IN_DS2_EN_csv_v'!$A$5:$A$271,0),MATCH(O$1,'[1]API_SP.DYN.TFRT.IN_DS2_EN_csv_v'!$A$5:$BO$5,0))</f>
        <v>1.784</v>
      </c>
      <c r="P55">
        <f>INDEX('[1]API_SP.DYN.TFRT.IN_DS2_EN_csv_v'!$A$5:$BO$271,MATCH($A55,'[1]API_SP.DYN.TFRT.IN_DS2_EN_csv_v'!$A$5:$A$271,0),MATCH(P$1,'[1]API_SP.DYN.TFRT.IN_DS2_EN_csv_v'!$A$5:$BO$5,0))</f>
        <v>1.736</v>
      </c>
      <c r="Q55">
        <f>INDEX('[1]API_SP.DYN.TFRT.IN_DS2_EN_csv_v'!$A$5:$BO$271,MATCH($A55,'[1]API_SP.DYN.TFRT.IN_DS2_EN_csv_v'!$A$5:$A$271,0),MATCH(Q$1,'[1]API_SP.DYN.TFRT.IN_DS2_EN_csv_v'!$A$5:$BO$5,0))</f>
        <v>1.712</v>
      </c>
      <c r="R55">
        <f>INDEX('[1]API_SP.DYN.TFRT.IN_DS2_EN_csv_v'!$A$5:$BO$271,MATCH($A55,'[1]API_SP.DYN.TFRT.IN_DS2_EN_csv_v'!$A$5:$A$271,0),MATCH(R$1,'[1]API_SP.DYN.TFRT.IN_DS2_EN_csv_v'!$A$5:$BO$5,0))</f>
        <v>1.6919999999999999</v>
      </c>
      <c r="S55">
        <f t="shared" si="0"/>
        <v>1.8102857142857143</v>
      </c>
      <c r="T55">
        <f t="shared" si="1"/>
        <v>43.7</v>
      </c>
    </row>
    <row r="56" spans="1:20" x14ac:dyDescent="0.25">
      <c r="A56" s="8" t="s">
        <v>57</v>
      </c>
      <c r="B56" s="3">
        <v>21.4</v>
      </c>
      <c r="C56" s="3">
        <v>31.5</v>
      </c>
      <c r="D56" s="3">
        <v>36.4</v>
      </c>
      <c r="E56" s="3">
        <v>10.1</v>
      </c>
      <c r="F56" s="3">
        <v>0.6</v>
      </c>
      <c r="G56" s="3">
        <v>0</v>
      </c>
      <c r="H56" s="3">
        <v>0</v>
      </c>
      <c r="I56" s="2">
        <v>1741</v>
      </c>
      <c r="J56" s="3">
        <f>IFERROR(VLOOKUP(A56,'countries in Europe'!$A$3:$A$32,1,0),0)</f>
        <v>0</v>
      </c>
      <c r="K56" t="str">
        <f>IFERROR(VLOOKUP(A56,'OECD countries'!$A$2:$A$39,1,0),0)</f>
        <v>Mexico</v>
      </c>
      <c r="L56">
        <f>INDEX('[1]API_SP.DYN.TFRT.IN_DS2_EN_csv_v'!$A$5:$BO$271,MATCH($A56,'[1]API_SP.DYN.TFRT.IN_DS2_EN_csv_v'!$A$5:$A$271,0),MATCH(L$1,'[1]API_SP.DYN.TFRT.IN_DS2_EN_csv_v'!$A$5:$BO$5,0))</f>
        <v>2.137</v>
      </c>
      <c r="M56">
        <f>INDEX('[1]API_SP.DYN.TFRT.IN_DS2_EN_csv_v'!$A$5:$BO$271,MATCH($A56,'[1]API_SP.DYN.TFRT.IN_DS2_EN_csv_v'!$A$5:$A$271,0),MATCH(M$1,'[1]API_SP.DYN.TFRT.IN_DS2_EN_csv_v'!$A$5:$BO$5,0))</f>
        <v>2.0859999999999999</v>
      </c>
      <c r="N56">
        <f>INDEX('[1]API_SP.DYN.TFRT.IN_DS2_EN_csv_v'!$A$5:$BO$271,MATCH($A56,'[1]API_SP.DYN.TFRT.IN_DS2_EN_csv_v'!$A$5:$A$271,0),MATCH(N$1,'[1]API_SP.DYN.TFRT.IN_DS2_EN_csv_v'!$A$5:$BO$5,0))</f>
        <v>2.0409999999999999</v>
      </c>
      <c r="O56">
        <f>INDEX('[1]API_SP.DYN.TFRT.IN_DS2_EN_csv_v'!$A$5:$BO$271,MATCH($A56,'[1]API_SP.DYN.TFRT.IN_DS2_EN_csv_v'!$A$5:$A$271,0),MATCH(O$1,'[1]API_SP.DYN.TFRT.IN_DS2_EN_csv_v'!$A$5:$BO$5,0))</f>
        <v>1.996</v>
      </c>
      <c r="P56">
        <f>INDEX('[1]API_SP.DYN.TFRT.IN_DS2_EN_csv_v'!$A$5:$BO$271,MATCH($A56,'[1]API_SP.DYN.TFRT.IN_DS2_EN_csv_v'!$A$5:$A$271,0),MATCH(P$1,'[1]API_SP.DYN.TFRT.IN_DS2_EN_csv_v'!$A$5:$BO$5,0))</f>
        <v>1.9159999999999999</v>
      </c>
      <c r="Q56">
        <f>INDEX('[1]API_SP.DYN.TFRT.IN_DS2_EN_csv_v'!$A$5:$BO$271,MATCH($A56,'[1]API_SP.DYN.TFRT.IN_DS2_EN_csv_v'!$A$5:$A$271,0),MATCH(Q$1,'[1]API_SP.DYN.TFRT.IN_DS2_EN_csv_v'!$A$5:$BO$5,0))</f>
        <v>1.905</v>
      </c>
      <c r="R56">
        <f>INDEX('[1]API_SP.DYN.TFRT.IN_DS2_EN_csv_v'!$A$5:$BO$271,MATCH($A56,'[1]API_SP.DYN.TFRT.IN_DS2_EN_csv_v'!$A$5:$A$271,0),MATCH(R$1,'[1]API_SP.DYN.TFRT.IN_DS2_EN_csv_v'!$A$5:$BO$5,0))</f>
        <v>1.8220000000000001</v>
      </c>
      <c r="S56">
        <f t="shared" si="0"/>
        <v>1.986142857142857</v>
      </c>
      <c r="T56">
        <f t="shared" si="1"/>
        <v>52.9</v>
      </c>
    </row>
    <row r="57" spans="1:20" x14ac:dyDescent="0.25">
      <c r="A57" s="8" t="s">
        <v>58</v>
      </c>
      <c r="B57" s="3">
        <v>15.5</v>
      </c>
      <c r="C57" s="3">
        <v>45</v>
      </c>
      <c r="D57" s="3">
        <v>29.9</v>
      </c>
      <c r="E57" s="3">
        <v>9.6</v>
      </c>
      <c r="F57" s="3">
        <v>0</v>
      </c>
      <c r="G57" s="3">
        <v>0</v>
      </c>
      <c r="H57" s="3">
        <v>0</v>
      </c>
      <c r="I57" s="2">
        <v>1638</v>
      </c>
      <c r="J57" s="3">
        <f>IFERROR(VLOOKUP(A57,'countries in Europe'!$A$3:$A$32,1,0),0)</f>
        <v>0</v>
      </c>
      <c r="K57">
        <f>IFERROR(VLOOKUP(A57,'OECD countries'!$A$2:$A$39,1,0),0)</f>
        <v>0</v>
      </c>
      <c r="L57">
        <f>INDEX('[1]API_SP.DYN.TFRT.IN_DS2_EN_csv_v'!$A$5:$BO$271,MATCH($A57,'[1]API_SP.DYN.TFRT.IN_DS2_EN_csv_v'!$A$5:$A$271,0),MATCH(L$1,'[1]API_SP.DYN.TFRT.IN_DS2_EN_csv_v'!$A$5:$BO$5,0))</f>
        <v>3.01</v>
      </c>
      <c r="M57">
        <f>INDEX('[1]API_SP.DYN.TFRT.IN_DS2_EN_csv_v'!$A$5:$BO$271,MATCH($A57,'[1]API_SP.DYN.TFRT.IN_DS2_EN_csv_v'!$A$5:$A$271,0),MATCH(M$1,'[1]API_SP.DYN.TFRT.IN_DS2_EN_csv_v'!$A$5:$BO$5,0))</f>
        <v>2.9569999999999999</v>
      </c>
      <c r="N57">
        <f>INDEX('[1]API_SP.DYN.TFRT.IN_DS2_EN_csv_v'!$A$5:$BO$271,MATCH($A57,'[1]API_SP.DYN.TFRT.IN_DS2_EN_csv_v'!$A$5:$A$271,0),MATCH(N$1,'[1]API_SP.DYN.TFRT.IN_DS2_EN_csv_v'!$A$5:$BO$5,0))</f>
        <v>2.891</v>
      </c>
      <c r="O57">
        <f>INDEX('[1]API_SP.DYN.TFRT.IN_DS2_EN_csv_v'!$A$5:$BO$271,MATCH($A57,'[1]API_SP.DYN.TFRT.IN_DS2_EN_csv_v'!$A$5:$A$271,0),MATCH(O$1,'[1]API_SP.DYN.TFRT.IN_DS2_EN_csv_v'!$A$5:$BO$5,0))</f>
        <v>2.923</v>
      </c>
      <c r="P57">
        <f>INDEX('[1]API_SP.DYN.TFRT.IN_DS2_EN_csv_v'!$A$5:$BO$271,MATCH($A57,'[1]API_SP.DYN.TFRT.IN_DS2_EN_csv_v'!$A$5:$A$271,0),MATCH(P$1,'[1]API_SP.DYN.TFRT.IN_DS2_EN_csv_v'!$A$5:$BO$5,0))</f>
        <v>2.9369999999999998</v>
      </c>
      <c r="Q57">
        <f>INDEX('[1]API_SP.DYN.TFRT.IN_DS2_EN_csv_v'!$A$5:$BO$271,MATCH($A57,'[1]API_SP.DYN.TFRT.IN_DS2_EN_csv_v'!$A$5:$A$271,0),MATCH(Q$1,'[1]API_SP.DYN.TFRT.IN_DS2_EN_csv_v'!$A$5:$BO$5,0))</f>
        <v>2.9</v>
      </c>
      <c r="R57">
        <f>INDEX('[1]API_SP.DYN.TFRT.IN_DS2_EN_csv_v'!$A$5:$BO$271,MATCH($A57,'[1]API_SP.DYN.TFRT.IN_DS2_EN_csv_v'!$A$5:$A$271,0),MATCH(R$1,'[1]API_SP.DYN.TFRT.IN_DS2_EN_csv_v'!$A$5:$BO$5,0))</f>
        <v>2.8370000000000002</v>
      </c>
      <c r="S57">
        <f t="shared" si="0"/>
        <v>2.9221428571428567</v>
      </c>
      <c r="T57">
        <f t="shared" si="1"/>
        <v>60.5</v>
      </c>
    </row>
    <row r="58" spans="1:20" x14ac:dyDescent="0.25">
      <c r="A58" s="8" t="s">
        <v>59</v>
      </c>
      <c r="B58" s="3">
        <v>17</v>
      </c>
      <c r="C58" s="3">
        <v>36</v>
      </c>
      <c r="D58" s="3">
        <v>32</v>
      </c>
      <c r="E58" s="3">
        <v>12.3</v>
      </c>
      <c r="F58" s="3">
        <v>1.7</v>
      </c>
      <c r="G58" s="3">
        <v>1</v>
      </c>
      <c r="H58" s="3">
        <v>0</v>
      </c>
      <c r="I58" s="2">
        <v>1004</v>
      </c>
      <c r="J58" s="3" t="str">
        <f>IFERROR(VLOOKUP(A58,'countries in Europe'!$A$3:$A$32,1,0),0)</f>
        <v>Montenegro</v>
      </c>
      <c r="K58">
        <f>IFERROR(VLOOKUP(A58,'OECD countries'!$A$2:$A$39,1,0),0)</f>
        <v>0</v>
      </c>
      <c r="L58">
        <f>INDEX('[1]API_SP.DYN.TFRT.IN_DS2_EN_csv_v'!$A$5:$BO$271,MATCH($A58,'[1]API_SP.DYN.TFRT.IN_DS2_EN_csv_v'!$A$5:$A$271,0),MATCH(L$1,'[1]API_SP.DYN.TFRT.IN_DS2_EN_csv_v'!$A$5:$BO$5,0))</f>
        <v>1.74</v>
      </c>
      <c r="M58">
        <f>INDEX('[1]API_SP.DYN.TFRT.IN_DS2_EN_csv_v'!$A$5:$BO$271,MATCH($A58,'[1]API_SP.DYN.TFRT.IN_DS2_EN_csv_v'!$A$5:$A$271,0),MATCH(M$1,'[1]API_SP.DYN.TFRT.IN_DS2_EN_csv_v'!$A$5:$BO$5,0))</f>
        <v>1.79</v>
      </c>
      <c r="N58">
        <f>INDEX('[1]API_SP.DYN.TFRT.IN_DS2_EN_csv_v'!$A$5:$BO$271,MATCH($A58,'[1]API_SP.DYN.TFRT.IN_DS2_EN_csv_v'!$A$5:$A$271,0),MATCH(N$1,'[1]API_SP.DYN.TFRT.IN_DS2_EN_csv_v'!$A$5:$BO$5,0))</f>
        <v>1.78</v>
      </c>
      <c r="O58">
        <f>INDEX('[1]API_SP.DYN.TFRT.IN_DS2_EN_csv_v'!$A$5:$BO$271,MATCH($A58,'[1]API_SP.DYN.TFRT.IN_DS2_EN_csv_v'!$A$5:$A$271,0),MATCH(O$1,'[1]API_SP.DYN.TFRT.IN_DS2_EN_csv_v'!$A$5:$BO$5,0))</f>
        <v>1.76</v>
      </c>
      <c r="P58">
        <f>INDEX('[1]API_SP.DYN.TFRT.IN_DS2_EN_csv_v'!$A$5:$BO$271,MATCH($A58,'[1]API_SP.DYN.TFRT.IN_DS2_EN_csv_v'!$A$5:$A$271,0),MATCH(P$1,'[1]API_SP.DYN.TFRT.IN_DS2_EN_csv_v'!$A$5:$BO$5,0))</f>
        <v>1.77</v>
      </c>
      <c r="Q58">
        <f>INDEX('[1]API_SP.DYN.TFRT.IN_DS2_EN_csv_v'!$A$5:$BO$271,MATCH($A58,'[1]API_SP.DYN.TFRT.IN_DS2_EN_csv_v'!$A$5:$A$271,0),MATCH(Q$1,'[1]API_SP.DYN.TFRT.IN_DS2_EN_csv_v'!$A$5:$BO$5,0))</f>
        <v>1.75</v>
      </c>
      <c r="R58">
        <f>INDEX('[1]API_SP.DYN.TFRT.IN_DS2_EN_csv_v'!$A$5:$BO$271,MATCH($A58,'[1]API_SP.DYN.TFRT.IN_DS2_EN_csv_v'!$A$5:$A$271,0),MATCH(R$1,'[1]API_SP.DYN.TFRT.IN_DS2_EN_csv_v'!$A$5:$BO$5,0))</f>
        <v>1.75</v>
      </c>
      <c r="S58">
        <f t="shared" si="0"/>
        <v>1.7628571428571429</v>
      </c>
      <c r="T58">
        <f t="shared" si="1"/>
        <v>53</v>
      </c>
    </row>
    <row r="59" spans="1:20" x14ac:dyDescent="0.25">
      <c r="A59" s="8" t="s">
        <v>60</v>
      </c>
      <c r="B59" s="3">
        <v>31.7</v>
      </c>
      <c r="C59" s="3">
        <v>38.4</v>
      </c>
      <c r="D59" s="3">
        <v>26.1</v>
      </c>
      <c r="E59" s="3">
        <v>3.8</v>
      </c>
      <c r="F59" s="3">
        <v>0</v>
      </c>
      <c r="G59" s="3">
        <v>0.1</v>
      </c>
      <c r="H59" s="3">
        <v>0</v>
      </c>
      <c r="I59" s="2">
        <v>1200</v>
      </c>
      <c r="J59" s="3">
        <f>IFERROR(VLOOKUP(A59,'countries in Europe'!$A$3:$A$32,1,0),0)</f>
        <v>0</v>
      </c>
      <c r="K59">
        <f>IFERROR(VLOOKUP(A59,'OECD countries'!$A$2:$A$39,1,0),0)</f>
        <v>0</v>
      </c>
      <c r="L59">
        <f>INDEX('[1]API_SP.DYN.TFRT.IN_DS2_EN_csv_v'!$A$5:$BO$271,MATCH($A59,'[1]API_SP.DYN.TFRT.IN_DS2_EN_csv_v'!$A$5:$A$271,0),MATCH(L$1,'[1]API_SP.DYN.TFRT.IN_DS2_EN_csv_v'!$A$5:$BO$5,0))</f>
        <v>2.5310000000000001</v>
      </c>
      <c r="M59">
        <f>INDEX('[1]API_SP.DYN.TFRT.IN_DS2_EN_csv_v'!$A$5:$BO$271,MATCH($A59,'[1]API_SP.DYN.TFRT.IN_DS2_EN_csv_v'!$A$5:$A$271,0),MATCH(M$1,'[1]API_SP.DYN.TFRT.IN_DS2_EN_csv_v'!$A$5:$BO$5,0))</f>
        <v>2.4510000000000001</v>
      </c>
      <c r="N59">
        <f>INDEX('[1]API_SP.DYN.TFRT.IN_DS2_EN_csv_v'!$A$5:$BO$271,MATCH($A59,'[1]API_SP.DYN.TFRT.IN_DS2_EN_csv_v'!$A$5:$A$271,0),MATCH(N$1,'[1]API_SP.DYN.TFRT.IN_DS2_EN_csv_v'!$A$5:$BO$5,0))</f>
        <v>2.4510000000000001</v>
      </c>
      <c r="O59">
        <f>INDEX('[1]API_SP.DYN.TFRT.IN_DS2_EN_csv_v'!$A$5:$BO$271,MATCH($A59,'[1]API_SP.DYN.TFRT.IN_DS2_EN_csv_v'!$A$5:$A$271,0),MATCH(O$1,'[1]API_SP.DYN.TFRT.IN_DS2_EN_csv_v'!$A$5:$BO$5,0))</f>
        <v>2.415</v>
      </c>
      <c r="P59">
        <f>INDEX('[1]API_SP.DYN.TFRT.IN_DS2_EN_csv_v'!$A$5:$BO$271,MATCH($A59,'[1]API_SP.DYN.TFRT.IN_DS2_EN_csv_v'!$A$5:$A$271,0),MATCH(P$1,'[1]API_SP.DYN.TFRT.IN_DS2_EN_csv_v'!$A$5:$BO$5,0))</f>
        <v>2.3820000000000001</v>
      </c>
      <c r="Q59">
        <f>INDEX('[1]API_SP.DYN.TFRT.IN_DS2_EN_csv_v'!$A$5:$BO$271,MATCH($A59,'[1]API_SP.DYN.TFRT.IN_DS2_EN_csv_v'!$A$5:$A$271,0),MATCH(Q$1,'[1]API_SP.DYN.TFRT.IN_DS2_EN_csv_v'!$A$5:$BO$5,0))</f>
        <v>2.3530000000000002</v>
      </c>
      <c r="R59">
        <f>INDEX('[1]API_SP.DYN.TFRT.IN_DS2_EN_csv_v'!$A$5:$BO$271,MATCH($A59,'[1]API_SP.DYN.TFRT.IN_DS2_EN_csv_v'!$A$5:$A$271,0),MATCH(R$1,'[1]API_SP.DYN.TFRT.IN_DS2_EN_csv_v'!$A$5:$BO$5,0))</f>
        <v>2.3279999999999998</v>
      </c>
      <c r="S59">
        <f t="shared" si="0"/>
        <v>2.4158571428571425</v>
      </c>
      <c r="T59">
        <f t="shared" si="1"/>
        <v>70.099999999999994</v>
      </c>
    </row>
    <row r="60" spans="1:20" x14ac:dyDescent="0.25">
      <c r="A60" s="8" t="s">
        <v>61</v>
      </c>
      <c r="B60" s="3">
        <v>2.4</v>
      </c>
      <c r="C60" s="3">
        <v>14.9</v>
      </c>
      <c r="D60" s="3">
        <v>50.2</v>
      </c>
      <c r="E60" s="3">
        <v>28.6</v>
      </c>
      <c r="F60" s="3">
        <v>2.7</v>
      </c>
      <c r="G60" s="3">
        <v>0.5</v>
      </c>
      <c r="H60" s="3">
        <v>0.7</v>
      </c>
      <c r="I60" s="2">
        <v>4554</v>
      </c>
      <c r="J60" s="3" t="str">
        <f>IFERROR(VLOOKUP(A60,'countries in Europe'!$A$3:$A$32,1,0),0)</f>
        <v>Netherlands</v>
      </c>
      <c r="K60" t="str">
        <f>IFERROR(VLOOKUP(A60,'OECD countries'!$A$2:$A$39,1,0),0)</f>
        <v>Netherlands</v>
      </c>
      <c r="L60">
        <f>INDEX('[1]API_SP.DYN.TFRT.IN_DS2_EN_csv_v'!$A$5:$BO$271,MATCH($A60,'[1]API_SP.DYN.TFRT.IN_DS2_EN_csv_v'!$A$5:$A$271,0),MATCH(L$1,'[1]API_SP.DYN.TFRT.IN_DS2_EN_csv_v'!$A$5:$BO$5,0))</f>
        <v>1.66</v>
      </c>
      <c r="M60">
        <f>INDEX('[1]API_SP.DYN.TFRT.IN_DS2_EN_csv_v'!$A$5:$BO$271,MATCH($A60,'[1]API_SP.DYN.TFRT.IN_DS2_EN_csv_v'!$A$5:$A$271,0),MATCH(M$1,'[1]API_SP.DYN.TFRT.IN_DS2_EN_csv_v'!$A$5:$BO$5,0))</f>
        <v>1.66</v>
      </c>
      <c r="N60">
        <f>INDEX('[1]API_SP.DYN.TFRT.IN_DS2_EN_csv_v'!$A$5:$BO$271,MATCH($A60,'[1]API_SP.DYN.TFRT.IN_DS2_EN_csv_v'!$A$5:$A$271,0),MATCH(N$1,'[1]API_SP.DYN.TFRT.IN_DS2_EN_csv_v'!$A$5:$BO$5,0))</f>
        <v>1.62</v>
      </c>
      <c r="O60">
        <f>INDEX('[1]API_SP.DYN.TFRT.IN_DS2_EN_csv_v'!$A$5:$BO$271,MATCH($A60,'[1]API_SP.DYN.TFRT.IN_DS2_EN_csv_v'!$A$5:$A$271,0),MATCH(O$1,'[1]API_SP.DYN.TFRT.IN_DS2_EN_csv_v'!$A$5:$BO$5,0))</f>
        <v>1.59</v>
      </c>
      <c r="P60">
        <f>INDEX('[1]API_SP.DYN.TFRT.IN_DS2_EN_csv_v'!$A$5:$BO$271,MATCH($A60,'[1]API_SP.DYN.TFRT.IN_DS2_EN_csv_v'!$A$5:$A$271,0),MATCH(P$1,'[1]API_SP.DYN.TFRT.IN_DS2_EN_csv_v'!$A$5:$BO$5,0))</f>
        <v>1.57</v>
      </c>
      <c r="Q60">
        <f>INDEX('[1]API_SP.DYN.TFRT.IN_DS2_EN_csv_v'!$A$5:$BO$271,MATCH($A60,'[1]API_SP.DYN.TFRT.IN_DS2_EN_csv_v'!$A$5:$A$271,0),MATCH(Q$1,'[1]API_SP.DYN.TFRT.IN_DS2_EN_csv_v'!$A$5:$BO$5,0))</f>
        <v>1.54</v>
      </c>
      <c r="R60">
        <f>INDEX('[1]API_SP.DYN.TFRT.IN_DS2_EN_csv_v'!$A$5:$BO$271,MATCH($A60,'[1]API_SP.DYN.TFRT.IN_DS2_EN_csv_v'!$A$5:$A$271,0),MATCH(R$1,'[1]API_SP.DYN.TFRT.IN_DS2_EN_csv_v'!$A$5:$BO$5,0))</f>
        <v>1.62</v>
      </c>
      <c r="S60">
        <f t="shared" si="0"/>
        <v>1.6085714285714288</v>
      </c>
      <c r="T60">
        <f t="shared" si="1"/>
        <v>17.3</v>
      </c>
    </row>
    <row r="61" spans="1:20" x14ac:dyDescent="0.25">
      <c r="A61" s="8" t="s">
        <v>62</v>
      </c>
      <c r="B61" s="3">
        <v>1.3</v>
      </c>
      <c r="C61" s="3">
        <v>14.4</v>
      </c>
      <c r="D61" s="3">
        <v>53.5</v>
      </c>
      <c r="E61" s="3">
        <v>19.8</v>
      </c>
      <c r="F61" s="3">
        <v>6.5</v>
      </c>
      <c r="G61" s="3">
        <v>0</v>
      </c>
      <c r="H61" s="3">
        <v>4.5</v>
      </c>
      <c r="I61" s="2">
        <v>1057</v>
      </c>
      <c r="J61" s="3">
        <f>IFERROR(VLOOKUP(A61,'countries in Europe'!$A$3:$A$32,1,0),0)</f>
        <v>0</v>
      </c>
      <c r="K61" t="str">
        <f>IFERROR(VLOOKUP(A61,'OECD countries'!$A$2:$A$39,1,0),0)</f>
        <v>New Zealand</v>
      </c>
      <c r="L61">
        <f>INDEX('[1]API_SP.DYN.TFRT.IN_DS2_EN_csv_v'!$A$5:$BO$271,MATCH($A61,'[1]API_SP.DYN.TFRT.IN_DS2_EN_csv_v'!$A$5:$A$271,0),MATCH(L$1,'[1]API_SP.DYN.TFRT.IN_DS2_EN_csv_v'!$A$5:$BO$5,0))</f>
        <v>1.99</v>
      </c>
      <c r="M61">
        <f>INDEX('[1]API_SP.DYN.TFRT.IN_DS2_EN_csv_v'!$A$5:$BO$271,MATCH($A61,'[1]API_SP.DYN.TFRT.IN_DS2_EN_csv_v'!$A$5:$A$271,0),MATCH(M$1,'[1]API_SP.DYN.TFRT.IN_DS2_EN_csv_v'!$A$5:$BO$5,0))</f>
        <v>1.87</v>
      </c>
      <c r="N61">
        <f>INDEX('[1]API_SP.DYN.TFRT.IN_DS2_EN_csv_v'!$A$5:$BO$271,MATCH($A61,'[1]API_SP.DYN.TFRT.IN_DS2_EN_csv_v'!$A$5:$A$271,0),MATCH(N$1,'[1]API_SP.DYN.TFRT.IN_DS2_EN_csv_v'!$A$5:$BO$5,0))</f>
        <v>1.81</v>
      </c>
      <c r="O61">
        <f>INDEX('[1]API_SP.DYN.TFRT.IN_DS2_EN_csv_v'!$A$5:$BO$271,MATCH($A61,'[1]API_SP.DYN.TFRT.IN_DS2_EN_csv_v'!$A$5:$A$271,0),MATCH(O$1,'[1]API_SP.DYN.TFRT.IN_DS2_EN_csv_v'!$A$5:$BO$5,0))</f>
        <v>1.71</v>
      </c>
      <c r="P61">
        <f>INDEX('[1]API_SP.DYN.TFRT.IN_DS2_EN_csv_v'!$A$5:$BO$271,MATCH($A61,'[1]API_SP.DYN.TFRT.IN_DS2_EN_csv_v'!$A$5:$A$271,0),MATCH(P$1,'[1]API_SP.DYN.TFRT.IN_DS2_EN_csv_v'!$A$5:$BO$5,0))</f>
        <v>1.72</v>
      </c>
      <c r="Q61">
        <f>INDEX('[1]API_SP.DYN.TFRT.IN_DS2_EN_csv_v'!$A$5:$BO$271,MATCH($A61,'[1]API_SP.DYN.TFRT.IN_DS2_EN_csv_v'!$A$5:$A$271,0),MATCH(Q$1,'[1]API_SP.DYN.TFRT.IN_DS2_EN_csv_v'!$A$5:$BO$5,0))</f>
        <v>1.61</v>
      </c>
      <c r="R61">
        <f>INDEX('[1]API_SP.DYN.TFRT.IN_DS2_EN_csv_v'!$A$5:$BO$271,MATCH($A61,'[1]API_SP.DYN.TFRT.IN_DS2_EN_csv_v'!$A$5:$A$271,0),MATCH(R$1,'[1]API_SP.DYN.TFRT.IN_DS2_EN_csv_v'!$A$5:$BO$5,0))</f>
        <v>1.64</v>
      </c>
      <c r="S61">
        <f t="shared" si="0"/>
        <v>1.7642857142857142</v>
      </c>
      <c r="T61">
        <f t="shared" si="1"/>
        <v>15.700000000000001</v>
      </c>
    </row>
    <row r="62" spans="1:20" x14ac:dyDescent="0.25">
      <c r="A62" s="8" t="s">
        <v>63</v>
      </c>
      <c r="B62" s="3">
        <v>12.8</v>
      </c>
      <c r="C62" s="3">
        <v>51.8</v>
      </c>
      <c r="D62" s="3">
        <v>32.799999999999997</v>
      </c>
      <c r="E62" s="3">
        <v>2.6</v>
      </c>
      <c r="F62" s="3">
        <v>0</v>
      </c>
      <c r="G62" s="3">
        <v>0</v>
      </c>
      <c r="H62" s="3">
        <v>0</v>
      </c>
      <c r="I62" s="2">
        <v>1200</v>
      </c>
      <c r="J62" s="3">
        <f>IFERROR(VLOOKUP(A62,'countries in Europe'!$A$3:$A$32,1,0),0)</f>
        <v>0</v>
      </c>
      <c r="K62">
        <f>IFERROR(VLOOKUP(A62,'OECD countries'!$A$2:$A$39,1,0),0)</f>
        <v>0</v>
      </c>
      <c r="L62">
        <f>INDEX('[1]API_SP.DYN.TFRT.IN_DS2_EN_csv_v'!$A$5:$BO$271,MATCH($A62,'[1]API_SP.DYN.TFRT.IN_DS2_EN_csv_v'!$A$5:$A$271,0),MATCH(L$1,'[1]API_SP.DYN.TFRT.IN_DS2_EN_csv_v'!$A$5:$BO$5,0))</f>
        <v>2.48</v>
      </c>
      <c r="M62">
        <f>INDEX('[1]API_SP.DYN.TFRT.IN_DS2_EN_csv_v'!$A$5:$BO$271,MATCH($A62,'[1]API_SP.DYN.TFRT.IN_DS2_EN_csv_v'!$A$5:$A$271,0),MATCH(M$1,'[1]API_SP.DYN.TFRT.IN_DS2_EN_csv_v'!$A$5:$BO$5,0))</f>
        <v>2.4550000000000001</v>
      </c>
      <c r="N62">
        <f>INDEX('[1]API_SP.DYN.TFRT.IN_DS2_EN_csv_v'!$A$5:$BO$271,MATCH($A62,'[1]API_SP.DYN.TFRT.IN_DS2_EN_csv_v'!$A$5:$A$271,0),MATCH(N$1,'[1]API_SP.DYN.TFRT.IN_DS2_EN_csv_v'!$A$5:$BO$5,0))</f>
        <v>2.4300000000000002</v>
      </c>
      <c r="O62">
        <f>INDEX('[1]API_SP.DYN.TFRT.IN_DS2_EN_csv_v'!$A$5:$BO$271,MATCH($A62,'[1]API_SP.DYN.TFRT.IN_DS2_EN_csv_v'!$A$5:$A$271,0),MATCH(O$1,'[1]API_SP.DYN.TFRT.IN_DS2_EN_csv_v'!$A$5:$BO$5,0))</f>
        <v>2.4039999999999999</v>
      </c>
      <c r="P62">
        <f>INDEX('[1]API_SP.DYN.TFRT.IN_DS2_EN_csv_v'!$A$5:$BO$271,MATCH($A62,'[1]API_SP.DYN.TFRT.IN_DS2_EN_csv_v'!$A$5:$A$271,0),MATCH(P$1,'[1]API_SP.DYN.TFRT.IN_DS2_EN_csv_v'!$A$5:$BO$5,0))</f>
        <v>2.3769999999999998</v>
      </c>
      <c r="Q62">
        <f>INDEX('[1]API_SP.DYN.TFRT.IN_DS2_EN_csv_v'!$A$5:$BO$271,MATCH($A62,'[1]API_SP.DYN.TFRT.IN_DS2_EN_csv_v'!$A$5:$A$271,0),MATCH(Q$1,'[1]API_SP.DYN.TFRT.IN_DS2_EN_csv_v'!$A$5:$BO$5,0))</f>
        <v>2.3490000000000002</v>
      </c>
      <c r="R62">
        <f>INDEX('[1]API_SP.DYN.TFRT.IN_DS2_EN_csv_v'!$A$5:$BO$271,MATCH($A62,'[1]API_SP.DYN.TFRT.IN_DS2_EN_csv_v'!$A$5:$A$271,0),MATCH(R$1,'[1]API_SP.DYN.TFRT.IN_DS2_EN_csv_v'!$A$5:$BO$5,0))</f>
        <v>2.3210000000000002</v>
      </c>
      <c r="S62">
        <f t="shared" si="0"/>
        <v>2.4022857142857146</v>
      </c>
      <c r="T62">
        <f t="shared" si="1"/>
        <v>64.599999999999994</v>
      </c>
    </row>
    <row r="63" spans="1:20" x14ac:dyDescent="0.25">
      <c r="A63" s="8" t="s">
        <v>64</v>
      </c>
      <c r="B63" s="3">
        <v>17.399999999999999</v>
      </c>
      <c r="C63" s="3">
        <v>23.5</v>
      </c>
      <c r="D63" s="3">
        <v>31.2</v>
      </c>
      <c r="E63" s="3">
        <v>27.3</v>
      </c>
      <c r="F63" s="3">
        <v>0.4</v>
      </c>
      <c r="G63" s="3">
        <v>0.1</v>
      </c>
      <c r="H63" s="3">
        <v>0.1</v>
      </c>
      <c r="I63" s="2">
        <v>1237</v>
      </c>
      <c r="J63" s="3">
        <f>IFERROR(VLOOKUP(A63,'countries in Europe'!$A$3:$A$32,1,0),0)</f>
        <v>0</v>
      </c>
      <c r="K63">
        <f>IFERROR(VLOOKUP(A63,'OECD countries'!$A$2:$A$39,1,0),0)</f>
        <v>0</v>
      </c>
      <c r="L63">
        <f>INDEX('[1]API_SP.DYN.TFRT.IN_DS2_EN_csv_v'!$A$5:$BO$271,MATCH($A63,'[1]API_SP.DYN.TFRT.IN_DS2_EN_csv_v'!$A$5:$A$271,0),MATCH(L$1,'[1]API_SP.DYN.TFRT.IN_DS2_EN_csv_v'!$A$5:$BO$5,0))</f>
        <v>5.6159999999999997</v>
      </c>
      <c r="M63">
        <f>INDEX('[1]API_SP.DYN.TFRT.IN_DS2_EN_csv_v'!$A$5:$BO$271,MATCH($A63,'[1]API_SP.DYN.TFRT.IN_DS2_EN_csv_v'!$A$5:$A$271,0),MATCH(M$1,'[1]API_SP.DYN.TFRT.IN_DS2_EN_csv_v'!$A$5:$BO$5,0))</f>
        <v>5.5839999999999996</v>
      </c>
      <c r="N63">
        <f>INDEX('[1]API_SP.DYN.TFRT.IN_DS2_EN_csv_v'!$A$5:$BO$271,MATCH($A63,'[1]API_SP.DYN.TFRT.IN_DS2_EN_csv_v'!$A$5:$A$271,0),MATCH(N$1,'[1]API_SP.DYN.TFRT.IN_DS2_EN_csv_v'!$A$5:$BO$5,0))</f>
        <v>5.5229999999999997</v>
      </c>
      <c r="O63">
        <f>INDEX('[1]API_SP.DYN.TFRT.IN_DS2_EN_csv_v'!$A$5:$BO$271,MATCH($A63,'[1]API_SP.DYN.TFRT.IN_DS2_EN_csv_v'!$A$5:$A$271,0),MATCH(O$1,'[1]API_SP.DYN.TFRT.IN_DS2_EN_csv_v'!$A$5:$BO$5,0))</f>
        <v>5.4470000000000001</v>
      </c>
      <c r="P63">
        <f>INDEX('[1]API_SP.DYN.TFRT.IN_DS2_EN_csv_v'!$A$5:$BO$271,MATCH($A63,'[1]API_SP.DYN.TFRT.IN_DS2_EN_csv_v'!$A$5:$A$271,0),MATCH(P$1,'[1]API_SP.DYN.TFRT.IN_DS2_EN_csv_v'!$A$5:$BO$5,0))</f>
        <v>5.3789999999999996</v>
      </c>
      <c r="Q63">
        <f>INDEX('[1]API_SP.DYN.TFRT.IN_DS2_EN_csv_v'!$A$5:$BO$271,MATCH($A63,'[1]API_SP.DYN.TFRT.IN_DS2_EN_csv_v'!$A$5:$A$271,0),MATCH(Q$1,'[1]API_SP.DYN.TFRT.IN_DS2_EN_csv_v'!$A$5:$BO$5,0))</f>
        <v>5.3090000000000002</v>
      </c>
      <c r="R63">
        <f>INDEX('[1]API_SP.DYN.TFRT.IN_DS2_EN_csv_v'!$A$5:$BO$271,MATCH($A63,'[1]API_SP.DYN.TFRT.IN_DS2_EN_csv_v'!$A$5:$A$271,0),MATCH(R$1,'[1]API_SP.DYN.TFRT.IN_DS2_EN_csv_v'!$A$5:$BO$5,0))</f>
        <v>5.2370000000000001</v>
      </c>
      <c r="S63">
        <f t="shared" si="0"/>
        <v>5.4421428571428567</v>
      </c>
      <c r="T63">
        <f t="shared" si="1"/>
        <v>40.9</v>
      </c>
    </row>
    <row r="64" spans="1:20" x14ac:dyDescent="0.25">
      <c r="A64" s="7" t="s">
        <v>65</v>
      </c>
      <c r="B64" s="3">
        <v>4.3</v>
      </c>
      <c r="C64" s="3">
        <v>21.6</v>
      </c>
      <c r="D64" s="3">
        <v>19.3</v>
      </c>
      <c r="E64" s="3">
        <v>54.3</v>
      </c>
      <c r="F64" s="3">
        <v>0.4</v>
      </c>
      <c r="G64" s="3">
        <v>0</v>
      </c>
      <c r="H64" s="3">
        <v>0</v>
      </c>
      <c r="I64" s="2">
        <v>1123</v>
      </c>
      <c r="J64" s="3" t="str">
        <f>IFERROR(VLOOKUP(A64,'countries in Europe'!$A$3:$A$32,1,0),0)</f>
        <v>Norway</v>
      </c>
      <c r="K64" t="str">
        <f>IFERROR(VLOOKUP(A64,'OECD countries'!$A$2:$A$39,1,0),0)</f>
        <v>Norway</v>
      </c>
      <c r="L64">
        <f>INDEX('[1]API_SP.DYN.TFRT.IN_DS2_EN_csv_v'!$A$5:$BO$271,MATCH($A64,'[1]API_SP.DYN.TFRT.IN_DS2_EN_csv_v'!$A$5:$A$271,0),MATCH(L$1,'[1]API_SP.DYN.TFRT.IN_DS2_EN_csv_v'!$A$5:$BO$5,0))</f>
        <v>1.72</v>
      </c>
      <c r="M64">
        <f>INDEX('[1]API_SP.DYN.TFRT.IN_DS2_EN_csv_v'!$A$5:$BO$271,MATCH($A64,'[1]API_SP.DYN.TFRT.IN_DS2_EN_csv_v'!$A$5:$A$271,0),MATCH(M$1,'[1]API_SP.DYN.TFRT.IN_DS2_EN_csv_v'!$A$5:$BO$5,0))</f>
        <v>1.71</v>
      </c>
      <c r="N64">
        <f>INDEX('[1]API_SP.DYN.TFRT.IN_DS2_EN_csv_v'!$A$5:$BO$271,MATCH($A64,'[1]API_SP.DYN.TFRT.IN_DS2_EN_csv_v'!$A$5:$A$271,0),MATCH(N$1,'[1]API_SP.DYN.TFRT.IN_DS2_EN_csv_v'!$A$5:$BO$5,0))</f>
        <v>1.62</v>
      </c>
      <c r="O64">
        <f>INDEX('[1]API_SP.DYN.TFRT.IN_DS2_EN_csv_v'!$A$5:$BO$271,MATCH($A64,'[1]API_SP.DYN.TFRT.IN_DS2_EN_csv_v'!$A$5:$A$271,0),MATCH(O$1,'[1]API_SP.DYN.TFRT.IN_DS2_EN_csv_v'!$A$5:$BO$5,0))</f>
        <v>1.56</v>
      </c>
      <c r="P64">
        <f>INDEX('[1]API_SP.DYN.TFRT.IN_DS2_EN_csv_v'!$A$5:$BO$271,MATCH($A64,'[1]API_SP.DYN.TFRT.IN_DS2_EN_csv_v'!$A$5:$A$271,0),MATCH(P$1,'[1]API_SP.DYN.TFRT.IN_DS2_EN_csv_v'!$A$5:$BO$5,0))</f>
        <v>1.53</v>
      </c>
      <c r="Q64">
        <f>INDEX('[1]API_SP.DYN.TFRT.IN_DS2_EN_csv_v'!$A$5:$BO$271,MATCH($A64,'[1]API_SP.DYN.TFRT.IN_DS2_EN_csv_v'!$A$5:$A$271,0),MATCH(Q$1,'[1]API_SP.DYN.TFRT.IN_DS2_EN_csv_v'!$A$5:$BO$5,0))</f>
        <v>1.48</v>
      </c>
      <c r="R64">
        <f>INDEX('[1]API_SP.DYN.TFRT.IN_DS2_EN_csv_v'!$A$5:$BO$271,MATCH($A64,'[1]API_SP.DYN.TFRT.IN_DS2_EN_csv_v'!$A$5:$A$271,0),MATCH(R$1,'[1]API_SP.DYN.TFRT.IN_DS2_EN_csv_v'!$A$5:$BO$5,0))</f>
        <v>1.55</v>
      </c>
      <c r="S64">
        <f t="shared" si="0"/>
        <v>1.5957142857142856</v>
      </c>
      <c r="T64">
        <f t="shared" si="1"/>
        <v>25.900000000000002</v>
      </c>
    </row>
    <row r="65" spans="1:20" x14ac:dyDescent="0.25">
      <c r="A65" s="7" t="s">
        <v>66</v>
      </c>
      <c r="B65" s="3">
        <v>56</v>
      </c>
      <c r="C65" s="3">
        <v>23.2</v>
      </c>
      <c r="D65" s="3">
        <v>8.3000000000000007</v>
      </c>
      <c r="E65" s="3">
        <v>11.3</v>
      </c>
      <c r="F65" s="3">
        <v>1.1000000000000001</v>
      </c>
      <c r="G65" s="3">
        <v>0.2</v>
      </c>
      <c r="H65" s="3">
        <v>0</v>
      </c>
      <c r="I65" s="2">
        <v>1995</v>
      </c>
      <c r="J65" s="3">
        <f>IFERROR(VLOOKUP(A65,'countries in Europe'!$A$3:$A$32,1,0),0)</f>
        <v>0</v>
      </c>
      <c r="K65">
        <f>IFERROR(VLOOKUP(A65,'OECD countries'!$A$2:$A$39,1,0),0)</f>
        <v>0</v>
      </c>
      <c r="L65">
        <f>INDEX('[1]API_SP.DYN.TFRT.IN_DS2_EN_csv_v'!$A$5:$BO$271,MATCH($A65,'[1]API_SP.DYN.TFRT.IN_DS2_EN_csv_v'!$A$5:$A$271,0),MATCH(L$1,'[1]API_SP.DYN.TFRT.IN_DS2_EN_csv_v'!$A$5:$BO$5,0))</f>
        <v>3.9039999999999999</v>
      </c>
      <c r="M65">
        <f>INDEX('[1]API_SP.DYN.TFRT.IN_DS2_EN_csv_v'!$A$5:$BO$271,MATCH($A65,'[1]API_SP.DYN.TFRT.IN_DS2_EN_csv_v'!$A$5:$A$271,0),MATCH(M$1,'[1]API_SP.DYN.TFRT.IN_DS2_EN_csv_v'!$A$5:$BO$5,0))</f>
        <v>3.827</v>
      </c>
      <c r="N65">
        <f>INDEX('[1]API_SP.DYN.TFRT.IN_DS2_EN_csv_v'!$A$5:$BO$271,MATCH($A65,'[1]API_SP.DYN.TFRT.IN_DS2_EN_csv_v'!$A$5:$A$271,0),MATCH(N$1,'[1]API_SP.DYN.TFRT.IN_DS2_EN_csv_v'!$A$5:$BO$5,0))</f>
        <v>3.7589999999999999</v>
      </c>
      <c r="O65">
        <f>INDEX('[1]API_SP.DYN.TFRT.IN_DS2_EN_csv_v'!$A$5:$BO$271,MATCH($A65,'[1]API_SP.DYN.TFRT.IN_DS2_EN_csv_v'!$A$5:$A$271,0),MATCH(O$1,'[1]API_SP.DYN.TFRT.IN_DS2_EN_csv_v'!$A$5:$BO$5,0))</f>
        <v>3.6850000000000001</v>
      </c>
      <c r="P65">
        <f>INDEX('[1]API_SP.DYN.TFRT.IN_DS2_EN_csv_v'!$A$5:$BO$271,MATCH($A65,'[1]API_SP.DYN.TFRT.IN_DS2_EN_csv_v'!$A$5:$A$271,0),MATCH(P$1,'[1]API_SP.DYN.TFRT.IN_DS2_EN_csv_v'!$A$5:$BO$5,0))</f>
        <v>3.62</v>
      </c>
      <c r="Q65">
        <f>INDEX('[1]API_SP.DYN.TFRT.IN_DS2_EN_csv_v'!$A$5:$BO$271,MATCH($A65,'[1]API_SP.DYN.TFRT.IN_DS2_EN_csv_v'!$A$5:$A$271,0),MATCH(Q$1,'[1]API_SP.DYN.TFRT.IN_DS2_EN_csv_v'!$A$5:$BO$5,0))</f>
        <v>3.5550000000000002</v>
      </c>
      <c r="R65">
        <f>INDEX('[1]API_SP.DYN.TFRT.IN_DS2_EN_csv_v'!$A$5:$BO$271,MATCH($A65,'[1]API_SP.DYN.TFRT.IN_DS2_EN_csv_v'!$A$5:$A$271,0),MATCH(R$1,'[1]API_SP.DYN.TFRT.IN_DS2_EN_csv_v'!$A$5:$BO$5,0))</f>
        <v>3.47</v>
      </c>
      <c r="S65">
        <f t="shared" si="0"/>
        <v>3.6885714285714286</v>
      </c>
      <c r="T65">
        <f t="shared" si="1"/>
        <v>79.2</v>
      </c>
    </row>
    <row r="66" spans="1:20" x14ac:dyDescent="0.25">
      <c r="A66" s="7" t="s">
        <v>67</v>
      </c>
      <c r="B66" s="3">
        <v>7.3</v>
      </c>
      <c r="C66" s="3">
        <v>37</v>
      </c>
      <c r="D66" s="3">
        <v>47</v>
      </c>
      <c r="E66" s="3">
        <v>7.3</v>
      </c>
      <c r="F66" s="3">
        <v>1.3</v>
      </c>
      <c r="G66" s="3">
        <v>0.1</v>
      </c>
      <c r="H66" s="3">
        <v>0</v>
      </c>
      <c r="I66" s="2">
        <v>1400</v>
      </c>
      <c r="J66" s="3">
        <f>IFERROR(VLOOKUP(A66,'countries in Europe'!$A$3:$A$32,1,0),0)</f>
        <v>0</v>
      </c>
      <c r="K66">
        <f>IFERROR(VLOOKUP(A66,'OECD countries'!$A$2:$A$39,1,0),0)</f>
        <v>0</v>
      </c>
      <c r="L66">
        <f>INDEX('[1]API_SP.DYN.TFRT.IN_DS2_EN_csv_v'!$A$5:$BO$271,MATCH($A66,'[1]API_SP.DYN.TFRT.IN_DS2_EN_csv_v'!$A$5:$A$271,0),MATCH(L$1,'[1]API_SP.DYN.TFRT.IN_DS2_EN_csv_v'!$A$5:$BO$5,0))</f>
        <v>2.3380000000000001</v>
      </c>
      <c r="M66">
        <f>INDEX('[1]API_SP.DYN.TFRT.IN_DS2_EN_csv_v'!$A$5:$BO$271,MATCH($A66,'[1]API_SP.DYN.TFRT.IN_DS2_EN_csv_v'!$A$5:$A$271,0),MATCH(M$1,'[1]API_SP.DYN.TFRT.IN_DS2_EN_csv_v'!$A$5:$BO$5,0))</f>
        <v>2.306</v>
      </c>
      <c r="N66">
        <f>INDEX('[1]API_SP.DYN.TFRT.IN_DS2_EN_csv_v'!$A$5:$BO$271,MATCH($A66,'[1]API_SP.DYN.TFRT.IN_DS2_EN_csv_v'!$A$5:$A$271,0),MATCH(N$1,'[1]API_SP.DYN.TFRT.IN_DS2_EN_csv_v'!$A$5:$BO$5,0))</f>
        <v>2.2810000000000001</v>
      </c>
      <c r="O66">
        <f>INDEX('[1]API_SP.DYN.TFRT.IN_DS2_EN_csv_v'!$A$5:$BO$271,MATCH($A66,'[1]API_SP.DYN.TFRT.IN_DS2_EN_csv_v'!$A$5:$A$271,0),MATCH(O$1,'[1]API_SP.DYN.TFRT.IN_DS2_EN_csv_v'!$A$5:$BO$5,0))</f>
        <v>2.2599999999999998</v>
      </c>
      <c r="P66">
        <f>INDEX('[1]API_SP.DYN.TFRT.IN_DS2_EN_csv_v'!$A$5:$BO$271,MATCH($A66,'[1]API_SP.DYN.TFRT.IN_DS2_EN_csv_v'!$A$5:$A$271,0),MATCH(P$1,'[1]API_SP.DYN.TFRT.IN_DS2_EN_csv_v'!$A$5:$BO$5,0))</f>
        <v>2.242</v>
      </c>
      <c r="Q66">
        <f>INDEX('[1]API_SP.DYN.TFRT.IN_DS2_EN_csv_v'!$A$5:$BO$271,MATCH($A66,'[1]API_SP.DYN.TFRT.IN_DS2_EN_csv_v'!$A$5:$A$271,0),MATCH(Q$1,'[1]API_SP.DYN.TFRT.IN_DS2_EN_csv_v'!$A$5:$BO$5,0))</f>
        <v>2.2160000000000002</v>
      </c>
      <c r="R66">
        <f>INDEX('[1]API_SP.DYN.TFRT.IN_DS2_EN_csv_v'!$A$5:$BO$271,MATCH($A66,'[1]API_SP.DYN.TFRT.IN_DS2_EN_csv_v'!$A$5:$A$271,0),MATCH(R$1,'[1]API_SP.DYN.TFRT.IN_DS2_EN_csv_v'!$A$5:$BO$5,0))</f>
        <v>2.1920000000000002</v>
      </c>
      <c r="S66">
        <f t="shared" si="0"/>
        <v>2.2621428571428575</v>
      </c>
      <c r="T66">
        <f t="shared" si="1"/>
        <v>44.3</v>
      </c>
    </row>
    <row r="67" spans="1:20" x14ac:dyDescent="0.25">
      <c r="A67" s="7" t="s">
        <v>68</v>
      </c>
      <c r="B67" s="3">
        <v>13.2</v>
      </c>
      <c r="C67" s="3">
        <v>33.1</v>
      </c>
      <c r="D67" s="3">
        <v>48.1</v>
      </c>
      <c r="E67" s="3">
        <v>5.3</v>
      </c>
      <c r="F67" s="3">
        <v>0.3</v>
      </c>
      <c r="G67" s="3">
        <v>0</v>
      </c>
      <c r="H67" s="3">
        <v>0</v>
      </c>
      <c r="I67" s="2">
        <v>1200</v>
      </c>
      <c r="J67" s="3">
        <f>IFERROR(VLOOKUP(A67,'countries in Europe'!$A$3:$A$32,1,0),0)</f>
        <v>0</v>
      </c>
      <c r="K67">
        <f>IFERROR(VLOOKUP(A67,'OECD countries'!$A$2:$A$39,1,0),0)</f>
        <v>0</v>
      </c>
      <c r="L67">
        <f>INDEX('[1]API_SP.DYN.TFRT.IN_DS2_EN_csv_v'!$A$5:$BO$271,MATCH($A67,'[1]API_SP.DYN.TFRT.IN_DS2_EN_csv_v'!$A$5:$A$271,0),MATCH(L$1,'[1]API_SP.DYN.TFRT.IN_DS2_EN_csv_v'!$A$5:$BO$5,0))</f>
        <v>2.9510000000000001</v>
      </c>
      <c r="M67">
        <f>INDEX('[1]API_SP.DYN.TFRT.IN_DS2_EN_csv_v'!$A$5:$BO$271,MATCH($A67,'[1]API_SP.DYN.TFRT.IN_DS2_EN_csv_v'!$A$5:$A$271,0),MATCH(M$1,'[1]API_SP.DYN.TFRT.IN_DS2_EN_csv_v'!$A$5:$BO$5,0))</f>
        <v>2.8919999999999999</v>
      </c>
      <c r="N67">
        <f>INDEX('[1]API_SP.DYN.TFRT.IN_DS2_EN_csv_v'!$A$5:$BO$271,MATCH($A67,'[1]API_SP.DYN.TFRT.IN_DS2_EN_csv_v'!$A$5:$A$271,0),MATCH(N$1,'[1]API_SP.DYN.TFRT.IN_DS2_EN_csv_v'!$A$5:$BO$5,0))</f>
        <v>2.8650000000000002</v>
      </c>
      <c r="O67">
        <f>INDEX('[1]API_SP.DYN.TFRT.IN_DS2_EN_csv_v'!$A$5:$BO$271,MATCH($A67,'[1]API_SP.DYN.TFRT.IN_DS2_EN_csv_v'!$A$5:$A$271,0),MATCH(O$1,'[1]API_SP.DYN.TFRT.IN_DS2_EN_csv_v'!$A$5:$BO$5,0))</f>
        <v>2.831</v>
      </c>
      <c r="P67">
        <f>INDEX('[1]API_SP.DYN.TFRT.IN_DS2_EN_csv_v'!$A$5:$BO$271,MATCH($A67,'[1]API_SP.DYN.TFRT.IN_DS2_EN_csv_v'!$A$5:$A$271,0),MATCH(P$1,'[1]API_SP.DYN.TFRT.IN_DS2_EN_csv_v'!$A$5:$BO$5,0))</f>
        <v>2.8050000000000002</v>
      </c>
      <c r="Q67">
        <f>INDEX('[1]API_SP.DYN.TFRT.IN_DS2_EN_csv_v'!$A$5:$BO$271,MATCH($A67,'[1]API_SP.DYN.TFRT.IN_DS2_EN_csv_v'!$A$5:$A$271,0),MATCH(Q$1,'[1]API_SP.DYN.TFRT.IN_DS2_EN_csv_v'!$A$5:$BO$5,0))</f>
        <v>2.7770000000000001</v>
      </c>
      <c r="R67">
        <f>INDEX('[1]API_SP.DYN.TFRT.IN_DS2_EN_csv_v'!$A$5:$BO$271,MATCH($A67,'[1]API_SP.DYN.TFRT.IN_DS2_EN_csv_v'!$A$5:$A$271,0),MATCH(R$1,'[1]API_SP.DYN.TFRT.IN_DS2_EN_csv_v'!$A$5:$BO$5,0))</f>
        <v>2.7480000000000002</v>
      </c>
      <c r="S67">
        <f t="shared" si="0"/>
        <v>2.8384285714285715</v>
      </c>
      <c r="T67">
        <f t="shared" si="1"/>
        <v>46.3</v>
      </c>
    </row>
    <row r="68" spans="1:20" x14ac:dyDescent="0.25">
      <c r="A68" s="7" t="s">
        <v>69</v>
      </c>
      <c r="B68" s="3">
        <v>12.7</v>
      </c>
      <c r="C68" s="3">
        <v>37.299999999999997</v>
      </c>
      <c r="D68" s="3">
        <v>39.799999999999997</v>
      </c>
      <c r="E68" s="3">
        <v>7.5</v>
      </c>
      <c r="F68" s="3">
        <v>2.5</v>
      </c>
      <c r="G68" s="3">
        <v>0.2</v>
      </c>
      <c r="H68" s="3">
        <v>0</v>
      </c>
      <c r="I68" s="2">
        <v>1358</v>
      </c>
      <c r="J68" s="3" t="str">
        <f>IFERROR(VLOOKUP(A68,'countries in Europe'!$A$3:$A$32,1,0),0)</f>
        <v>Poland</v>
      </c>
      <c r="K68" t="str">
        <f>IFERROR(VLOOKUP(A68,'OECD countries'!$A$2:$A$39,1,0),0)</f>
        <v>Poland</v>
      </c>
      <c r="L68">
        <f>INDEX('[1]API_SP.DYN.TFRT.IN_DS2_EN_csv_v'!$A$5:$BO$271,MATCH($A68,'[1]API_SP.DYN.TFRT.IN_DS2_EN_csv_v'!$A$5:$A$271,0),MATCH(L$1,'[1]API_SP.DYN.TFRT.IN_DS2_EN_csv_v'!$A$5:$BO$5,0))</f>
        <v>1.32</v>
      </c>
      <c r="M68">
        <f>INDEX('[1]API_SP.DYN.TFRT.IN_DS2_EN_csv_v'!$A$5:$BO$271,MATCH($A68,'[1]API_SP.DYN.TFRT.IN_DS2_EN_csv_v'!$A$5:$A$271,0),MATCH(M$1,'[1]API_SP.DYN.TFRT.IN_DS2_EN_csv_v'!$A$5:$BO$5,0))</f>
        <v>1.39</v>
      </c>
      <c r="N68">
        <f>INDEX('[1]API_SP.DYN.TFRT.IN_DS2_EN_csv_v'!$A$5:$BO$271,MATCH($A68,'[1]API_SP.DYN.TFRT.IN_DS2_EN_csv_v'!$A$5:$A$271,0),MATCH(N$1,'[1]API_SP.DYN.TFRT.IN_DS2_EN_csv_v'!$A$5:$BO$5,0))</f>
        <v>1.48</v>
      </c>
      <c r="O68">
        <f>INDEX('[1]API_SP.DYN.TFRT.IN_DS2_EN_csv_v'!$A$5:$BO$271,MATCH($A68,'[1]API_SP.DYN.TFRT.IN_DS2_EN_csv_v'!$A$5:$A$271,0),MATCH(O$1,'[1]API_SP.DYN.TFRT.IN_DS2_EN_csv_v'!$A$5:$BO$5,0))</f>
        <v>1.46</v>
      </c>
      <c r="P68">
        <f>INDEX('[1]API_SP.DYN.TFRT.IN_DS2_EN_csv_v'!$A$5:$BO$271,MATCH($A68,'[1]API_SP.DYN.TFRT.IN_DS2_EN_csv_v'!$A$5:$A$271,0),MATCH(P$1,'[1]API_SP.DYN.TFRT.IN_DS2_EN_csv_v'!$A$5:$BO$5,0))</f>
        <v>1.44</v>
      </c>
      <c r="Q68">
        <f>INDEX('[1]API_SP.DYN.TFRT.IN_DS2_EN_csv_v'!$A$5:$BO$271,MATCH($A68,'[1]API_SP.DYN.TFRT.IN_DS2_EN_csv_v'!$A$5:$A$271,0),MATCH(Q$1,'[1]API_SP.DYN.TFRT.IN_DS2_EN_csv_v'!$A$5:$BO$5,0))</f>
        <v>1.39</v>
      </c>
      <c r="R68">
        <f>INDEX('[1]API_SP.DYN.TFRT.IN_DS2_EN_csv_v'!$A$5:$BO$271,MATCH($A68,'[1]API_SP.DYN.TFRT.IN_DS2_EN_csv_v'!$A$5:$A$271,0),MATCH(R$1,'[1]API_SP.DYN.TFRT.IN_DS2_EN_csv_v'!$A$5:$BO$5,0))</f>
        <v>1.33</v>
      </c>
      <c r="S68">
        <f t="shared" si="0"/>
        <v>1.4014285714285715</v>
      </c>
      <c r="T68">
        <f t="shared" si="1"/>
        <v>50</v>
      </c>
    </row>
    <row r="69" spans="1:20" x14ac:dyDescent="0.25">
      <c r="A69" s="7" t="s">
        <v>70</v>
      </c>
      <c r="B69" s="3">
        <v>6.4</v>
      </c>
      <c r="C69" s="3">
        <v>38.9</v>
      </c>
      <c r="D69" s="3">
        <v>44.9</v>
      </c>
      <c r="E69" s="3">
        <v>8</v>
      </c>
      <c r="F69" s="3">
        <v>1.6</v>
      </c>
      <c r="G69" s="3">
        <v>0.2</v>
      </c>
      <c r="H69" s="3">
        <v>0</v>
      </c>
      <c r="I69" s="2">
        <v>1201</v>
      </c>
      <c r="J69" s="3" t="str">
        <f>IFERROR(VLOOKUP(A69,'countries in Europe'!$A$3:$A$32,1,0),0)</f>
        <v>Portugal</v>
      </c>
      <c r="K69" t="str">
        <f>IFERROR(VLOOKUP(A69,'OECD countries'!$A$2:$A$39,1,0),0)</f>
        <v>Portugal</v>
      </c>
      <c r="L69">
        <f>INDEX('[1]API_SP.DYN.TFRT.IN_DS2_EN_csv_v'!$A$5:$BO$271,MATCH($A69,'[1]API_SP.DYN.TFRT.IN_DS2_EN_csv_v'!$A$5:$A$271,0),MATCH(L$1,'[1]API_SP.DYN.TFRT.IN_DS2_EN_csv_v'!$A$5:$BO$5,0))</f>
        <v>1.31</v>
      </c>
      <c r="M69">
        <f>INDEX('[1]API_SP.DYN.TFRT.IN_DS2_EN_csv_v'!$A$5:$BO$271,MATCH($A69,'[1]API_SP.DYN.TFRT.IN_DS2_EN_csv_v'!$A$5:$A$271,0),MATCH(M$1,'[1]API_SP.DYN.TFRT.IN_DS2_EN_csv_v'!$A$5:$BO$5,0))</f>
        <v>1.36</v>
      </c>
      <c r="N69">
        <f>INDEX('[1]API_SP.DYN.TFRT.IN_DS2_EN_csv_v'!$A$5:$BO$271,MATCH($A69,'[1]API_SP.DYN.TFRT.IN_DS2_EN_csv_v'!$A$5:$A$271,0),MATCH(N$1,'[1]API_SP.DYN.TFRT.IN_DS2_EN_csv_v'!$A$5:$BO$5,0))</f>
        <v>1.38</v>
      </c>
      <c r="O69">
        <f>INDEX('[1]API_SP.DYN.TFRT.IN_DS2_EN_csv_v'!$A$5:$BO$271,MATCH($A69,'[1]API_SP.DYN.TFRT.IN_DS2_EN_csv_v'!$A$5:$A$271,0),MATCH(O$1,'[1]API_SP.DYN.TFRT.IN_DS2_EN_csv_v'!$A$5:$BO$5,0))</f>
        <v>1.42</v>
      </c>
      <c r="P69">
        <f>INDEX('[1]API_SP.DYN.TFRT.IN_DS2_EN_csv_v'!$A$5:$BO$271,MATCH($A69,'[1]API_SP.DYN.TFRT.IN_DS2_EN_csv_v'!$A$5:$A$271,0),MATCH(P$1,'[1]API_SP.DYN.TFRT.IN_DS2_EN_csv_v'!$A$5:$BO$5,0))</f>
        <v>1.43</v>
      </c>
      <c r="Q69">
        <f>INDEX('[1]API_SP.DYN.TFRT.IN_DS2_EN_csv_v'!$A$5:$BO$271,MATCH($A69,'[1]API_SP.DYN.TFRT.IN_DS2_EN_csv_v'!$A$5:$A$271,0),MATCH(Q$1,'[1]API_SP.DYN.TFRT.IN_DS2_EN_csv_v'!$A$5:$BO$5,0))</f>
        <v>1.41</v>
      </c>
      <c r="R69">
        <f>INDEX('[1]API_SP.DYN.TFRT.IN_DS2_EN_csv_v'!$A$5:$BO$271,MATCH($A69,'[1]API_SP.DYN.TFRT.IN_DS2_EN_csv_v'!$A$5:$A$271,0),MATCH(R$1,'[1]API_SP.DYN.TFRT.IN_DS2_EN_csv_v'!$A$5:$BO$5,0))</f>
        <v>1.38</v>
      </c>
      <c r="S69">
        <f t="shared" ref="S69:S93" si="2">AVERAGE(L69:R69)</f>
        <v>1.3842857142857139</v>
      </c>
      <c r="T69">
        <f t="shared" ref="T69:T93" si="3">B69+C69</f>
        <v>45.3</v>
      </c>
    </row>
    <row r="70" spans="1:20" x14ac:dyDescent="0.25">
      <c r="A70" s="7" t="s">
        <v>71</v>
      </c>
      <c r="B70" s="3">
        <v>23.2</v>
      </c>
      <c r="C70" s="3">
        <v>34.9</v>
      </c>
      <c r="D70" s="3">
        <v>25.7</v>
      </c>
      <c r="E70" s="3">
        <v>15.4</v>
      </c>
      <c r="F70" s="3">
        <v>0</v>
      </c>
      <c r="G70" s="3">
        <v>0.8</v>
      </c>
      <c r="H70" s="3">
        <v>0</v>
      </c>
      <c r="I70" s="2">
        <v>1127</v>
      </c>
      <c r="J70" s="3">
        <f>IFERROR(VLOOKUP(A70,'countries in Europe'!$A$3:$A$32,1,0),0)</f>
        <v>0</v>
      </c>
      <c r="K70">
        <f>IFERROR(VLOOKUP(A70,'OECD countries'!$A$2:$A$39,1,0),0)</f>
        <v>0</v>
      </c>
      <c r="L70">
        <f>INDEX('[1]API_SP.DYN.TFRT.IN_DS2_EN_csv_v'!$A$5:$BO$271,MATCH($A70,'[1]API_SP.DYN.TFRT.IN_DS2_EN_csv_v'!$A$5:$A$271,0),MATCH(L$1,'[1]API_SP.DYN.TFRT.IN_DS2_EN_csv_v'!$A$5:$BO$5,0))</f>
        <v>1.3365</v>
      </c>
      <c r="M70">
        <f>INDEX('[1]API_SP.DYN.TFRT.IN_DS2_EN_csv_v'!$A$5:$BO$271,MATCH($A70,'[1]API_SP.DYN.TFRT.IN_DS2_EN_csv_v'!$A$5:$A$271,0),MATCH(M$1,'[1]API_SP.DYN.TFRT.IN_DS2_EN_csv_v'!$A$5:$BO$5,0))</f>
        <v>1.2424999999999999</v>
      </c>
      <c r="N70">
        <f>INDEX('[1]API_SP.DYN.TFRT.IN_DS2_EN_csv_v'!$A$5:$BO$271,MATCH($A70,'[1]API_SP.DYN.TFRT.IN_DS2_EN_csv_v'!$A$5:$A$271,0),MATCH(N$1,'[1]API_SP.DYN.TFRT.IN_DS2_EN_csv_v'!$A$5:$BO$5,0))</f>
        <v>1.101</v>
      </c>
      <c r="O70">
        <f>INDEX('[1]API_SP.DYN.TFRT.IN_DS2_EN_csv_v'!$A$5:$BO$271,MATCH($A70,'[1]API_SP.DYN.TFRT.IN_DS2_EN_csv_v'!$A$5:$A$271,0),MATCH(O$1,'[1]API_SP.DYN.TFRT.IN_DS2_EN_csv_v'!$A$5:$BO$5,0))</f>
        <v>1.0349999999999999</v>
      </c>
      <c r="P70">
        <f>INDEX('[1]API_SP.DYN.TFRT.IN_DS2_EN_csv_v'!$A$5:$BO$271,MATCH($A70,'[1]API_SP.DYN.TFRT.IN_DS2_EN_csv_v'!$A$5:$A$271,0),MATCH(P$1,'[1]API_SP.DYN.TFRT.IN_DS2_EN_csv_v'!$A$5:$BO$5,0))</f>
        <v>0.98199999999999998</v>
      </c>
      <c r="Q70">
        <f>INDEX('[1]API_SP.DYN.TFRT.IN_DS2_EN_csv_v'!$A$5:$BO$271,MATCH($A70,'[1]API_SP.DYN.TFRT.IN_DS2_EN_csv_v'!$A$5:$A$271,0),MATCH(Q$1,'[1]API_SP.DYN.TFRT.IN_DS2_EN_csv_v'!$A$5:$BO$5,0))</f>
        <v>0.92200000000000004</v>
      </c>
      <c r="R70">
        <f>INDEX('[1]API_SP.DYN.TFRT.IN_DS2_EN_csv_v'!$A$5:$BO$271,MATCH($A70,'[1]API_SP.DYN.TFRT.IN_DS2_EN_csv_v'!$A$5:$A$271,0),MATCH(R$1,'[1]API_SP.DYN.TFRT.IN_DS2_EN_csv_v'!$A$5:$BO$5,0))</f>
        <v>0.90700000000000003</v>
      </c>
      <c r="S70">
        <f t="shared" si="2"/>
        <v>1.0751428571428572</v>
      </c>
      <c r="T70">
        <f t="shared" si="3"/>
        <v>58.099999999999994</v>
      </c>
    </row>
    <row r="71" spans="1:20" x14ac:dyDescent="0.25">
      <c r="A71" s="7" t="s">
        <v>72</v>
      </c>
      <c r="B71" s="3">
        <v>12.3</v>
      </c>
      <c r="C71" s="3">
        <v>24.9</v>
      </c>
      <c r="D71" s="3">
        <v>37.299999999999997</v>
      </c>
      <c r="E71" s="3">
        <v>22.2</v>
      </c>
      <c r="F71" s="3">
        <v>3</v>
      </c>
      <c r="G71" s="3">
        <v>0.2</v>
      </c>
      <c r="H71" s="3">
        <v>0</v>
      </c>
      <c r="I71" s="2">
        <v>2873</v>
      </c>
      <c r="J71" s="3" t="str">
        <f>IFERROR(VLOOKUP(A71,'countries in Europe'!$A$3:$A$32,1,0),0)</f>
        <v>Romania</v>
      </c>
      <c r="K71">
        <f>IFERROR(VLOOKUP(A71,'OECD countries'!$A$2:$A$39,1,0),0)</f>
        <v>0</v>
      </c>
      <c r="L71">
        <f>INDEX('[1]API_SP.DYN.TFRT.IN_DS2_EN_csv_v'!$A$5:$BO$271,MATCH($A71,'[1]API_SP.DYN.TFRT.IN_DS2_EN_csv_v'!$A$5:$A$271,0),MATCH(L$1,'[1]API_SP.DYN.TFRT.IN_DS2_EN_csv_v'!$A$5:$BO$5,0))</f>
        <v>1.62</v>
      </c>
      <c r="M71">
        <f>INDEX('[1]API_SP.DYN.TFRT.IN_DS2_EN_csv_v'!$A$5:$BO$271,MATCH($A71,'[1]API_SP.DYN.TFRT.IN_DS2_EN_csv_v'!$A$5:$A$271,0),MATCH(M$1,'[1]API_SP.DYN.TFRT.IN_DS2_EN_csv_v'!$A$5:$BO$5,0))</f>
        <v>1.69</v>
      </c>
      <c r="N71">
        <f>INDEX('[1]API_SP.DYN.TFRT.IN_DS2_EN_csv_v'!$A$5:$BO$271,MATCH($A71,'[1]API_SP.DYN.TFRT.IN_DS2_EN_csv_v'!$A$5:$A$271,0),MATCH(N$1,'[1]API_SP.DYN.TFRT.IN_DS2_EN_csv_v'!$A$5:$BO$5,0))</f>
        <v>1.71</v>
      </c>
      <c r="O71">
        <f>INDEX('[1]API_SP.DYN.TFRT.IN_DS2_EN_csv_v'!$A$5:$BO$271,MATCH($A71,'[1]API_SP.DYN.TFRT.IN_DS2_EN_csv_v'!$A$5:$A$271,0),MATCH(O$1,'[1]API_SP.DYN.TFRT.IN_DS2_EN_csv_v'!$A$5:$BO$5,0))</f>
        <v>1.76</v>
      </c>
      <c r="P71">
        <f>INDEX('[1]API_SP.DYN.TFRT.IN_DS2_EN_csv_v'!$A$5:$BO$271,MATCH($A71,'[1]API_SP.DYN.TFRT.IN_DS2_EN_csv_v'!$A$5:$A$271,0),MATCH(P$1,'[1]API_SP.DYN.TFRT.IN_DS2_EN_csv_v'!$A$5:$BO$5,0))</f>
        <v>1.77</v>
      </c>
      <c r="Q71">
        <f>INDEX('[1]API_SP.DYN.TFRT.IN_DS2_EN_csv_v'!$A$5:$BO$271,MATCH($A71,'[1]API_SP.DYN.TFRT.IN_DS2_EN_csv_v'!$A$5:$A$271,0),MATCH(Q$1,'[1]API_SP.DYN.TFRT.IN_DS2_EN_csv_v'!$A$5:$BO$5,0))</f>
        <v>1.8</v>
      </c>
      <c r="R71">
        <f>INDEX('[1]API_SP.DYN.TFRT.IN_DS2_EN_csv_v'!$A$5:$BO$271,MATCH($A71,'[1]API_SP.DYN.TFRT.IN_DS2_EN_csv_v'!$A$5:$A$271,0),MATCH(R$1,'[1]API_SP.DYN.TFRT.IN_DS2_EN_csv_v'!$A$5:$BO$5,0))</f>
        <v>1.8</v>
      </c>
      <c r="S71">
        <f t="shared" si="2"/>
        <v>1.7357142857142858</v>
      </c>
      <c r="T71">
        <f t="shared" si="3"/>
        <v>37.200000000000003</v>
      </c>
    </row>
    <row r="72" spans="1:20" x14ac:dyDescent="0.25">
      <c r="A72" s="7" t="s">
        <v>73</v>
      </c>
      <c r="B72" s="3">
        <v>11.2</v>
      </c>
      <c r="C72" s="3">
        <v>28.4</v>
      </c>
      <c r="D72" s="3">
        <v>45.9</v>
      </c>
      <c r="E72" s="3">
        <v>10.5</v>
      </c>
      <c r="F72" s="3">
        <v>3.9</v>
      </c>
      <c r="G72" s="3">
        <v>0</v>
      </c>
      <c r="H72" s="3">
        <v>0</v>
      </c>
      <c r="I72" s="2">
        <v>3648</v>
      </c>
      <c r="J72" s="3">
        <f>IFERROR(VLOOKUP(A72,'countries in Europe'!$A$3:$A$32,1,0),0)</f>
        <v>0</v>
      </c>
      <c r="K72">
        <f>IFERROR(VLOOKUP(A72,'OECD countries'!$A$2:$A$39,1,0),0)</f>
        <v>0</v>
      </c>
      <c r="L72" t="e">
        <f>INDEX('[1]API_SP.DYN.TFRT.IN_DS2_EN_csv_v'!$A$5:$BO$271,MATCH($A72,'[1]API_SP.DYN.TFRT.IN_DS2_EN_csv_v'!$A$5:$A$271,0),MATCH(L$1,'[1]API_SP.DYN.TFRT.IN_DS2_EN_csv_v'!$A$5:$BO$5,0))</f>
        <v>#N/A</v>
      </c>
      <c r="M72" t="e">
        <f>INDEX('[1]API_SP.DYN.TFRT.IN_DS2_EN_csv_v'!$A$5:$BO$271,MATCH($A72,'[1]API_SP.DYN.TFRT.IN_DS2_EN_csv_v'!$A$5:$A$271,0),MATCH(M$1,'[1]API_SP.DYN.TFRT.IN_DS2_EN_csv_v'!$A$5:$BO$5,0))</f>
        <v>#N/A</v>
      </c>
      <c r="N72" t="e">
        <f>INDEX('[1]API_SP.DYN.TFRT.IN_DS2_EN_csv_v'!$A$5:$BO$271,MATCH($A72,'[1]API_SP.DYN.TFRT.IN_DS2_EN_csv_v'!$A$5:$A$271,0),MATCH(N$1,'[1]API_SP.DYN.TFRT.IN_DS2_EN_csv_v'!$A$5:$BO$5,0))</f>
        <v>#N/A</v>
      </c>
      <c r="O72" t="e">
        <f>INDEX('[1]API_SP.DYN.TFRT.IN_DS2_EN_csv_v'!$A$5:$BO$271,MATCH($A72,'[1]API_SP.DYN.TFRT.IN_DS2_EN_csv_v'!$A$5:$A$271,0),MATCH(O$1,'[1]API_SP.DYN.TFRT.IN_DS2_EN_csv_v'!$A$5:$BO$5,0))</f>
        <v>#N/A</v>
      </c>
      <c r="P72" t="e">
        <f>INDEX('[1]API_SP.DYN.TFRT.IN_DS2_EN_csv_v'!$A$5:$BO$271,MATCH($A72,'[1]API_SP.DYN.TFRT.IN_DS2_EN_csv_v'!$A$5:$A$271,0),MATCH(P$1,'[1]API_SP.DYN.TFRT.IN_DS2_EN_csv_v'!$A$5:$BO$5,0))</f>
        <v>#N/A</v>
      </c>
      <c r="Q72" t="e">
        <f>INDEX('[1]API_SP.DYN.TFRT.IN_DS2_EN_csv_v'!$A$5:$BO$271,MATCH($A72,'[1]API_SP.DYN.TFRT.IN_DS2_EN_csv_v'!$A$5:$A$271,0),MATCH(Q$1,'[1]API_SP.DYN.TFRT.IN_DS2_EN_csv_v'!$A$5:$BO$5,0))</f>
        <v>#N/A</v>
      </c>
      <c r="R72" t="e">
        <f>INDEX('[1]API_SP.DYN.TFRT.IN_DS2_EN_csv_v'!$A$5:$BO$271,MATCH($A72,'[1]API_SP.DYN.TFRT.IN_DS2_EN_csv_v'!$A$5:$A$271,0),MATCH(R$1,'[1]API_SP.DYN.TFRT.IN_DS2_EN_csv_v'!$A$5:$BO$5,0))</f>
        <v>#N/A</v>
      </c>
      <c r="S72" t="e">
        <f t="shared" si="2"/>
        <v>#N/A</v>
      </c>
      <c r="T72">
        <f t="shared" si="3"/>
        <v>39.599999999999994</v>
      </c>
    </row>
    <row r="73" spans="1:20" x14ac:dyDescent="0.25">
      <c r="A73" s="7" t="s">
        <v>74</v>
      </c>
      <c r="B73" s="3">
        <v>12.2</v>
      </c>
      <c r="C73" s="3">
        <v>33.1</v>
      </c>
      <c r="D73" s="3">
        <v>38.6</v>
      </c>
      <c r="E73" s="3">
        <v>12.1</v>
      </c>
      <c r="F73" s="3">
        <v>2.9</v>
      </c>
      <c r="G73" s="3">
        <v>1.1000000000000001</v>
      </c>
      <c r="H73" s="3">
        <v>0</v>
      </c>
      <c r="I73" s="2">
        <v>2566</v>
      </c>
      <c r="J73" s="3" t="str">
        <f>IFERROR(VLOOKUP(A73,'countries in Europe'!$A$3:$A$32,1,0),0)</f>
        <v>Serbia</v>
      </c>
      <c r="K73">
        <f>IFERROR(VLOOKUP(A73,'OECD countries'!$A$2:$A$39,1,0),0)</f>
        <v>0</v>
      </c>
      <c r="L73">
        <f>INDEX('[1]API_SP.DYN.TFRT.IN_DS2_EN_csv_v'!$A$5:$BO$271,MATCH($A73,'[1]API_SP.DYN.TFRT.IN_DS2_EN_csv_v'!$A$5:$A$271,0),MATCH(L$1,'[1]API_SP.DYN.TFRT.IN_DS2_EN_csv_v'!$A$5:$BO$5,0))</f>
        <v>1.46</v>
      </c>
      <c r="M73">
        <f>INDEX('[1]API_SP.DYN.TFRT.IN_DS2_EN_csv_v'!$A$5:$BO$271,MATCH($A73,'[1]API_SP.DYN.TFRT.IN_DS2_EN_csv_v'!$A$5:$A$271,0),MATCH(M$1,'[1]API_SP.DYN.TFRT.IN_DS2_EN_csv_v'!$A$5:$BO$5,0))</f>
        <v>1.46</v>
      </c>
      <c r="N73">
        <f>INDEX('[1]API_SP.DYN.TFRT.IN_DS2_EN_csv_v'!$A$5:$BO$271,MATCH($A73,'[1]API_SP.DYN.TFRT.IN_DS2_EN_csv_v'!$A$5:$A$271,0),MATCH(N$1,'[1]API_SP.DYN.TFRT.IN_DS2_EN_csv_v'!$A$5:$BO$5,0))</f>
        <v>1.49</v>
      </c>
      <c r="O73">
        <f>INDEX('[1]API_SP.DYN.TFRT.IN_DS2_EN_csv_v'!$A$5:$BO$271,MATCH($A73,'[1]API_SP.DYN.TFRT.IN_DS2_EN_csv_v'!$A$5:$A$271,0),MATCH(O$1,'[1]API_SP.DYN.TFRT.IN_DS2_EN_csv_v'!$A$5:$BO$5,0))</f>
        <v>1.49</v>
      </c>
      <c r="P73">
        <f>INDEX('[1]API_SP.DYN.TFRT.IN_DS2_EN_csv_v'!$A$5:$BO$271,MATCH($A73,'[1]API_SP.DYN.TFRT.IN_DS2_EN_csv_v'!$A$5:$A$271,0),MATCH(P$1,'[1]API_SP.DYN.TFRT.IN_DS2_EN_csv_v'!$A$5:$BO$5,0))</f>
        <v>1.52</v>
      </c>
      <c r="Q73">
        <f>INDEX('[1]API_SP.DYN.TFRT.IN_DS2_EN_csv_v'!$A$5:$BO$271,MATCH($A73,'[1]API_SP.DYN.TFRT.IN_DS2_EN_csv_v'!$A$5:$A$271,0),MATCH(Q$1,'[1]API_SP.DYN.TFRT.IN_DS2_EN_csv_v'!$A$5:$BO$5,0))</f>
        <v>1.48</v>
      </c>
      <c r="R73">
        <f>INDEX('[1]API_SP.DYN.TFRT.IN_DS2_EN_csv_v'!$A$5:$BO$271,MATCH($A73,'[1]API_SP.DYN.TFRT.IN_DS2_EN_csv_v'!$A$5:$A$271,0),MATCH(R$1,'[1]API_SP.DYN.TFRT.IN_DS2_EN_csv_v'!$A$5:$BO$5,0))</f>
        <v>1.48</v>
      </c>
      <c r="S73">
        <f t="shared" si="2"/>
        <v>1.4828571428571429</v>
      </c>
      <c r="T73">
        <f t="shared" si="3"/>
        <v>45.3</v>
      </c>
    </row>
    <row r="74" spans="1:20" x14ac:dyDescent="0.25">
      <c r="A74" s="7" t="s">
        <v>75</v>
      </c>
      <c r="B74" s="3">
        <v>5</v>
      </c>
      <c r="C74" s="3">
        <v>30.4</v>
      </c>
      <c r="D74" s="3">
        <v>53.3</v>
      </c>
      <c r="E74" s="3">
        <v>10.9</v>
      </c>
      <c r="F74" s="3">
        <v>0</v>
      </c>
      <c r="G74" s="3">
        <v>0.4</v>
      </c>
      <c r="H74" s="3">
        <v>0</v>
      </c>
      <c r="I74" s="2">
        <v>2012</v>
      </c>
      <c r="J74" s="3">
        <f>IFERROR(VLOOKUP(A74,'countries in Europe'!$A$3:$A$32,1,0),0)</f>
        <v>0</v>
      </c>
      <c r="K74">
        <f>IFERROR(VLOOKUP(A74,'OECD countries'!$A$2:$A$39,1,0),0)</f>
        <v>0</v>
      </c>
      <c r="L74">
        <f>INDEX('[1]API_SP.DYN.TFRT.IN_DS2_EN_csv_v'!$A$5:$BO$271,MATCH($A74,'[1]API_SP.DYN.TFRT.IN_DS2_EN_csv_v'!$A$5:$A$271,0),MATCH(L$1,'[1]API_SP.DYN.TFRT.IN_DS2_EN_csv_v'!$A$5:$BO$5,0))</f>
        <v>1.24</v>
      </c>
      <c r="M74">
        <f>INDEX('[1]API_SP.DYN.TFRT.IN_DS2_EN_csv_v'!$A$5:$BO$271,MATCH($A74,'[1]API_SP.DYN.TFRT.IN_DS2_EN_csv_v'!$A$5:$A$271,0),MATCH(M$1,'[1]API_SP.DYN.TFRT.IN_DS2_EN_csv_v'!$A$5:$BO$5,0))</f>
        <v>1.2</v>
      </c>
      <c r="N74">
        <f>INDEX('[1]API_SP.DYN.TFRT.IN_DS2_EN_csv_v'!$A$5:$BO$271,MATCH($A74,'[1]API_SP.DYN.TFRT.IN_DS2_EN_csv_v'!$A$5:$A$271,0),MATCH(N$1,'[1]API_SP.DYN.TFRT.IN_DS2_EN_csv_v'!$A$5:$BO$5,0))</f>
        <v>1.1599999999999999</v>
      </c>
      <c r="O74">
        <f>INDEX('[1]API_SP.DYN.TFRT.IN_DS2_EN_csv_v'!$A$5:$BO$271,MATCH($A74,'[1]API_SP.DYN.TFRT.IN_DS2_EN_csv_v'!$A$5:$A$271,0),MATCH(O$1,'[1]API_SP.DYN.TFRT.IN_DS2_EN_csv_v'!$A$5:$BO$5,0))</f>
        <v>1.1399999999999999</v>
      </c>
      <c r="P74">
        <f>INDEX('[1]API_SP.DYN.TFRT.IN_DS2_EN_csv_v'!$A$5:$BO$271,MATCH($A74,'[1]API_SP.DYN.TFRT.IN_DS2_EN_csv_v'!$A$5:$A$271,0),MATCH(P$1,'[1]API_SP.DYN.TFRT.IN_DS2_EN_csv_v'!$A$5:$BO$5,0))</f>
        <v>1.1399999999999999</v>
      </c>
      <c r="Q74">
        <f>INDEX('[1]API_SP.DYN.TFRT.IN_DS2_EN_csv_v'!$A$5:$BO$271,MATCH($A74,'[1]API_SP.DYN.TFRT.IN_DS2_EN_csv_v'!$A$5:$A$271,0),MATCH(Q$1,'[1]API_SP.DYN.TFRT.IN_DS2_EN_csv_v'!$A$5:$BO$5,0))</f>
        <v>1.1000000000000001</v>
      </c>
      <c r="R74">
        <f>INDEX('[1]API_SP.DYN.TFRT.IN_DS2_EN_csv_v'!$A$5:$BO$271,MATCH($A74,'[1]API_SP.DYN.TFRT.IN_DS2_EN_csv_v'!$A$5:$A$271,0),MATCH(R$1,'[1]API_SP.DYN.TFRT.IN_DS2_EN_csv_v'!$A$5:$BO$5,0))</f>
        <v>1.1200000000000001</v>
      </c>
      <c r="S74">
        <f t="shared" si="2"/>
        <v>1.1571428571428568</v>
      </c>
      <c r="T74">
        <f t="shared" si="3"/>
        <v>35.4</v>
      </c>
    </row>
    <row r="75" spans="1:20" x14ac:dyDescent="0.25">
      <c r="A75" s="7" t="s">
        <v>76</v>
      </c>
      <c r="B75" s="3">
        <v>6.4</v>
      </c>
      <c r="C75" s="3">
        <v>24.5</v>
      </c>
      <c r="D75" s="3">
        <v>42.2</v>
      </c>
      <c r="E75" s="3">
        <v>25.3</v>
      </c>
      <c r="F75" s="3">
        <v>1.1000000000000001</v>
      </c>
      <c r="G75" s="3">
        <v>0.6</v>
      </c>
      <c r="H75" s="3">
        <v>0</v>
      </c>
      <c r="I75" s="2">
        <v>2636</v>
      </c>
      <c r="J75" s="3" t="str">
        <f>IFERROR(VLOOKUP(A75,'countries in Europe'!$A$3:$A$32,1,0),0)</f>
        <v>Slovakia</v>
      </c>
      <c r="K75" t="str">
        <f>IFERROR(VLOOKUP(A75,'OECD countries'!$A$2:$A$39,1,0),0)</f>
        <v>Slovakia</v>
      </c>
      <c r="L75">
        <f>INDEX('[1]API_SP.DYN.TFRT.IN_DS2_EN_csv_v'!$A$5:$BO$271,MATCH($A75,'[1]API_SP.DYN.TFRT.IN_DS2_EN_csv_v'!$A$5:$A$271,0),MATCH(L$1,'[1]API_SP.DYN.TFRT.IN_DS2_EN_csv_v'!$A$5:$BO$5,0))</f>
        <v>1.4</v>
      </c>
      <c r="M75">
        <f>INDEX('[1]API_SP.DYN.TFRT.IN_DS2_EN_csv_v'!$A$5:$BO$271,MATCH($A75,'[1]API_SP.DYN.TFRT.IN_DS2_EN_csv_v'!$A$5:$A$271,0),MATCH(M$1,'[1]API_SP.DYN.TFRT.IN_DS2_EN_csv_v'!$A$5:$BO$5,0))</f>
        <v>1.48</v>
      </c>
      <c r="N75">
        <f>INDEX('[1]API_SP.DYN.TFRT.IN_DS2_EN_csv_v'!$A$5:$BO$271,MATCH($A75,'[1]API_SP.DYN.TFRT.IN_DS2_EN_csv_v'!$A$5:$A$271,0),MATCH(N$1,'[1]API_SP.DYN.TFRT.IN_DS2_EN_csv_v'!$A$5:$BO$5,0))</f>
        <v>1.52</v>
      </c>
      <c r="O75">
        <f>INDEX('[1]API_SP.DYN.TFRT.IN_DS2_EN_csv_v'!$A$5:$BO$271,MATCH($A75,'[1]API_SP.DYN.TFRT.IN_DS2_EN_csv_v'!$A$5:$A$271,0),MATCH(O$1,'[1]API_SP.DYN.TFRT.IN_DS2_EN_csv_v'!$A$5:$BO$5,0))</f>
        <v>1.54</v>
      </c>
      <c r="P75">
        <f>INDEX('[1]API_SP.DYN.TFRT.IN_DS2_EN_csv_v'!$A$5:$BO$271,MATCH($A75,'[1]API_SP.DYN.TFRT.IN_DS2_EN_csv_v'!$A$5:$A$271,0),MATCH(P$1,'[1]API_SP.DYN.TFRT.IN_DS2_EN_csv_v'!$A$5:$BO$5,0))</f>
        <v>1.57</v>
      </c>
      <c r="Q75">
        <f>INDEX('[1]API_SP.DYN.TFRT.IN_DS2_EN_csv_v'!$A$5:$BO$271,MATCH($A75,'[1]API_SP.DYN.TFRT.IN_DS2_EN_csv_v'!$A$5:$A$271,0),MATCH(Q$1,'[1]API_SP.DYN.TFRT.IN_DS2_EN_csv_v'!$A$5:$BO$5,0))</f>
        <v>1.59</v>
      </c>
      <c r="R75">
        <f>INDEX('[1]API_SP.DYN.TFRT.IN_DS2_EN_csv_v'!$A$5:$BO$271,MATCH($A75,'[1]API_SP.DYN.TFRT.IN_DS2_EN_csv_v'!$A$5:$A$271,0),MATCH(R$1,'[1]API_SP.DYN.TFRT.IN_DS2_EN_csv_v'!$A$5:$BO$5,0))</f>
        <v>1.64</v>
      </c>
      <c r="S75">
        <f t="shared" si="2"/>
        <v>1.5342857142857145</v>
      </c>
      <c r="T75">
        <f t="shared" si="3"/>
        <v>30.9</v>
      </c>
    </row>
    <row r="76" spans="1:20" x14ac:dyDescent="0.25">
      <c r="A76" s="7" t="s">
        <v>77</v>
      </c>
      <c r="B76" s="3">
        <v>15.9</v>
      </c>
      <c r="C76" s="3">
        <v>62.4</v>
      </c>
      <c r="D76" s="3">
        <v>20.3</v>
      </c>
      <c r="E76" s="3">
        <v>1.3</v>
      </c>
      <c r="F76" s="3">
        <v>0</v>
      </c>
      <c r="G76" s="3">
        <v>0</v>
      </c>
      <c r="H76" s="3">
        <v>0</v>
      </c>
      <c r="I76" s="2">
        <v>1200</v>
      </c>
      <c r="J76" s="3">
        <f>IFERROR(VLOOKUP(A76,'countries in Europe'!$A$3:$A$32,1,0),0)</f>
        <v>0</v>
      </c>
      <c r="K76">
        <f>IFERROR(VLOOKUP(A76,'OECD countries'!$A$2:$A$39,1,0),0)</f>
        <v>0</v>
      </c>
      <c r="L76" t="e">
        <f>INDEX('[1]API_SP.DYN.TFRT.IN_DS2_EN_csv_v'!$A$5:$BO$271,MATCH($A76,'[1]API_SP.DYN.TFRT.IN_DS2_EN_csv_v'!$A$5:$A$271,0),MATCH(L$1,'[1]API_SP.DYN.TFRT.IN_DS2_EN_csv_v'!$A$5:$BO$5,0))</f>
        <v>#N/A</v>
      </c>
      <c r="M76" t="e">
        <f>INDEX('[1]API_SP.DYN.TFRT.IN_DS2_EN_csv_v'!$A$5:$BO$271,MATCH($A76,'[1]API_SP.DYN.TFRT.IN_DS2_EN_csv_v'!$A$5:$A$271,0),MATCH(M$1,'[1]API_SP.DYN.TFRT.IN_DS2_EN_csv_v'!$A$5:$BO$5,0))</f>
        <v>#N/A</v>
      </c>
      <c r="N76" t="e">
        <f>INDEX('[1]API_SP.DYN.TFRT.IN_DS2_EN_csv_v'!$A$5:$BO$271,MATCH($A76,'[1]API_SP.DYN.TFRT.IN_DS2_EN_csv_v'!$A$5:$A$271,0),MATCH(N$1,'[1]API_SP.DYN.TFRT.IN_DS2_EN_csv_v'!$A$5:$BO$5,0))</f>
        <v>#N/A</v>
      </c>
      <c r="O76" t="e">
        <f>INDEX('[1]API_SP.DYN.TFRT.IN_DS2_EN_csv_v'!$A$5:$BO$271,MATCH($A76,'[1]API_SP.DYN.TFRT.IN_DS2_EN_csv_v'!$A$5:$A$271,0),MATCH(O$1,'[1]API_SP.DYN.TFRT.IN_DS2_EN_csv_v'!$A$5:$BO$5,0))</f>
        <v>#N/A</v>
      </c>
      <c r="P76" t="e">
        <f>INDEX('[1]API_SP.DYN.TFRT.IN_DS2_EN_csv_v'!$A$5:$BO$271,MATCH($A76,'[1]API_SP.DYN.TFRT.IN_DS2_EN_csv_v'!$A$5:$A$271,0),MATCH(P$1,'[1]API_SP.DYN.TFRT.IN_DS2_EN_csv_v'!$A$5:$BO$5,0))</f>
        <v>#N/A</v>
      </c>
      <c r="Q76" t="e">
        <f>INDEX('[1]API_SP.DYN.TFRT.IN_DS2_EN_csv_v'!$A$5:$BO$271,MATCH($A76,'[1]API_SP.DYN.TFRT.IN_DS2_EN_csv_v'!$A$5:$A$271,0),MATCH(Q$1,'[1]API_SP.DYN.TFRT.IN_DS2_EN_csv_v'!$A$5:$BO$5,0))</f>
        <v>#N/A</v>
      </c>
      <c r="R76" t="e">
        <f>INDEX('[1]API_SP.DYN.TFRT.IN_DS2_EN_csv_v'!$A$5:$BO$271,MATCH($A76,'[1]API_SP.DYN.TFRT.IN_DS2_EN_csv_v'!$A$5:$A$271,0),MATCH(R$1,'[1]API_SP.DYN.TFRT.IN_DS2_EN_csv_v'!$A$5:$BO$5,0))</f>
        <v>#N/A</v>
      </c>
      <c r="S76" t="e">
        <f t="shared" si="2"/>
        <v>#N/A</v>
      </c>
      <c r="T76">
        <f t="shared" si="3"/>
        <v>78.3</v>
      </c>
    </row>
    <row r="77" spans="1:20" x14ac:dyDescent="0.25">
      <c r="A77" s="7" t="s">
        <v>78</v>
      </c>
      <c r="B77" s="3">
        <v>4.5999999999999996</v>
      </c>
      <c r="C77" s="3">
        <v>24.8</v>
      </c>
      <c r="D77" s="3">
        <v>54</v>
      </c>
      <c r="E77" s="3">
        <v>14.9</v>
      </c>
      <c r="F77" s="3">
        <v>1.6</v>
      </c>
      <c r="G77" s="3">
        <v>0.1</v>
      </c>
      <c r="H77" s="3">
        <v>0</v>
      </c>
      <c r="I77" s="2">
        <v>1080</v>
      </c>
      <c r="J77" s="3" t="str">
        <f>IFERROR(VLOOKUP(A77,'countries in Europe'!$A$3:$A$32,1,0),0)</f>
        <v>Slovenia</v>
      </c>
      <c r="K77" t="str">
        <f>IFERROR(VLOOKUP(A77,'OECD countries'!$A$2:$A$39,1,0),0)</f>
        <v>Slovenia</v>
      </c>
      <c r="L77">
        <f>INDEX('[1]API_SP.DYN.TFRT.IN_DS2_EN_csv_v'!$A$5:$BO$271,MATCH($A77,'[1]API_SP.DYN.TFRT.IN_DS2_EN_csv_v'!$A$5:$A$271,0),MATCH(L$1,'[1]API_SP.DYN.TFRT.IN_DS2_EN_csv_v'!$A$5:$BO$5,0))</f>
        <v>1.57</v>
      </c>
      <c r="M77">
        <f>INDEX('[1]API_SP.DYN.TFRT.IN_DS2_EN_csv_v'!$A$5:$BO$271,MATCH($A77,'[1]API_SP.DYN.TFRT.IN_DS2_EN_csv_v'!$A$5:$A$271,0),MATCH(M$1,'[1]API_SP.DYN.TFRT.IN_DS2_EN_csv_v'!$A$5:$BO$5,0))</f>
        <v>1.58</v>
      </c>
      <c r="N77">
        <f>INDEX('[1]API_SP.DYN.TFRT.IN_DS2_EN_csv_v'!$A$5:$BO$271,MATCH($A77,'[1]API_SP.DYN.TFRT.IN_DS2_EN_csv_v'!$A$5:$A$271,0),MATCH(N$1,'[1]API_SP.DYN.TFRT.IN_DS2_EN_csv_v'!$A$5:$BO$5,0))</f>
        <v>1.62</v>
      </c>
      <c r="O77">
        <f>INDEX('[1]API_SP.DYN.TFRT.IN_DS2_EN_csv_v'!$A$5:$BO$271,MATCH($A77,'[1]API_SP.DYN.TFRT.IN_DS2_EN_csv_v'!$A$5:$A$271,0),MATCH(O$1,'[1]API_SP.DYN.TFRT.IN_DS2_EN_csv_v'!$A$5:$BO$5,0))</f>
        <v>1.6</v>
      </c>
      <c r="P77">
        <f>INDEX('[1]API_SP.DYN.TFRT.IN_DS2_EN_csv_v'!$A$5:$BO$271,MATCH($A77,'[1]API_SP.DYN.TFRT.IN_DS2_EN_csv_v'!$A$5:$A$271,0),MATCH(P$1,'[1]API_SP.DYN.TFRT.IN_DS2_EN_csv_v'!$A$5:$BO$5,0))</f>
        <v>1.61</v>
      </c>
      <c r="Q77">
        <f>INDEX('[1]API_SP.DYN.TFRT.IN_DS2_EN_csv_v'!$A$5:$BO$271,MATCH($A77,'[1]API_SP.DYN.TFRT.IN_DS2_EN_csv_v'!$A$5:$A$271,0),MATCH(Q$1,'[1]API_SP.DYN.TFRT.IN_DS2_EN_csv_v'!$A$5:$BO$5,0))</f>
        <v>1.59</v>
      </c>
      <c r="R77">
        <f>INDEX('[1]API_SP.DYN.TFRT.IN_DS2_EN_csv_v'!$A$5:$BO$271,MATCH($A77,'[1]API_SP.DYN.TFRT.IN_DS2_EN_csv_v'!$A$5:$A$271,0),MATCH(R$1,'[1]API_SP.DYN.TFRT.IN_DS2_EN_csv_v'!$A$5:$BO$5,0))</f>
        <v>1.64</v>
      </c>
      <c r="S77">
        <f t="shared" si="2"/>
        <v>1.6014285714285719</v>
      </c>
      <c r="T77">
        <f t="shared" si="3"/>
        <v>29.4</v>
      </c>
    </row>
    <row r="78" spans="1:20" x14ac:dyDescent="0.25">
      <c r="A78" s="7" t="s">
        <v>79</v>
      </c>
      <c r="B78" s="3">
        <v>5.9</v>
      </c>
      <c r="C78" s="3">
        <v>11.8</v>
      </c>
      <c r="D78" s="3">
        <v>55.5</v>
      </c>
      <c r="E78" s="3">
        <v>26.3</v>
      </c>
      <c r="F78" s="3">
        <v>0.3</v>
      </c>
      <c r="G78" s="3">
        <v>0.1</v>
      </c>
      <c r="H78" s="3">
        <v>0.1</v>
      </c>
      <c r="I78" s="2">
        <v>1215</v>
      </c>
      <c r="J78" s="3">
        <f>IFERROR(VLOOKUP(A78,'countries in Europe'!$A$3:$A$32,1,0),0)</f>
        <v>0</v>
      </c>
      <c r="K78">
        <f>IFERROR(VLOOKUP(A78,'OECD countries'!$A$2:$A$39,1,0),0)</f>
        <v>0</v>
      </c>
      <c r="L78">
        <f>INDEX('[1]API_SP.DYN.TFRT.IN_DS2_EN_csv_v'!$A$5:$BO$271,MATCH($A78,'[1]API_SP.DYN.TFRT.IN_DS2_EN_csv_v'!$A$5:$A$271,0),MATCH(L$1,'[1]API_SP.DYN.TFRT.IN_DS2_EN_csv_v'!$A$5:$BO$5,0))</f>
        <v>3.8490000000000002</v>
      </c>
      <c r="M78">
        <f>INDEX('[1]API_SP.DYN.TFRT.IN_DS2_EN_csv_v'!$A$5:$BO$271,MATCH($A78,'[1]API_SP.DYN.TFRT.IN_DS2_EN_csv_v'!$A$5:$A$271,0),MATCH(M$1,'[1]API_SP.DYN.TFRT.IN_DS2_EN_csv_v'!$A$5:$BO$5,0))</f>
        <v>3.7709999999999999</v>
      </c>
      <c r="N78">
        <f>INDEX('[1]API_SP.DYN.TFRT.IN_DS2_EN_csv_v'!$A$5:$BO$271,MATCH($A78,'[1]API_SP.DYN.TFRT.IN_DS2_EN_csv_v'!$A$5:$A$271,0),MATCH(N$1,'[1]API_SP.DYN.TFRT.IN_DS2_EN_csv_v'!$A$5:$BO$5,0))</f>
        <v>3.706</v>
      </c>
      <c r="O78">
        <f>INDEX('[1]API_SP.DYN.TFRT.IN_DS2_EN_csv_v'!$A$5:$BO$271,MATCH($A78,'[1]API_SP.DYN.TFRT.IN_DS2_EN_csv_v'!$A$5:$A$271,0),MATCH(O$1,'[1]API_SP.DYN.TFRT.IN_DS2_EN_csv_v'!$A$5:$BO$5,0))</f>
        <v>3.6589999999999998</v>
      </c>
      <c r="P78">
        <f>INDEX('[1]API_SP.DYN.TFRT.IN_DS2_EN_csv_v'!$A$5:$BO$271,MATCH($A78,'[1]API_SP.DYN.TFRT.IN_DS2_EN_csv_v'!$A$5:$A$271,0),MATCH(P$1,'[1]API_SP.DYN.TFRT.IN_DS2_EN_csv_v'!$A$5:$BO$5,0))</f>
        <v>3.5990000000000002</v>
      </c>
      <c r="Q78">
        <f>INDEX('[1]API_SP.DYN.TFRT.IN_DS2_EN_csv_v'!$A$5:$BO$271,MATCH($A78,'[1]API_SP.DYN.TFRT.IN_DS2_EN_csv_v'!$A$5:$A$271,0),MATCH(Q$1,'[1]API_SP.DYN.TFRT.IN_DS2_EN_csv_v'!$A$5:$BO$5,0))</f>
        <v>3.5449999999999999</v>
      </c>
      <c r="R78">
        <f>INDEX('[1]API_SP.DYN.TFRT.IN_DS2_EN_csv_v'!$A$5:$BO$271,MATCH($A78,'[1]API_SP.DYN.TFRT.IN_DS2_EN_csv_v'!$A$5:$A$271,0),MATCH(R$1,'[1]API_SP.DYN.TFRT.IN_DS2_EN_csv_v'!$A$5:$BO$5,0))</f>
        <v>3.4910000000000001</v>
      </c>
      <c r="S78">
        <f t="shared" si="2"/>
        <v>3.6599999999999997</v>
      </c>
      <c r="T78">
        <f t="shared" si="3"/>
        <v>17.700000000000003</v>
      </c>
    </row>
    <row r="79" spans="1:20" x14ac:dyDescent="0.25">
      <c r="A79" s="7" t="s">
        <v>80</v>
      </c>
      <c r="B79" s="3">
        <v>6.1</v>
      </c>
      <c r="C79" s="3">
        <v>19.3</v>
      </c>
      <c r="D79" s="3">
        <v>37.6</v>
      </c>
      <c r="E79" s="3">
        <v>35.4</v>
      </c>
      <c r="F79" s="3">
        <v>1.5</v>
      </c>
      <c r="G79" s="3">
        <v>0</v>
      </c>
      <c r="H79" s="3">
        <v>0</v>
      </c>
      <c r="I79" s="2">
        <v>1210</v>
      </c>
      <c r="J79" s="3" t="str">
        <f>IFERROR(VLOOKUP(A79,'countries in Europe'!$A$3:$A$32,1,0),0)</f>
        <v>Spain</v>
      </c>
      <c r="K79" t="str">
        <f>IFERROR(VLOOKUP(A79,'OECD countries'!$A$2:$A$39,1,0),0)</f>
        <v>Spain</v>
      </c>
      <c r="L79">
        <f>INDEX('[1]API_SP.DYN.TFRT.IN_DS2_EN_csv_v'!$A$5:$BO$271,MATCH($A79,'[1]API_SP.DYN.TFRT.IN_DS2_EN_csv_v'!$A$5:$A$271,0),MATCH(L$1,'[1]API_SP.DYN.TFRT.IN_DS2_EN_csv_v'!$A$5:$BO$5,0))</f>
        <v>1.33</v>
      </c>
      <c r="M79">
        <f>INDEX('[1]API_SP.DYN.TFRT.IN_DS2_EN_csv_v'!$A$5:$BO$271,MATCH($A79,'[1]API_SP.DYN.TFRT.IN_DS2_EN_csv_v'!$A$5:$A$271,0),MATCH(M$1,'[1]API_SP.DYN.TFRT.IN_DS2_EN_csv_v'!$A$5:$BO$5,0))</f>
        <v>1.34</v>
      </c>
      <c r="N79">
        <f>INDEX('[1]API_SP.DYN.TFRT.IN_DS2_EN_csv_v'!$A$5:$BO$271,MATCH($A79,'[1]API_SP.DYN.TFRT.IN_DS2_EN_csv_v'!$A$5:$A$271,0),MATCH(N$1,'[1]API_SP.DYN.TFRT.IN_DS2_EN_csv_v'!$A$5:$BO$5,0))</f>
        <v>1.31</v>
      </c>
      <c r="O79">
        <f>INDEX('[1]API_SP.DYN.TFRT.IN_DS2_EN_csv_v'!$A$5:$BO$271,MATCH($A79,'[1]API_SP.DYN.TFRT.IN_DS2_EN_csv_v'!$A$5:$A$271,0),MATCH(O$1,'[1]API_SP.DYN.TFRT.IN_DS2_EN_csv_v'!$A$5:$BO$5,0))</f>
        <v>1.26</v>
      </c>
      <c r="P79">
        <f>INDEX('[1]API_SP.DYN.TFRT.IN_DS2_EN_csv_v'!$A$5:$BO$271,MATCH($A79,'[1]API_SP.DYN.TFRT.IN_DS2_EN_csv_v'!$A$5:$A$271,0),MATCH(P$1,'[1]API_SP.DYN.TFRT.IN_DS2_EN_csv_v'!$A$5:$BO$5,0))</f>
        <v>1.23</v>
      </c>
      <c r="Q79">
        <f>INDEX('[1]API_SP.DYN.TFRT.IN_DS2_EN_csv_v'!$A$5:$BO$271,MATCH($A79,'[1]API_SP.DYN.TFRT.IN_DS2_EN_csv_v'!$A$5:$A$271,0),MATCH(Q$1,'[1]API_SP.DYN.TFRT.IN_DS2_EN_csv_v'!$A$5:$BO$5,0))</f>
        <v>1.19</v>
      </c>
      <c r="R79">
        <f>INDEX('[1]API_SP.DYN.TFRT.IN_DS2_EN_csv_v'!$A$5:$BO$271,MATCH($A79,'[1]API_SP.DYN.TFRT.IN_DS2_EN_csv_v'!$A$5:$A$271,0),MATCH(R$1,'[1]API_SP.DYN.TFRT.IN_DS2_EN_csv_v'!$A$5:$BO$5,0))</f>
        <v>1.19</v>
      </c>
      <c r="S79">
        <f t="shared" si="2"/>
        <v>1.2642857142857142</v>
      </c>
      <c r="T79">
        <f t="shared" si="3"/>
        <v>25.4</v>
      </c>
    </row>
    <row r="80" spans="1:20" x14ac:dyDescent="0.25">
      <c r="A80" s="7" t="s">
        <v>81</v>
      </c>
      <c r="B80" s="3">
        <v>2.4</v>
      </c>
      <c r="C80" s="3">
        <v>12.7</v>
      </c>
      <c r="D80" s="3">
        <v>36</v>
      </c>
      <c r="E80" s="3">
        <v>47.4</v>
      </c>
      <c r="F80" s="3">
        <v>1.3</v>
      </c>
      <c r="G80" s="3">
        <v>0.2</v>
      </c>
      <c r="H80" s="3">
        <v>0</v>
      </c>
      <c r="I80" s="2">
        <v>1198</v>
      </c>
      <c r="J80" s="3" t="str">
        <f>IFERROR(VLOOKUP(A80,'countries in Europe'!$A$3:$A$32,1,0),0)</f>
        <v>Sweden</v>
      </c>
      <c r="K80" t="str">
        <f>IFERROR(VLOOKUP(A80,'OECD countries'!$A$2:$A$39,1,0),0)</f>
        <v>Sweden</v>
      </c>
      <c r="L80">
        <f>INDEX('[1]API_SP.DYN.TFRT.IN_DS2_EN_csv_v'!$A$5:$BO$271,MATCH($A80,'[1]API_SP.DYN.TFRT.IN_DS2_EN_csv_v'!$A$5:$A$271,0),MATCH(L$1,'[1]API_SP.DYN.TFRT.IN_DS2_EN_csv_v'!$A$5:$BO$5,0))</f>
        <v>1.85</v>
      </c>
      <c r="M80">
        <f>INDEX('[1]API_SP.DYN.TFRT.IN_DS2_EN_csv_v'!$A$5:$BO$271,MATCH($A80,'[1]API_SP.DYN.TFRT.IN_DS2_EN_csv_v'!$A$5:$A$271,0),MATCH(M$1,'[1]API_SP.DYN.TFRT.IN_DS2_EN_csv_v'!$A$5:$BO$5,0))</f>
        <v>1.85</v>
      </c>
      <c r="N80">
        <f>INDEX('[1]API_SP.DYN.TFRT.IN_DS2_EN_csv_v'!$A$5:$BO$271,MATCH($A80,'[1]API_SP.DYN.TFRT.IN_DS2_EN_csv_v'!$A$5:$A$271,0),MATCH(N$1,'[1]API_SP.DYN.TFRT.IN_DS2_EN_csv_v'!$A$5:$BO$5,0))</f>
        <v>1.78</v>
      </c>
      <c r="O80">
        <f>INDEX('[1]API_SP.DYN.TFRT.IN_DS2_EN_csv_v'!$A$5:$BO$271,MATCH($A80,'[1]API_SP.DYN.TFRT.IN_DS2_EN_csv_v'!$A$5:$A$271,0),MATCH(O$1,'[1]API_SP.DYN.TFRT.IN_DS2_EN_csv_v'!$A$5:$BO$5,0))</f>
        <v>1.76</v>
      </c>
      <c r="P80">
        <f>INDEX('[1]API_SP.DYN.TFRT.IN_DS2_EN_csv_v'!$A$5:$BO$271,MATCH($A80,'[1]API_SP.DYN.TFRT.IN_DS2_EN_csv_v'!$A$5:$A$271,0),MATCH(P$1,'[1]API_SP.DYN.TFRT.IN_DS2_EN_csv_v'!$A$5:$BO$5,0))</f>
        <v>1.71</v>
      </c>
      <c r="Q80">
        <f>INDEX('[1]API_SP.DYN.TFRT.IN_DS2_EN_csv_v'!$A$5:$BO$271,MATCH($A80,'[1]API_SP.DYN.TFRT.IN_DS2_EN_csv_v'!$A$5:$A$271,0),MATCH(Q$1,'[1]API_SP.DYN.TFRT.IN_DS2_EN_csv_v'!$A$5:$BO$5,0))</f>
        <v>1.67</v>
      </c>
      <c r="R80">
        <f>INDEX('[1]API_SP.DYN.TFRT.IN_DS2_EN_csv_v'!$A$5:$BO$271,MATCH($A80,'[1]API_SP.DYN.TFRT.IN_DS2_EN_csv_v'!$A$5:$A$271,0),MATCH(R$1,'[1]API_SP.DYN.TFRT.IN_DS2_EN_csv_v'!$A$5:$BO$5,0))</f>
        <v>1.67</v>
      </c>
      <c r="S80">
        <f t="shared" si="2"/>
        <v>1.7557142857142856</v>
      </c>
      <c r="T80">
        <f t="shared" si="3"/>
        <v>15.1</v>
      </c>
    </row>
    <row r="81" spans="1:20" x14ac:dyDescent="0.25">
      <c r="A81" s="7" t="s">
        <v>82</v>
      </c>
      <c r="B81" s="3">
        <v>8.1</v>
      </c>
      <c r="C81" s="3">
        <v>29.3</v>
      </c>
      <c r="D81" s="3">
        <v>43.3</v>
      </c>
      <c r="E81" s="3">
        <v>18</v>
      </c>
      <c r="F81" s="3">
        <v>0.5</v>
      </c>
      <c r="G81" s="3">
        <v>0.8</v>
      </c>
      <c r="H81" s="3">
        <v>0</v>
      </c>
      <c r="I81" s="2">
        <v>3181</v>
      </c>
      <c r="J81" s="3" t="str">
        <f>IFERROR(VLOOKUP(A81,'countries in Europe'!$A$3:$A$32,1,0),0)</f>
        <v>Switzerland</v>
      </c>
      <c r="K81" t="str">
        <f>IFERROR(VLOOKUP(A81,'OECD countries'!$A$2:$A$39,1,0),0)</f>
        <v>Switzerland</v>
      </c>
      <c r="L81">
        <f>INDEX('[1]API_SP.DYN.TFRT.IN_DS2_EN_csv_v'!$A$5:$BO$271,MATCH($A81,'[1]API_SP.DYN.TFRT.IN_DS2_EN_csv_v'!$A$5:$A$271,0),MATCH(L$1,'[1]API_SP.DYN.TFRT.IN_DS2_EN_csv_v'!$A$5:$BO$5,0))</f>
        <v>1.54</v>
      </c>
      <c r="M81">
        <f>INDEX('[1]API_SP.DYN.TFRT.IN_DS2_EN_csv_v'!$A$5:$BO$271,MATCH($A81,'[1]API_SP.DYN.TFRT.IN_DS2_EN_csv_v'!$A$5:$A$271,0),MATCH(M$1,'[1]API_SP.DYN.TFRT.IN_DS2_EN_csv_v'!$A$5:$BO$5,0))</f>
        <v>1.54</v>
      </c>
      <c r="N81">
        <f>INDEX('[1]API_SP.DYN.TFRT.IN_DS2_EN_csv_v'!$A$5:$BO$271,MATCH($A81,'[1]API_SP.DYN.TFRT.IN_DS2_EN_csv_v'!$A$5:$A$271,0),MATCH(N$1,'[1]API_SP.DYN.TFRT.IN_DS2_EN_csv_v'!$A$5:$BO$5,0))</f>
        <v>1.52</v>
      </c>
      <c r="O81">
        <f>INDEX('[1]API_SP.DYN.TFRT.IN_DS2_EN_csv_v'!$A$5:$BO$271,MATCH($A81,'[1]API_SP.DYN.TFRT.IN_DS2_EN_csv_v'!$A$5:$A$271,0),MATCH(O$1,'[1]API_SP.DYN.TFRT.IN_DS2_EN_csv_v'!$A$5:$BO$5,0))</f>
        <v>1.52</v>
      </c>
      <c r="P81">
        <f>INDEX('[1]API_SP.DYN.TFRT.IN_DS2_EN_csv_v'!$A$5:$BO$271,MATCH($A81,'[1]API_SP.DYN.TFRT.IN_DS2_EN_csv_v'!$A$5:$A$271,0),MATCH(P$1,'[1]API_SP.DYN.TFRT.IN_DS2_EN_csv_v'!$A$5:$BO$5,0))</f>
        <v>1.48</v>
      </c>
      <c r="Q81">
        <f>INDEX('[1]API_SP.DYN.TFRT.IN_DS2_EN_csv_v'!$A$5:$BO$271,MATCH($A81,'[1]API_SP.DYN.TFRT.IN_DS2_EN_csv_v'!$A$5:$A$271,0),MATCH(Q$1,'[1]API_SP.DYN.TFRT.IN_DS2_EN_csv_v'!$A$5:$BO$5,0))</f>
        <v>1.46</v>
      </c>
      <c r="R81">
        <f>INDEX('[1]API_SP.DYN.TFRT.IN_DS2_EN_csv_v'!$A$5:$BO$271,MATCH($A81,'[1]API_SP.DYN.TFRT.IN_DS2_EN_csv_v'!$A$5:$A$271,0),MATCH(R$1,'[1]API_SP.DYN.TFRT.IN_DS2_EN_csv_v'!$A$5:$BO$5,0))</f>
        <v>1.52</v>
      </c>
      <c r="S81">
        <f t="shared" si="2"/>
        <v>1.5114285714285711</v>
      </c>
      <c r="T81">
        <f t="shared" si="3"/>
        <v>37.4</v>
      </c>
    </row>
    <row r="82" spans="1:20" x14ac:dyDescent="0.25">
      <c r="A82" s="7" t="s">
        <v>83</v>
      </c>
      <c r="B82" s="3">
        <v>23.8</v>
      </c>
      <c r="C82" s="3">
        <v>27</v>
      </c>
      <c r="D82" s="3">
        <v>30.5</v>
      </c>
      <c r="E82" s="3">
        <v>18.7</v>
      </c>
      <c r="F82" s="3">
        <v>0</v>
      </c>
      <c r="G82" s="3">
        <v>0</v>
      </c>
      <c r="H82" s="3">
        <v>0</v>
      </c>
      <c r="I82" s="2">
        <v>1200</v>
      </c>
      <c r="J82" s="3">
        <f>IFERROR(VLOOKUP(A82,'countries in Europe'!$A$3:$A$32,1,0),0)</f>
        <v>0</v>
      </c>
      <c r="K82">
        <f>IFERROR(VLOOKUP(A82,'OECD countries'!$A$2:$A$39,1,0),0)</f>
        <v>0</v>
      </c>
      <c r="L82">
        <f>INDEX('[1]API_SP.DYN.TFRT.IN_DS2_EN_csv_v'!$A$5:$BO$271,MATCH($A82,'[1]API_SP.DYN.TFRT.IN_DS2_EN_csv_v'!$A$5:$A$271,0),MATCH(L$1,'[1]API_SP.DYN.TFRT.IN_DS2_EN_csv_v'!$A$5:$BO$5,0))</f>
        <v>3.4590000000000001</v>
      </c>
      <c r="M82">
        <f>INDEX('[1]API_SP.DYN.TFRT.IN_DS2_EN_csv_v'!$A$5:$BO$271,MATCH($A82,'[1]API_SP.DYN.TFRT.IN_DS2_EN_csv_v'!$A$5:$A$271,0),MATCH(M$1,'[1]API_SP.DYN.TFRT.IN_DS2_EN_csv_v'!$A$5:$BO$5,0))</f>
        <v>3.3839999999999999</v>
      </c>
      <c r="N82">
        <f>INDEX('[1]API_SP.DYN.TFRT.IN_DS2_EN_csv_v'!$A$5:$BO$271,MATCH($A82,'[1]API_SP.DYN.TFRT.IN_DS2_EN_csv_v'!$A$5:$A$271,0),MATCH(N$1,'[1]API_SP.DYN.TFRT.IN_DS2_EN_csv_v'!$A$5:$BO$5,0))</f>
        <v>3.29</v>
      </c>
      <c r="O82">
        <f>INDEX('[1]API_SP.DYN.TFRT.IN_DS2_EN_csv_v'!$A$5:$BO$271,MATCH($A82,'[1]API_SP.DYN.TFRT.IN_DS2_EN_csv_v'!$A$5:$A$271,0),MATCH(O$1,'[1]API_SP.DYN.TFRT.IN_DS2_EN_csv_v'!$A$5:$BO$5,0))</f>
        <v>3.294</v>
      </c>
      <c r="P82">
        <f>INDEX('[1]API_SP.DYN.TFRT.IN_DS2_EN_csv_v'!$A$5:$BO$271,MATCH($A82,'[1]API_SP.DYN.TFRT.IN_DS2_EN_csv_v'!$A$5:$A$271,0),MATCH(P$1,'[1]API_SP.DYN.TFRT.IN_DS2_EN_csv_v'!$A$5:$BO$5,0))</f>
        <v>3.2810000000000001</v>
      </c>
      <c r="Q82">
        <f>INDEX('[1]API_SP.DYN.TFRT.IN_DS2_EN_csv_v'!$A$5:$BO$271,MATCH($A82,'[1]API_SP.DYN.TFRT.IN_DS2_EN_csv_v'!$A$5:$A$271,0),MATCH(Q$1,'[1]API_SP.DYN.TFRT.IN_DS2_EN_csv_v'!$A$5:$BO$5,0))</f>
        <v>3.2370000000000001</v>
      </c>
      <c r="R82">
        <f>INDEX('[1]API_SP.DYN.TFRT.IN_DS2_EN_csv_v'!$A$5:$BO$271,MATCH($A82,'[1]API_SP.DYN.TFRT.IN_DS2_EN_csv_v'!$A$5:$A$271,0),MATCH(R$1,'[1]API_SP.DYN.TFRT.IN_DS2_EN_csv_v'!$A$5:$BO$5,0))</f>
        <v>3.1859999999999999</v>
      </c>
      <c r="S82">
        <f t="shared" si="2"/>
        <v>3.3044285714285713</v>
      </c>
      <c r="T82">
        <f t="shared" si="3"/>
        <v>50.8</v>
      </c>
    </row>
    <row r="83" spans="1:20" x14ac:dyDescent="0.25">
      <c r="A83" s="7" t="s">
        <v>84</v>
      </c>
      <c r="B83" s="3">
        <v>8.8000000000000007</v>
      </c>
      <c r="C83" s="3">
        <v>26.9</v>
      </c>
      <c r="D83" s="3">
        <v>40.5</v>
      </c>
      <c r="E83" s="3">
        <v>16.2</v>
      </c>
      <c r="F83" s="3">
        <v>4.0999999999999996</v>
      </c>
      <c r="G83" s="3">
        <v>1.3</v>
      </c>
      <c r="H83" s="3">
        <v>2.2999999999999998</v>
      </c>
      <c r="I83" s="2">
        <v>1500</v>
      </c>
      <c r="J83" s="3">
        <f>IFERROR(VLOOKUP(A83,'countries in Europe'!$A$3:$A$32,1,0),0)</f>
        <v>0</v>
      </c>
      <c r="K83">
        <f>IFERROR(VLOOKUP(A83,'OECD countries'!$A$2:$A$39,1,0),0)</f>
        <v>0</v>
      </c>
      <c r="L83">
        <f>INDEX('[1]API_SP.DYN.TFRT.IN_DS2_EN_csv_v'!$A$5:$BO$271,MATCH($A83,'[1]API_SP.DYN.TFRT.IN_DS2_EN_csv_v'!$A$5:$A$271,0),MATCH(L$1,'[1]API_SP.DYN.TFRT.IN_DS2_EN_csv_v'!$A$5:$BO$5,0))</f>
        <v>1.4690000000000001</v>
      </c>
      <c r="M83">
        <f>INDEX('[1]API_SP.DYN.TFRT.IN_DS2_EN_csv_v'!$A$5:$BO$271,MATCH($A83,'[1]API_SP.DYN.TFRT.IN_DS2_EN_csv_v'!$A$5:$A$271,0),MATCH(M$1,'[1]API_SP.DYN.TFRT.IN_DS2_EN_csv_v'!$A$5:$BO$5,0))</f>
        <v>1.4350000000000001</v>
      </c>
      <c r="N83">
        <f>INDEX('[1]API_SP.DYN.TFRT.IN_DS2_EN_csv_v'!$A$5:$BO$271,MATCH($A83,'[1]API_SP.DYN.TFRT.IN_DS2_EN_csv_v'!$A$5:$A$271,0),MATCH(N$1,'[1]API_SP.DYN.TFRT.IN_DS2_EN_csv_v'!$A$5:$BO$5,0))</f>
        <v>1.41</v>
      </c>
      <c r="O83">
        <f>INDEX('[1]API_SP.DYN.TFRT.IN_DS2_EN_csv_v'!$A$5:$BO$271,MATCH($A83,'[1]API_SP.DYN.TFRT.IN_DS2_EN_csv_v'!$A$5:$A$271,0),MATCH(O$1,'[1]API_SP.DYN.TFRT.IN_DS2_EN_csv_v'!$A$5:$BO$5,0))</f>
        <v>1.3779999999999999</v>
      </c>
      <c r="P83">
        <f>INDEX('[1]API_SP.DYN.TFRT.IN_DS2_EN_csv_v'!$A$5:$BO$271,MATCH($A83,'[1]API_SP.DYN.TFRT.IN_DS2_EN_csv_v'!$A$5:$A$271,0),MATCH(P$1,'[1]API_SP.DYN.TFRT.IN_DS2_EN_csv_v'!$A$5:$BO$5,0))</f>
        <v>1.3520000000000001</v>
      </c>
      <c r="Q83">
        <f>INDEX('[1]API_SP.DYN.TFRT.IN_DS2_EN_csv_v'!$A$5:$BO$271,MATCH($A83,'[1]API_SP.DYN.TFRT.IN_DS2_EN_csv_v'!$A$5:$A$271,0),MATCH(Q$1,'[1]API_SP.DYN.TFRT.IN_DS2_EN_csv_v'!$A$5:$BO$5,0))</f>
        <v>1.341</v>
      </c>
      <c r="R83">
        <f>INDEX('[1]API_SP.DYN.TFRT.IN_DS2_EN_csv_v'!$A$5:$BO$271,MATCH($A83,'[1]API_SP.DYN.TFRT.IN_DS2_EN_csv_v'!$A$5:$A$271,0),MATCH(R$1,'[1]API_SP.DYN.TFRT.IN_DS2_EN_csv_v'!$A$5:$BO$5,0))</f>
        <v>1.331</v>
      </c>
      <c r="S83">
        <f t="shared" si="2"/>
        <v>1.3879999999999999</v>
      </c>
      <c r="T83">
        <f t="shared" si="3"/>
        <v>35.700000000000003</v>
      </c>
    </row>
    <row r="84" spans="1:20" x14ac:dyDescent="0.25">
      <c r="A84" s="7" t="s">
        <v>85</v>
      </c>
      <c r="B84" s="3">
        <v>37.299999999999997</v>
      </c>
      <c r="C84" s="3">
        <v>33.6</v>
      </c>
      <c r="D84" s="3">
        <v>24.3</v>
      </c>
      <c r="E84" s="3">
        <v>4</v>
      </c>
      <c r="F84" s="3">
        <v>0</v>
      </c>
      <c r="G84" s="3">
        <v>0.2</v>
      </c>
      <c r="H84" s="3">
        <v>0.6</v>
      </c>
      <c r="I84" s="2">
        <v>1208</v>
      </c>
      <c r="J84" s="3">
        <f>IFERROR(VLOOKUP(A84,'countries in Europe'!$A$3:$A$32,1,0),0)</f>
        <v>0</v>
      </c>
      <c r="K84">
        <f>IFERROR(VLOOKUP(A84,'OECD countries'!$A$2:$A$39,1,0),0)</f>
        <v>0</v>
      </c>
      <c r="L84">
        <f>INDEX('[1]API_SP.DYN.TFRT.IN_DS2_EN_csv_v'!$A$5:$BO$271,MATCH($A84,'[1]API_SP.DYN.TFRT.IN_DS2_EN_csv_v'!$A$5:$A$271,0),MATCH(L$1,'[1]API_SP.DYN.TFRT.IN_DS2_EN_csv_v'!$A$5:$BO$5,0))</f>
        <v>2.2509999999999999</v>
      </c>
      <c r="M84">
        <f>INDEX('[1]API_SP.DYN.TFRT.IN_DS2_EN_csv_v'!$A$5:$BO$271,MATCH($A84,'[1]API_SP.DYN.TFRT.IN_DS2_EN_csv_v'!$A$5:$A$271,0),MATCH(M$1,'[1]API_SP.DYN.TFRT.IN_DS2_EN_csv_v'!$A$5:$BO$5,0))</f>
        <v>2.238</v>
      </c>
      <c r="N84">
        <f>INDEX('[1]API_SP.DYN.TFRT.IN_DS2_EN_csv_v'!$A$5:$BO$271,MATCH($A84,'[1]API_SP.DYN.TFRT.IN_DS2_EN_csv_v'!$A$5:$A$271,0),MATCH(N$1,'[1]API_SP.DYN.TFRT.IN_DS2_EN_csv_v'!$A$5:$BO$5,0))</f>
        <v>2.2210000000000001</v>
      </c>
      <c r="O84">
        <f>INDEX('[1]API_SP.DYN.TFRT.IN_DS2_EN_csv_v'!$A$5:$BO$271,MATCH($A84,'[1]API_SP.DYN.TFRT.IN_DS2_EN_csv_v'!$A$5:$A$271,0),MATCH(O$1,'[1]API_SP.DYN.TFRT.IN_DS2_EN_csv_v'!$A$5:$BO$5,0))</f>
        <v>2.1739999999999999</v>
      </c>
      <c r="P84">
        <f>INDEX('[1]API_SP.DYN.TFRT.IN_DS2_EN_csv_v'!$A$5:$BO$271,MATCH($A84,'[1]API_SP.DYN.TFRT.IN_DS2_EN_csv_v'!$A$5:$A$271,0),MATCH(P$1,'[1]API_SP.DYN.TFRT.IN_DS2_EN_csv_v'!$A$5:$BO$5,0))</f>
        <v>2.1480000000000001</v>
      </c>
      <c r="Q84">
        <f>INDEX('[1]API_SP.DYN.TFRT.IN_DS2_EN_csv_v'!$A$5:$BO$271,MATCH($A84,'[1]API_SP.DYN.TFRT.IN_DS2_EN_csv_v'!$A$5:$A$271,0),MATCH(Q$1,'[1]API_SP.DYN.TFRT.IN_DS2_EN_csv_v'!$A$5:$BO$5,0))</f>
        <v>2.1139999999999999</v>
      </c>
      <c r="R84">
        <f>INDEX('[1]API_SP.DYN.TFRT.IN_DS2_EN_csv_v'!$A$5:$BO$271,MATCH($A84,'[1]API_SP.DYN.TFRT.IN_DS2_EN_csv_v'!$A$5:$A$271,0),MATCH(R$1,'[1]API_SP.DYN.TFRT.IN_DS2_EN_csv_v'!$A$5:$BO$5,0))</f>
        <v>2.0859999999999999</v>
      </c>
      <c r="S84">
        <f t="shared" si="2"/>
        <v>2.1760000000000002</v>
      </c>
      <c r="T84">
        <f t="shared" si="3"/>
        <v>70.900000000000006</v>
      </c>
    </row>
    <row r="85" spans="1:20" x14ac:dyDescent="0.25">
      <c r="A85" s="7" t="s">
        <v>86</v>
      </c>
      <c r="B85" s="3">
        <v>13.2</v>
      </c>
      <c r="C85" s="3">
        <v>38.299999999999997</v>
      </c>
      <c r="D85" s="3">
        <v>34.700000000000003</v>
      </c>
      <c r="E85" s="3">
        <v>11</v>
      </c>
      <c r="F85" s="3">
        <v>2.4</v>
      </c>
      <c r="G85" s="3">
        <v>0.4</v>
      </c>
      <c r="H85" s="3">
        <v>0</v>
      </c>
      <c r="I85" s="2">
        <v>2415</v>
      </c>
      <c r="J85" s="3">
        <f>IFERROR(VLOOKUP(A85,'countries in Europe'!$A$3:$A$32,1,0),0)</f>
        <v>0</v>
      </c>
      <c r="K85" t="str">
        <f>IFERROR(VLOOKUP(A85,'OECD countries'!$A$2:$A$39,1,0),0)</f>
        <v>Turkey</v>
      </c>
      <c r="L85">
        <f>INDEX('[1]API_SP.DYN.TFRT.IN_DS2_EN_csv_v'!$A$5:$BO$271,MATCH($A85,'[1]API_SP.DYN.TFRT.IN_DS2_EN_csv_v'!$A$5:$A$271,0),MATCH(L$1,'[1]API_SP.DYN.TFRT.IN_DS2_EN_csv_v'!$A$5:$BO$5,0))</f>
        <v>2.194</v>
      </c>
      <c r="M85">
        <f>INDEX('[1]API_SP.DYN.TFRT.IN_DS2_EN_csv_v'!$A$5:$BO$271,MATCH($A85,'[1]API_SP.DYN.TFRT.IN_DS2_EN_csv_v'!$A$5:$A$271,0),MATCH(M$1,'[1]API_SP.DYN.TFRT.IN_DS2_EN_csv_v'!$A$5:$BO$5,0))</f>
        <v>2.177</v>
      </c>
      <c r="N85">
        <f>INDEX('[1]API_SP.DYN.TFRT.IN_DS2_EN_csv_v'!$A$5:$BO$271,MATCH($A85,'[1]API_SP.DYN.TFRT.IN_DS2_EN_csv_v'!$A$5:$A$271,0),MATCH(N$1,'[1]API_SP.DYN.TFRT.IN_DS2_EN_csv_v'!$A$5:$BO$5,0))</f>
        <v>2.14</v>
      </c>
      <c r="O85">
        <f>INDEX('[1]API_SP.DYN.TFRT.IN_DS2_EN_csv_v'!$A$5:$BO$271,MATCH($A85,'[1]API_SP.DYN.TFRT.IN_DS2_EN_csv_v'!$A$5:$A$271,0),MATCH(O$1,'[1]API_SP.DYN.TFRT.IN_DS2_EN_csv_v'!$A$5:$BO$5,0))</f>
        <v>2.0539999999999998</v>
      </c>
      <c r="P85">
        <f>INDEX('[1]API_SP.DYN.TFRT.IN_DS2_EN_csv_v'!$A$5:$BO$271,MATCH($A85,'[1]API_SP.DYN.TFRT.IN_DS2_EN_csv_v'!$A$5:$A$271,0),MATCH(P$1,'[1]API_SP.DYN.TFRT.IN_DS2_EN_csv_v'!$A$5:$BO$5,0))</f>
        <v>1.9670000000000001</v>
      </c>
      <c r="Q85">
        <f>INDEX('[1]API_SP.DYN.TFRT.IN_DS2_EN_csv_v'!$A$5:$BO$271,MATCH($A85,'[1]API_SP.DYN.TFRT.IN_DS2_EN_csv_v'!$A$5:$A$271,0),MATCH(Q$1,'[1]API_SP.DYN.TFRT.IN_DS2_EN_csv_v'!$A$5:$BO$5,0))</f>
        <v>1.917</v>
      </c>
      <c r="R85">
        <f>INDEX('[1]API_SP.DYN.TFRT.IN_DS2_EN_csv_v'!$A$5:$BO$271,MATCH($A85,'[1]API_SP.DYN.TFRT.IN_DS2_EN_csv_v'!$A$5:$A$271,0),MATCH(R$1,'[1]API_SP.DYN.TFRT.IN_DS2_EN_csv_v'!$A$5:$BO$5,0))</f>
        <v>1.889</v>
      </c>
      <c r="S85">
        <f t="shared" si="2"/>
        <v>2.0482857142857145</v>
      </c>
      <c r="T85">
        <f t="shared" si="3"/>
        <v>51.5</v>
      </c>
    </row>
    <row r="86" spans="1:20" x14ac:dyDescent="0.25">
      <c r="A86" s="7" t="s">
        <v>87</v>
      </c>
      <c r="B86" s="3">
        <v>10.1</v>
      </c>
      <c r="C86" s="3">
        <v>29</v>
      </c>
      <c r="D86" s="3">
        <v>42.1</v>
      </c>
      <c r="E86" s="3">
        <v>12.7</v>
      </c>
      <c r="F86" s="3">
        <v>5.7</v>
      </c>
      <c r="G86" s="3">
        <v>0.5</v>
      </c>
      <c r="H86" s="3">
        <v>0</v>
      </c>
      <c r="I86" s="2">
        <v>2901</v>
      </c>
      <c r="J86" s="3">
        <f>IFERROR(VLOOKUP(A86,'countries in Europe'!$A$3:$A$32,1,0),0)</f>
        <v>0</v>
      </c>
      <c r="K86">
        <f>IFERROR(VLOOKUP(A86,'OECD countries'!$A$2:$A$39,1,0),0)</f>
        <v>0</v>
      </c>
      <c r="L86">
        <f>INDEX('[1]API_SP.DYN.TFRT.IN_DS2_EN_csv_v'!$A$5:$BO$271,MATCH($A86,'[1]API_SP.DYN.TFRT.IN_DS2_EN_csv_v'!$A$5:$A$271,0),MATCH(L$1,'[1]API_SP.DYN.TFRT.IN_DS2_EN_csv_v'!$A$5:$BO$5,0))</f>
        <v>1.506</v>
      </c>
      <c r="M86">
        <f>INDEX('[1]API_SP.DYN.TFRT.IN_DS2_EN_csv_v'!$A$5:$BO$271,MATCH($A86,'[1]API_SP.DYN.TFRT.IN_DS2_EN_csv_v'!$A$5:$A$271,0),MATCH(M$1,'[1]API_SP.DYN.TFRT.IN_DS2_EN_csv_v'!$A$5:$BO$5,0))</f>
        <v>1.466</v>
      </c>
      <c r="N86">
        <f>INDEX('[1]API_SP.DYN.TFRT.IN_DS2_EN_csv_v'!$A$5:$BO$271,MATCH($A86,'[1]API_SP.DYN.TFRT.IN_DS2_EN_csv_v'!$A$5:$A$271,0),MATCH(N$1,'[1]API_SP.DYN.TFRT.IN_DS2_EN_csv_v'!$A$5:$BO$5,0))</f>
        <v>1.3740000000000001</v>
      </c>
      <c r="O86">
        <f>INDEX('[1]API_SP.DYN.TFRT.IN_DS2_EN_csv_v'!$A$5:$BO$271,MATCH($A86,'[1]API_SP.DYN.TFRT.IN_DS2_EN_csv_v'!$A$5:$A$271,0),MATCH(O$1,'[1]API_SP.DYN.TFRT.IN_DS2_EN_csv_v'!$A$5:$BO$5,0))</f>
        <v>1.3009999999999999</v>
      </c>
      <c r="P86">
        <f>INDEX('[1]API_SP.DYN.TFRT.IN_DS2_EN_csv_v'!$A$5:$BO$271,MATCH($A86,'[1]API_SP.DYN.TFRT.IN_DS2_EN_csv_v'!$A$5:$A$271,0),MATCH(P$1,'[1]API_SP.DYN.TFRT.IN_DS2_EN_csv_v'!$A$5:$BO$5,0))</f>
        <v>1.228</v>
      </c>
      <c r="Q86">
        <f>INDEX('[1]API_SP.DYN.TFRT.IN_DS2_EN_csv_v'!$A$5:$BO$271,MATCH($A86,'[1]API_SP.DYN.TFRT.IN_DS2_EN_csv_v'!$A$5:$A$271,0),MATCH(Q$1,'[1]API_SP.DYN.TFRT.IN_DS2_EN_csv_v'!$A$5:$BO$5,0))</f>
        <v>1.2170000000000001</v>
      </c>
      <c r="R86">
        <f>INDEX('[1]API_SP.DYN.TFRT.IN_DS2_EN_csv_v'!$A$5:$BO$271,MATCH($A86,'[1]API_SP.DYN.TFRT.IN_DS2_EN_csv_v'!$A$5:$A$271,0),MATCH(R$1,'[1]API_SP.DYN.TFRT.IN_DS2_EN_csv_v'!$A$5:$BO$5,0))</f>
        <v>1.1599999999999999</v>
      </c>
      <c r="S86">
        <f t="shared" si="2"/>
        <v>1.3217142857142858</v>
      </c>
      <c r="T86">
        <f t="shared" si="3"/>
        <v>39.1</v>
      </c>
    </row>
    <row r="87" spans="1:20" x14ac:dyDescent="0.25">
      <c r="A87" s="7" t="s">
        <v>88</v>
      </c>
      <c r="B87" s="3">
        <v>11.4</v>
      </c>
      <c r="C87" s="3">
        <v>26.2</v>
      </c>
      <c r="D87" s="3">
        <v>45.9</v>
      </c>
      <c r="E87" s="3">
        <v>13.5</v>
      </c>
      <c r="F87" s="3">
        <v>2.2999999999999998</v>
      </c>
      <c r="G87" s="3">
        <v>0.8</v>
      </c>
      <c r="H87" s="3">
        <v>0</v>
      </c>
      <c r="I87" s="2">
        <v>1118</v>
      </c>
      <c r="J87" s="3" t="str">
        <f>IFERROR(VLOOKUP(A87,'countries in Europe'!$A$3:$A$32,1,0),0)</f>
        <v>North Macedonia</v>
      </c>
      <c r="K87">
        <f>IFERROR(VLOOKUP(A87,'OECD countries'!$A$2:$A$39,1,0),0)</f>
        <v>0</v>
      </c>
      <c r="L87">
        <f>INDEX('[1]API_SP.DYN.TFRT.IN_DS2_EN_csv_v'!$A$5:$BO$271,MATCH($A87,'[1]API_SP.DYN.TFRT.IN_DS2_EN_csv_v'!$A$5:$A$271,0),MATCH(L$1,'[1]API_SP.DYN.TFRT.IN_DS2_EN_csv_v'!$A$5:$BO$5,0))</f>
        <v>1.49</v>
      </c>
      <c r="M87">
        <f>INDEX('[1]API_SP.DYN.TFRT.IN_DS2_EN_csv_v'!$A$5:$BO$271,MATCH($A87,'[1]API_SP.DYN.TFRT.IN_DS2_EN_csv_v'!$A$5:$A$271,0),MATCH(M$1,'[1]API_SP.DYN.TFRT.IN_DS2_EN_csv_v'!$A$5:$BO$5,0))</f>
        <v>1.5</v>
      </c>
      <c r="N87">
        <f>INDEX('[1]API_SP.DYN.TFRT.IN_DS2_EN_csv_v'!$A$5:$BO$271,MATCH($A87,'[1]API_SP.DYN.TFRT.IN_DS2_EN_csv_v'!$A$5:$A$271,0),MATCH(N$1,'[1]API_SP.DYN.TFRT.IN_DS2_EN_csv_v'!$A$5:$BO$5,0))</f>
        <v>1.43</v>
      </c>
      <c r="O87">
        <f>INDEX('[1]API_SP.DYN.TFRT.IN_DS2_EN_csv_v'!$A$5:$BO$271,MATCH($A87,'[1]API_SP.DYN.TFRT.IN_DS2_EN_csv_v'!$A$5:$A$271,0),MATCH(O$1,'[1]API_SP.DYN.TFRT.IN_DS2_EN_csv_v'!$A$5:$BO$5,0))</f>
        <v>1.42</v>
      </c>
      <c r="P87">
        <f>INDEX('[1]API_SP.DYN.TFRT.IN_DS2_EN_csv_v'!$A$5:$BO$271,MATCH($A87,'[1]API_SP.DYN.TFRT.IN_DS2_EN_csv_v'!$A$5:$A$271,0),MATCH(P$1,'[1]API_SP.DYN.TFRT.IN_DS2_EN_csv_v'!$A$5:$BO$5,0))</f>
        <v>1.34</v>
      </c>
      <c r="Q87">
        <f>INDEX('[1]API_SP.DYN.TFRT.IN_DS2_EN_csv_v'!$A$5:$BO$271,MATCH($A87,'[1]API_SP.DYN.TFRT.IN_DS2_EN_csv_v'!$A$5:$A$271,0),MATCH(Q$1,'[1]API_SP.DYN.TFRT.IN_DS2_EN_csv_v'!$A$5:$BO$5,0))</f>
        <v>1.31</v>
      </c>
      <c r="R87">
        <f>INDEX('[1]API_SP.DYN.TFRT.IN_DS2_EN_csv_v'!$A$5:$BO$271,MATCH($A87,'[1]API_SP.DYN.TFRT.IN_DS2_EN_csv_v'!$A$5:$A$271,0),MATCH(R$1,'[1]API_SP.DYN.TFRT.IN_DS2_EN_csv_v'!$A$5:$BO$5,0))</f>
        <v>1.6</v>
      </c>
      <c r="S87">
        <f t="shared" si="2"/>
        <v>1.4414285714285715</v>
      </c>
      <c r="T87">
        <f t="shared" si="3"/>
        <v>37.6</v>
      </c>
    </row>
    <row r="88" spans="1:20" x14ac:dyDescent="0.25">
      <c r="A88" s="7" t="s">
        <v>89</v>
      </c>
      <c r="B88" s="3">
        <v>41.9</v>
      </c>
      <c r="C88" s="3">
        <v>34.6</v>
      </c>
      <c r="D88" s="3">
        <v>18.600000000000001</v>
      </c>
      <c r="E88" s="3">
        <v>3.9</v>
      </c>
      <c r="F88" s="3">
        <v>1</v>
      </c>
      <c r="G88" s="3">
        <v>0</v>
      </c>
      <c r="H88" s="3">
        <v>0</v>
      </c>
      <c r="I88" s="2">
        <v>1200</v>
      </c>
      <c r="J88" s="3">
        <f>IFERROR(VLOOKUP(A88,'countries in Europe'!$A$3:$A$32,1,0),0)</f>
        <v>0</v>
      </c>
      <c r="K88">
        <f>IFERROR(VLOOKUP(A88,'OECD countries'!$A$2:$A$39,1,0),0)</f>
        <v>0</v>
      </c>
      <c r="L88" t="e">
        <f>INDEX('[1]API_SP.DYN.TFRT.IN_DS2_EN_csv_v'!$A$5:$BO$271,MATCH($A88,'[1]API_SP.DYN.TFRT.IN_DS2_EN_csv_v'!$A$5:$A$271,0),MATCH(L$1,'[1]API_SP.DYN.TFRT.IN_DS2_EN_csv_v'!$A$5:$BO$5,0))</f>
        <v>#N/A</v>
      </c>
      <c r="M88" t="e">
        <f>INDEX('[1]API_SP.DYN.TFRT.IN_DS2_EN_csv_v'!$A$5:$BO$271,MATCH($A88,'[1]API_SP.DYN.TFRT.IN_DS2_EN_csv_v'!$A$5:$A$271,0),MATCH(M$1,'[1]API_SP.DYN.TFRT.IN_DS2_EN_csv_v'!$A$5:$BO$5,0))</f>
        <v>#N/A</v>
      </c>
      <c r="N88" t="e">
        <f>INDEX('[1]API_SP.DYN.TFRT.IN_DS2_EN_csv_v'!$A$5:$BO$271,MATCH($A88,'[1]API_SP.DYN.TFRT.IN_DS2_EN_csv_v'!$A$5:$A$271,0),MATCH(N$1,'[1]API_SP.DYN.TFRT.IN_DS2_EN_csv_v'!$A$5:$BO$5,0))</f>
        <v>#N/A</v>
      </c>
      <c r="O88" t="e">
        <f>INDEX('[1]API_SP.DYN.TFRT.IN_DS2_EN_csv_v'!$A$5:$BO$271,MATCH($A88,'[1]API_SP.DYN.TFRT.IN_DS2_EN_csv_v'!$A$5:$A$271,0),MATCH(O$1,'[1]API_SP.DYN.TFRT.IN_DS2_EN_csv_v'!$A$5:$BO$5,0))</f>
        <v>#N/A</v>
      </c>
      <c r="P88" t="e">
        <f>INDEX('[1]API_SP.DYN.TFRT.IN_DS2_EN_csv_v'!$A$5:$BO$271,MATCH($A88,'[1]API_SP.DYN.TFRT.IN_DS2_EN_csv_v'!$A$5:$A$271,0),MATCH(P$1,'[1]API_SP.DYN.TFRT.IN_DS2_EN_csv_v'!$A$5:$BO$5,0))</f>
        <v>#N/A</v>
      </c>
      <c r="Q88" t="e">
        <f>INDEX('[1]API_SP.DYN.TFRT.IN_DS2_EN_csv_v'!$A$5:$BO$271,MATCH($A88,'[1]API_SP.DYN.TFRT.IN_DS2_EN_csv_v'!$A$5:$A$271,0),MATCH(Q$1,'[1]API_SP.DYN.TFRT.IN_DS2_EN_csv_v'!$A$5:$BO$5,0))</f>
        <v>#N/A</v>
      </c>
      <c r="R88" t="e">
        <f>INDEX('[1]API_SP.DYN.TFRT.IN_DS2_EN_csv_v'!$A$5:$BO$271,MATCH($A88,'[1]API_SP.DYN.TFRT.IN_DS2_EN_csv_v'!$A$5:$A$271,0),MATCH(R$1,'[1]API_SP.DYN.TFRT.IN_DS2_EN_csv_v'!$A$5:$BO$5,0))</f>
        <v>#N/A</v>
      </c>
      <c r="S88" t="e">
        <f t="shared" si="2"/>
        <v>#N/A</v>
      </c>
      <c r="T88">
        <f t="shared" si="3"/>
        <v>76.5</v>
      </c>
    </row>
    <row r="89" spans="1:20" x14ac:dyDescent="0.25">
      <c r="A89" s="7" t="s">
        <v>90</v>
      </c>
      <c r="B89" s="3">
        <v>3.4</v>
      </c>
      <c r="C89" s="3">
        <v>18.100000000000001</v>
      </c>
      <c r="D89" s="3">
        <v>53.8</v>
      </c>
      <c r="E89" s="3">
        <v>21.8</v>
      </c>
      <c r="F89" s="3">
        <v>2.4</v>
      </c>
      <c r="G89" s="3">
        <v>0.2</v>
      </c>
      <c r="H89" s="3">
        <v>0.2</v>
      </c>
      <c r="I89" s="2">
        <v>4403</v>
      </c>
      <c r="J89" s="3" t="str">
        <f>IFERROR(VLOOKUP(A89,'countries in Europe'!$A$3:$A$32,1,0),0)</f>
        <v>Great Britain</v>
      </c>
      <c r="K89" t="str">
        <f>IFERROR(VLOOKUP(A89,'OECD countries'!$A$2:$A$39,1,0),0)</f>
        <v>Great Britain</v>
      </c>
      <c r="L89">
        <f>INDEX('[1]API_SP.DYN.TFRT.IN_DS2_EN_csv_v'!$A$5:$BO$271,MATCH($A89,'[1]API_SP.DYN.TFRT.IN_DS2_EN_csv_v'!$A$5:$A$271,0),MATCH(L$1,'[1]API_SP.DYN.TFRT.IN_DS2_EN_csv_v'!$A$5:$BO$5,0))</f>
        <v>1.8</v>
      </c>
      <c r="M89">
        <f>INDEX('[1]API_SP.DYN.TFRT.IN_DS2_EN_csv_v'!$A$5:$BO$271,MATCH($A89,'[1]API_SP.DYN.TFRT.IN_DS2_EN_csv_v'!$A$5:$A$271,0),MATCH(M$1,'[1]API_SP.DYN.TFRT.IN_DS2_EN_csv_v'!$A$5:$BO$5,0))</f>
        <v>1.79</v>
      </c>
      <c r="N89">
        <f>INDEX('[1]API_SP.DYN.TFRT.IN_DS2_EN_csv_v'!$A$5:$BO$271,MATCH($A89,'[1]API_SP.DYN.TFRT.IN_DS2_EN_csv_v'!$A$5:$A$271,0),MATCH(N$1,'[1]API_SP.DYN.TFRT.IN_DS2_EN_csv_v'!$A$5:$BO$5,0))</f>
        <v>1.74</v>
      </c>
      <c r="O89">
        <f>INDEX('[1]API_SP.DYN.TFRT.IN_DS2_EN_csv_v'!$A$5:$BO$271,MATCH($A89,'[1]API_SP.DYN.TFRT.IN_DS2_EN_csv_v'!$A$5:$A$271,0),MATCH(O$1,'[1]API_SP.DYN.TFRT.IN_DS2_EN_csv_v'!$A$5:$BO$5,0))</f>
        <v>1.68</v>
      </c>
      <c r="P89">
        <f>INDEX('[1]API_SP.DYN.TFRT.IN_DS2_EN_csv_v'!$A$5:$BO$271,MATCH($A89,'[1]API_SP.DYN.TFRT.IN_DS2_EN_csv_v'!$A$5:$A$271,0),MATCH(P$1,'[1]API_SP.DYN.TFRT.IN_DS2_EN_csv_v'!$A$5:$BO$5,0))</f>
        <v>1.63</v>
      </c>
      <c r="Q89">
        <f>INDEX('[1]API_SP.DYN.TFRT.IN_DS2_EN_csv_v'!$A$5:$BO$271,MATCH($A89,'[1]API_SP.DYN.TFRT.IN_DS2_EN_csv_v'!$A$5:$A$271,0),MATCH(Q$1,'[1]API_SP.DYN.TFRT.IN_DS2_EN_csv_v'!$A$5:$BO$5,0))</f>
        <v>1.56</v>
      </c>
      <c r="R89">
        <f>INDEX('[1]API_SP.DYN.TFRT.IN_DS2_EN_csv_v'!$A$5:$BO$271,MATCH($A89,'[1]API_SP.DYN.TFRT.IN_DS2_EN_csv_v'!$A$5:$A$271,0),MATCH(R$1,'[1]API_SP.DYN.TFRT.IN_DS2_EN_csv_v'!$A$5:$BO$5,0))</f>
        <v>1.56</v>
      </c>
      <c r="S89">
        <f t="shared" si="2"/>
        <v>1.6800000000000002</v>
      </c>
      <c r="T89">
        <f t="shared" si="3"/>
        <v>21.5</v>
      </c>
    </row>
    <row r="90" spans="1:20" x14ac:dyDescent="0.25">
      <c r="A90" s="7" t="s">
        <v>91</v>
      </c>
      <c r="B90" s="3">
        <v>3.3</v>
      </c>
      <c r="C90" s="3">
        <v>17.399999999999999</v>
      </c>
      <c r="D90" s="3">
        <v>56.9</v>
      </c>
      <c r="E90" s="3">
        <v>21.7</v>
      </c>
      <c r="F90" s="3">
        <v>0</v>
      </c>
      <c r="G90" s="3">
        <v>0.8</v>
      </c>
      <c r="H90" s="3">
        <v>0</v>
      </c>
      <c r="I90" s="2">
        <v>2596</v>
      </c>
      <c r="J90" s="3">
        <f>IFERROR(VLOOKUP(A90,'countries in Europe'!$A$3:$A$32,1,0),0)</f>
        <v>0</v>
      </c>
      <c r="K90" t="str">
        <f>IFERROR(VLOOKUP(A90,'OECD countries'!$A$2:$A$39,1,0),0)</f>
        <v>United States</v>
      </c>
      <c r="L90">
        <f>INDEX('[1]API_SP.DYN.TFRT.IN_DS2_EN_csv_v'!$A$5:$BO$271,MATCH($A90,'[1]API_SP.DYN.TFRT.IN_DS2_EN_csv_v'!$A$5:$A$271,0),MATCH(L$1,'[1]API_SP.DYN.TFRT.IN_DS2_EN_csv_v'!$A$5:$BO$5,0))</f>
        <v>1.8434999999999999</v>
      </c>
      <c r="M90">
        <f>INDEX('[1]API_SP.DYN.TFRT.IN_DS2_EN_csv_v'!$A$5:$BO$271,MATCH($A90,'[1]API_SP.DYN.TFRT.IN_DS2_EN_csv_v'!$A$5:$A$271,0),MATCH(M$1,'[1]API_SP.DYN.TFRT.IN_DS2_EN_csv_v'!$A$5:$BO$5,0))</f>
        <v>1.8205</v>
      </c>
      <c r="N90">
        <f>INDEX('[1]API_SP.DYN.TFRT.IN_DS2_EN_csv_v'!$A$5:$BO$271,MATCH($A90,'[1]API_SP.DYN.TFRT.IN_DS2_EN_csv_v'!$A$5:$A$271,0),MATCH(N$1,'[1]API_SP.DYN.TFRT.IN_DS2_EN_csv_v'!$A$5:$BO$5,0))</f>
        <v>1.7655000000000001</v>
      </c>
      <c r="O90">
        <f>INDEX('[1]API_SP.DYN.TFRT.IN_DS2_EN_csv_v'!$A$5:$BO$271,MATCH($A90,'[1]API_SP.DYN.TFRT.IN_DS2_EN_csv_v'!$A$5:$A$271,0),MATCH(O$1,'[1]API_SP.DYN.TFRT.IN_DS2_EN_csv_v'!$A$5:$BO$5,0))</f>
        <v>1.7295</v>
      </c>
      <c r="P90">
        <f>INDEX('[1]API_SP.DYN.TFRT.IN_DS2_EN_csv_v'!$A$5:$BO$271,MATCH($A90,'[1]API_SP.DYN.TFRT.IN_DS2_EN_csv_v'!$A$5:$A$271,0),MATCH(P$1,'[1]API_SP.DYN.TFRT.IN_DS2_EN_csv_v'!$A$5:$BO$5,0))</f>
        <v>1.706</v>
      </c>
      <c r="Q90">
        <f>INDEX('[1]API_SP.DYN.TFRT.IN_DS2_EN_csv_v'!$A$5:$BO$271,MATCH($A90,'[1]API_SP.DYN.TFRT.IN_DS2_EN_csv_v'!$A$5:$A$271,0),MATCH(Q$1,'[1]API_SP.DYN.TFRT.IN_DS2_EN_csv_v'!$A$5:$BO$5,0))</f>
        <v>1.6415</v>
      </c>
      <c r="R90">
        <f>INDEX('[1]API_SP.DYN.TFRT.IN_DS2_EN_csv_v'!$A$5:$BO$271,MATCH($A90,'[1]API_SP.DYN.TFRT.IN_DS2_EN_csv_v'!$A$5:$A$271,0),MATCH(R$1,'[1]API_SP.DYN.TFRT.IN_DS2_EN_csv_v'!$A$5:$BO$5,0))</f>
        <v>1.6639999999999999</v>
      </c>
      <c r="S90">
        <f t="shared" si="2"/>
        <v>1.7386428571428572</v>
      </c>
      <c r="T90">
        <f t="shared" si="3"/>
        <v>20.7</v>
      </c>
    </row>
    <row r="91" spans="1:20" x14ac:dyDescent="0.25">
      <c r="A91" s="7" t="s">
        <v>92</v>
      </c>
      <c r="B91" s="3">
        <v>5.5</v>
      </c>
      <c r="C91" s="3">
        <v>27</v>
      </c>
      <c r="D91" s="3">
        <v>41.6</v>
      </c>
      <c r="E91" s="3">
        <v>14.2</v>
      </c>
      <c r="F91" s="3">
        <v>11.4</v>
      </c>
      <c r="G91" s="3">
        <v>0.3</v>
      </c>
      <c r="H91" s="3">
        <v>0</v>
      </c>
      <c r="I91" s="2">
        <v>1000</v>
      </c>
      <c r="J91" s="3">
        <f>IFERROR(VLOOKUP(A91,'countries in Europe'!$A$3:$A$32,1,0),0)</f>
        <v>0</v>
      </c>
      <c r="K91">
        <f>IFERROR(VLOOKUP(A91,'OECD countries'!$A$2:$A$39,1,0),0)</f>
        <v>0</v>
      </c>
      <c r="L91">
        <f>INDEX('[1]API_SP.DYN.TFRT.IN_DS2_EN_csv_v'!$A$5:$BO$271,MATCH($A91,'[1]API_SP.DYN.TFRT.IN_DS2_EN_csv_v'!$A$5:$A$271,0),MATCH(L$1,'[1]API_SP.DYN.TFRT.IN_DS2_EN_csv_v'!$A$5:$BO$5,0))</f>
        <v>2.0230000000000001</v>
      </c>
      <c r="M91">
        <f>INDEX('[1]API_SP.DYN.TFRT.IN_DS2_EN_csv_v'!$A$5:$BO$271,MATCH($A91,'[1]API_SP.DYN.TFRT.IN_DS2_EN_csv_v'!$A$5:$A$271,0),MATCH(M$1,'[1]API_SP.DYN.TFRT.IN_DS2_EN_csv_v'!$A$5:$BO$5,0))</f>
        <v>1.9450000000000001</v>
      </c>
      <c r="N91">
        <f>INDEX('[1]API_SP.DYN.TFRT.IN_DS2_EN_csv_v'!$A$5:$BO$271,MATCH($A91,'[1]API_SP.DYN.TFRT.IN_DS2_EN_csv_v'!$A$5:$A$271,0),MATCH(N$1,'[1]API_SP.DYN.TFRT.IN_DS2_EN_csv_v'!$A$5:$BO$5,0))</f>
        <v>1.796</v>
      </c>
      <c r="O91">
        <f>INDEX('[1]API_SP.DYN.TFRT.IN_DS2_EN_csv_v'!$A$5:$BO$271,MATCH($A91,'[1]API_SP.DYN.TFRT.IN_DS2_EN_csv_v'!$A$5:$A$271,0),MATCH(O$1,'[1]API_SP.DYN.TFRT.IN_DS2_EN_csv_v'!$A$5:$BO$5,0))</f>
        <v>1.6579999999999999</v>
      </c>
      <c r="P91">
        <f>INDEX('[1]API_SP.DYN.TFRT.IN_DS2_EN_csv_v'!$A$5:$BO$271,MATCH($A91,'[1]API_SP.DYN.TFRT.IN_DS2_EN_csv_v'!$A$5:$A$271,0),MATCH(P$1,'[1]API_SP.DYN.TFRT.IN_DS2_EN_csv_v'!$A$5:$BO$5,0))</f>
        <v>1.546</v>
      </c>
      <c r="Q91">
        <f>INDEX('[1]API_SP.DYN.TFRT.IN_DS2_EN_csv_v'!$A$5:$BO$271,MATCH($A91,'[1]API_SP.DYN.TFRT.IN_DS2_EN_csv_v'!$A$5:$A$271,0),MATCH(Q$1,'[1]API_SP.DYN.TFRT.IN_DS2_EN_csv_v'!$A$5:$BO$5,0))</f>
        <v>1.4770000000000001</v>
      </c>
      <c r="R91">
        <f>INDEX('[1]API_SP.DYN.TFRT.IN_DS2_EN_csv_v'!$A$5:$BO$271,MATCH($A91,'[1]API_SP.DYN.TFRT.IN_DS2_EN_csv_v'!$A$5:$A$271,0),MATCH(R$1,'[1]API_SP.DYN.TFRT.IN_DS2_EN_csv_v'!$A$5:$BO$5,0))</f>
        <v>1.4930000000000001</v>
      </c>
      <c r="S91">
        <f t="shared" si="2"/>
        <v>1.7054285714285715</v>
      </c>
      <c r="T91">
        <f t="shared" si="3"/>
        <v>32.5</v>
      </c>
    </row>
    <row r="92" spans="1:20" x14ac:dyDescent="0.25">
      <c r="A92" s="7" t="s">
        <v>93</v>
      </c>
      <c r="B92" s="3">
        <v>16.899999999999999</v>
      </c>
      <c r="C92" s="3">
        <v>33.1</v>
      </c>
      <c r="D92" s="3">
        <v>34.6</v>
      </c>
      <c r="E92" s="3">
        <v>15.4</v>
      </c>
      <c r="F92" s="3">
        <v>0</v>
      </c>
      <c r="G92" s="3">
        <v>0</v>
      </c>
      <c r="H92" s="3">
        <v>0</v>
      </c>
      <c r="I92" s="2">
        <v>1190</v>
      </c>
      <c r="J92" s="3">
        <f>IFERROR(VLOOKUP(A92,'countries in Europe'!$A$3:$A$32,1,0),0)</f>
        <v>0</v>
      </c>
      <c r="K92">
        <f>IFERROR(VLOOKUP(A92,'OECD countries'!$A$2:$A$39,1,0),0)</f>
        <v>0</v>
      </c>
      <c r="L92" t="e">
        <f>INDEX('[1]API_SP.DYN.TFRT.IN_DS2_EN_csv_v'!$A$5:$BO$271,MATCH($A92,'[1]API_SP.DYN.TFRT.IN_DS2_EN_csv_v'!$A$5:$A$271,0),MATCH(L$1,'[1]API_SP.DYN.TFRT.IN_DS2_EN_csv_v'!$A$5:$BO$5,0))</f>
        <v>#N/A</v>
      </c>
      <c r="M92" t="e">
        <f>INDEX('[1]API_SP.DYN.TFRT.IN_DS2_EN_csv_v'!$A$5:$BO$271,MATCH($A92,'[1]API_SP.DYN.TFRT.IN_DS2_EN_csv_v'!$A$5:$A$271,0),MATCH(M$1,'[1]API_SP.DYN.TFRT.IN_DS2_EN_csv_v'!$A$5:$BO$5,0))</f>
        <v>#N/A</v>
      </c>
      <c r="N92" t="e">
        <f>INDEX('[1]API_SP.DYN.TFRT.IN_DS2_EN_csv_v'!$A$5:$BO$271,MATCH($A92,'[1]API_SP.DYN.TFRT.IN_DS2_EN_csv_v'!$A$5:$A$271,0),MATCH(N$1,'[1]API_SP.DYN.TFRT.IN_DS2_EN_csv_v'!$A$5:$BO$5,0))</f>
        <v>#N/A</v>
      </c>
      <c r="O92" t="e">
        <f>INDEX('[1]API_SP.DYN.TFRT.IN_DS2_EN_csv_v'!$A$5:$BO$271,MATCH($A92,'[1]API_SP.DYN.TFRT.IN_DS2_EN_csv_v'!$A$5:$A$271,0),MATCH(O$1,'[1]API_SP.DYN.TFRT.IN_DS2_EN_csv_v'!$A$5:$BO$5,0))</f>
        <v>#N/A</v>
      </c>
      <c r="P92" t="e">
        <f>INDEX('[1]API_SP.DYN.TFRT.IN_DS2_EN_csv_v'!$A$5:$BO$271,MATCH($A92,'[1]API_SP.DYN.TFRT.IN_DS2_EN_csv_v'!$A$5:$A$271,0),MATCH(P$1,'[1]API_SP.DYN.TFRT.IN_DS2_EN_csv_v'!$A$5:$BO$5,0))</f>
        <v>#N/A</v>
      </c>
      <c r="Q92" t="e">
        <f>INDEX('[1]API_SP.DYN.TFRT.IN_DS2_EN_csv_v'!$A$5:$BO$271,MATCH($A92,'[1]API_SP.DYN.TFRT.IN_DS2_EN_csv_v'!$A$5:$A$271,0),MATCH(Q$1,'[1]API_SP.DYN.TFRT.IN_DS2_EN_csv_v'!$A$5:$BO$5,0))</f>
        <v>#N/A</v>
      </c>
      <c r="R92" t="e">
        <f>INDEX('[1]API_SP.DYN.TFRT.IN_DS2_EN_csv_v'!$A$5:$BO$271,MATCH($A92,'[1]API_SP.DYN.TFRT.IN_DS2_EN_csv_v'!$A$5:$A$271,0),MATCH(R$1,'[1]API_SP.DYN.TFRT.IN_DS2_EN_csv_v'!$A$5:$BO$5,0))</f>
        <v>#N/A</v>
      </c>
      <c r="S92" t="e">
        <f t="shared" si="2"/>
        <v>#N/A</v>
      </c>
      <c r="T92">
        <f t="shared" si="3"/>
        <v>50</v>
      </c>
    </row>
    <row r="93" spans="1:20" x14ac:dyDescent="0.25">
      <c r="A93" s="7" t="s">
        <v>94</v>
      </c>
      <c r="B93" s="3">
        <v>3.1</v>
      </c>
      <c r="C93" s="3">
        <v>16.7</v>
      </c>
      <c r="D93" s="3">
        <v>53.3</v>
      </c>
      <c r="E93" s="3">
        <v>23.6</v>
      </c>
      <c r="F93" s="3">
        <v>3.3</v>
      </c>
      <c r="G93" s="3">
        <v>0</v>
      </c>
      <c r="H93" s="3">
        <v>0</v>
      </c>
      <c r="I93" s="2">
        <v>447</v>
      </c>
      <c r="J93" s="3">
        <f>IFERROR(VLOOKUP(A93,'countries in Europe'!$A$3:$A$32,1,0),0)</f>
        <v>0</v>
      </c>
      <c r="K93" t="str">
        <f>IFERROR(VLOOKUP(A93,'OECD countries'!$A$2:$A$39,1,0),0)</f>
        <v>Northern Ireland</v>
      </c>
      <c r="L93">
        <f>INDEX('[1]API_SP.DYN.TFRT.IN_DS2_EN_csv_v'!$A$5:$BO$271,MATCH($A93,'[1]API_SP.DYN.TFRT.IN_DS2_EN_csv_v'!$A$5:$A$271,0),MATCH(L$1,'[1]API_SP.DYN.TFRT.IN_DS2_EN_csv_v'!$A$5:$BO$5,0))</f>
        <v>1.85</v>
      </c>
      <c r="M93">
        <f>INDEX('[1]API_SP.DYN.TFRT.IN_DS2_EN_csv_v'!$A$5:$BO$271,MATCH($A93,'[1]API_SP.DYN.TFRT.IN_DS2_EN_csv_v'!$A$5:$A$271,0),MATCH(M$1,'[1]API_SP.DYN.TFRT.IN_DS2_EN_csv_v'!$A$5:$BO$5,0))</f>
        <v>1.81</v>
      </c>
      <c r="N93">
        <f>INDEX('[1]API_SP.DYN.TFRT.IN_DS2_EN_csv_v'!$A$5:$BO$271,MATCH($A93,'[1]API_SP.DYN.TFRT.IN_DS2_EN_csv_v'!$A$5:$A$271,0),MATCH(N$1,'[1]API_SP.DYN.TFRT.IN_DS2_EN_csv_v'!$A$5:$BO$5,0))</f>
        <v>1.77</v>
      </c>
      <c r="O93">
        <f>INDEX('[1]API_SP.DYN.TFRT.IN_DS2_EN_csv_v'!$A$5:$BO$271,MATCH($A93,'[1]API_SP.DYN.TFRT.IN_DS2_EN_csv_v'!$A$5:$A$271,0),MATCH(O$1,'[1]API_SP.DYN.TFRT.IN_DS2_EN_csv_v'!$A$5:$BO$5,0))</f>
        <v>1.75</v>
      </c>
      <c r="P93">
        <f>INDEX('[1]API_SP.DYN.TFRT.IN_DS2_EN_csv_v'!$A$5:$BO$271,MATCH($A93,'[1]API_SP.DYN.TFRT.IN_DS2_EN_csv_v'!$A$5:$A$271,0),MATCH(P$1,'[1]API_SP.DYN.TFRT.IN_DS2_EN_csv_v'!$A$5:$BO$5,0))</f>
        <v>1.71</v>
      </c>
      <c r="Q93">
        <f>INDEX('[1]API_SP.DYN.TFRT.IN_DS2_EN_csv_v'!$A$5:$BO$271,MATCH($A93,'[1]API_SP.DYN.TFRT.IN_DS2_EN_csv_v'!$A$5:$A$271,0),MATCH(Q$1,'[1]API_SP.DYN.TFRT.IN_DS2_EN_csv_v'!$A$5:$BO$5,0))</f>
        <v>1.63</v>
      </c>
      <c r="R93">
        <f>INDEX('[1]API_SP.DYN.TFRT.IN_DS2_EN_csv_v'!$A$5:$BO$271,MATCH($A93,'[1]API_SP.DYN.TFRT.IN_DS2_EN_csv_v'!$A$5:$A$271,0),MATCH(R$1,'[1]API_SP.DYN.TFRT.IN_DS2_EN_csv_v'!$A$5:$BO$5,0))</f>
        <v>1.72</v>
      </c>
      <c r="S93">
        <f t="shared" si="2"/>
        <v>1.7485714285714287</v>
      </c>
      <c r="T93">
        <f t="shared" si="3"/>
        <v>19.8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2" workbookViewId="0">
      <selection activeCell="B2" sqref="B2"/>
    </sheetView>
  </sheetViews>
  <sheetFormatPr defaultRowHeight="13.2" x14ac:dyDescent="0.25"/>
  <cols>
    <col min="1" max="1" width="18.77734375" bestFit="1" customWidth="1"/>
    <col min="2" max="2" width="17.33203125" bestFit="1" customWidth="1"/>
  </cols>
  <sheetData>
    <row r="2" spans="1:2" ht="66" x14ac:dyDescent="0.25">
      <c r="A2" s="16" t="s">
        <v>134</v>
      </c>
      <c r="B2" s="16" t="s">
        <v>133</v>
      </c>
    </row>
    <row r="3" spans="1:2" x14ac:dyDescent="0.25">
      <c r="A3" s="6" t="s">
        <v>31</v>
      </c>
      <c r="B3" t="str">
        <f>VLOOKUP(A3,'country filter'!$A$4:$A$93,1,0)</f>
        <v>Finland</v>
      </c>
    </row>
    <row r="4" spans="1:2" x14ac:dyDescent="0.25">
      <c r="A4" t="s">
        <v>61</v>
      </c>
      <c r="B4" t="str">
        <f>VLOOKUP(A4,'country filter'!$A$4:$A$93,1,0)</f>
        <v>Netherlands</v>
      </c>
    </row>
    <row r="5" spans="1:2" x14ac:dyDescent="0.25">
      <c r="A5" t="s">
        <v>30</v>
      </c>
      <c r="B5" t="str">
        <f>VLOOKUP(A5,'country filter'!$A$4:$A$93,1,0)</f>
        <v>Estonia</v>
      </c>
    </row>
    <row r="6" spans="1:2" x14ac:dyDescent="0.25">
      <c r="A6" t="s">
        <v>80</v>
      </c>
      <c r="B6" t="str">
        <f>VLOOKUP(A6,'country filter'!$A$4:$A$93,1,0)</f>
        <v>Spain</v>
      </c>
    </row>
    <row r="7" spans="1:2" x14ac:dyDescent="0.25">
      <c r="A7" t="s">
        <v>16</v>
      </c>
      <c r="B7" t="str">
        <f>VLOOKUP(A7,'country filter'!$A$4:$A$93,1,0)</f>
        <v>Bulgaria</v>
      </c>
    </row>
    <row r="8" spans="1:2" x14ac:dyDescent="0.25">
      <c r="A8" t="s">
        <v>78</v>
      </c>
      <c r="B8" t="str">
        <f>VLOOKUP(A8,'country filter'!$A$4:$A$93,1,0)</f>
        <v>Slovenia</v>
      </c>
    </row>
    <row r="9" spans="1:2" x14ac:dyDescent="0.25">
      <c r="A9" t="s">
        <v>34</v>
      </c>
      <c r="B9" t="str">
        <f>VLOOKUP(A9,'country filter'!$A$4:$A$93,1,0)</f>
        <v>Germany</v>
      </c>
    </row>
    <row r="10" spans="1:2" x14ac:dyDescent="0.25">
      <c r="A10" t="s">
        <v>82</v>
      </c>
      <c r="B10" t="str">
        <f>VLOOKUP(A10,'country filter'!$A$4:$A$93,1,0)</f>
        <v>Switzerland</v>
      </c>
    </row>
    <row r="11" spans="1:2" x14ac:dyDescent="0.25">
      <c r="A11" t="s">
        <v>76</v>
      </c>
      <c r="B11" t="str">
        <f>VLOOKUP(A11,'country filter'!$A$4:$A$93,1,0)</f>
        <v>Slovakia</v>
      </c>
    </row>
    <row r="12" spans="1:2" x14ac:dyDescent="0.25">
      <c r="A12" s="6" t="s">
        <v>88</v>
      </c>
      <c r="B12" t="str">
        <f>VLOOKUP(A12,'country filter'!$A$4:$A$93,1,0)</f>
        <v>North Macedonia</v>
      </c>
    </row>
    <row r="13" spans="1:2" x14ac:dyDescent="0.25">
      <c r="A13" t="s">
        <v>24</v>
      </c>
      <c r="B13" t="str">
        <f>VLOOKUP(A13,'country filter'!$A$4:$A$93,1,0)</f>
        <v>Croatia</v>
      </c>
    </row>
    <row r="14" spans="1:2" x14ac:dyDescent="0.25">
      <c r="A14" t="s">
        <v>10</v>
      </c>
      <c r="B14" t="str">
        <f>VLOOKUP(A14,'country filter'!$A$4:$A$93,1,0)</f>
        <v>Austria</v>
      </c>
    </row>
    <row r="15" spans="1:2" x14ac:dyDescent="0.25">
      <c r="A15" t="s">
        <v>70</v>
      </c>
      <c r="B15" t="str">
        <f>VLOOKUP(A15,'country filter'!$A$4:$A$93,1,0)</f>
        <v>Portugal</v>
      </c>
    </row>
    <row r="16" spans="1:2" x14ac:dyDescent="0.25">
      <c r="A16" t="s">
        <v>38</v>
      </c>
      <c r="B16" t="str">
        <f>VLOOKUP(A16,'country filter'!$A$4:$A$93,1,0)</f>
        <v>Hungary</v>
      </c>
    </row>
    <row r="17" spans="1:2" x14ac:dyDescent="0.25">
      <c r="A17" s="6" t="s">
        <v>14</v>
      </c>
      <c r="B17" t="str">
        <f>VLOOKUP(A17,'country filter'!$A$4:$A$93,1,0)</f>
        <v>Bosnia Herzegovina</v>
      </c>
    </row>
    <row r="18" spans="1:2" x14ac:dyDescent="0.25">
      <c r="A18" t="s">
        <v>69</v>
      </c>
      <c r="B18" t="str">
        <f>VLOOKUP(A18,'country filter'!$A$4:$A$93,1,0)</f>
        <v>Poland</v>
      </c>
    </row>
    <row r="19" spans="1:2" x14ac:dyDescent="0.25">
      <c r="A19" t="s">
        <v>43</v>
      </c>
      <c r="B19" t="str">
        <f>VLOOKUP(A19,'country filter'!$A$4:$A$93,1,0)</f>
        <v>Italy</v>
      </c>
    </row>
    <row r="20" spans="1:2" x14ac:dyDescent="0.25">
      <c r="A20" t="s">
        <v>74</v>
      </c>
      <c r="B20" t="str">
        <f>VLOOKUP(A20,'country filter'!$A$4:$A$93,1,0)</f>
        <v>Serbia</v>
      </c>
    </row>
    <row r="21" spans="1:2" x14ac:dyDescent="0.25">
      <c r="A21" t="s">
        <v>5</v>
      </c>
      <c r="B21" t="str">
        <f>VLOOKUP(A21,'country filter'!$A$4:$A$93,1,0)</f>
        <v>Albania</v>
      </c>
    </row>
    <row r="22" spans="1:2" x14ac:dyDescent="0.25">
      <c r="A22" t="s">
        <v>53</v>
      </c>
      <c r="B22" t="str">
        <f>VLOOKUP(A22,'country filter'!$A$4:$A$93,1,0)</f>
        <v>Lithuania</v>
      </c>
    </row>
    <row r="23" spans="1:2" x14ac:dyDescent="0.25">
      <c r="A23" t="s">
        <v>51</v>
      </c>
      <c r="B23" t="str">
        <f>VLOOKUP(A23,'country filter'!$A$4:$A$93,1,0)</f>
        <v>Latvia</v>
      </c>
    </row>
    <row r="24" spans="1:2" x14ac:dyDescent="0.25">
      <c r="A24" t="s">
        <v>59</v>
      </c>
      <c r="B24" t="str">
        <f>VLOOKUP(A24,'country filter'!$A$4:$A$93,1,0)</f>
        <v>Montenegro</v>
      </c>
    </row>
    <row r="25" spans="1:2" x14ac:dyDescent="0.25">
      <c r="A25" t="s">
        <v>72</v>
      </c>
      <c r="B25" t="str">
        <f>VLOOKUP(A25,'country filter'!$A$4:$A$93,1,0)</f>
        <v>Romania</v>
      </c>
    </row>
    <row r="26" spans="1:2" x14ac:dyDescent="0.25">
      <c r="A26" t="s">
        <v>26</v>
      </c>
      <c r="B26" t="str">
        <f>VLOOKUP(A26,'country filter'!$A$4:$A$93,1,0)</f>
        <v>Czechia</v>
      </c>
    </row>
    <row r="27" spans="1:2" x14ac:dyDescent="0.25">
      <c r="A27" t="s">
        <v>65</v>
      </c>
      <c r="B27" t="str">
        <f>VLOOKUP(A27,'country filter'!$A$4:$A$93,1,0)</f>
        <v>Norway</v>
      </c>
    </row>
    <row r="28" spans="1:2" x14ac:dyDescent="0.25">
      <c r="A28" s="6" t="s">
        <v>90</v>
      </c>
      <c r="B28" t="str">
        <f>VLOOKUP(A28,'country filter'!$A$4:$A$93,1,0)</f>
        <v>Great Britain</v>
      </c>
    </row>
    <row r="29" spans="1:2" x14ac:dyDescent="0.25">
      <c r="A29" t="s">
        <v>39</v>
      </c>
      <c r="B29" t="str">
        <f>VLOOKUP(A29,'country filter'!$A$4:$A$93,1,0)</f>
        <v>Iceland</v>
      </c>
    </row>
    <row r="30" spans="1:2" x14ac:dyDescent="0.25">
      <c r="A30" t="s">
        <v>81</v>
      </c>
      <c r="B30" t="str">
        <f>VLOOKUP(A30,'country filter'!$A$4:$A$93,1,0)</f>
        <v>Sweden</v>
      </c>
    </row>
    <row r="31" spans="1:2" x14ac:dyDescent="0.25">
      <c r="A31" s="6" t="s">
        <v>32</v>
      </c>
      <c r="B31" t="str">
        <f>VLOOKUP(A31,'country filter'!$A$4:$A$93,1,0)</f>
        <v>France</v>
      </c>
    </row>
    <row r="32" spans="1:2" x14ac:dyDescent="0.25">
      <c r="A32" t="s">
        <v>27</v>
      </c>
      <c r="B32" t="str">
        <f>VLOOKUP(A32,'country filter'!$A$4:$A$93,1,0)</f>
        <v>Denmark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"/>
  <sheetViews>
    <sheetView workbookViewId="0"/>
  </sheetViews>
  <sheetFormatPr defaultRowHeight="13.2" x14ac:dyDescent="0.25"/>
  <cols>
    <col min="1" max="1" width="15.5546875" bestFit="1" customWidth="1"/>
    <col min="2" max="2" width="20.5546875" customWidth="1"/>
  </cols>
  <sheetData>
    <row r="1" spans="1:2" ht="52.8" x14ac:dyDescent="0.25">
      <c r="A1" s="7" t="s">
        <v>116</v>
      </c>
      <c r="B1" s="16" t="s">
        <v>132</v>
      </c>
    </row>
    <row r="2" spans="1:2" ht="14.4" x14ac:dyDescent="0.25">
      <c r="A2" s="9" t="s">
        <v>9</v>
      </c>
      <c r="B2" t="str">
        <f>VLOOKUP(A2,'country filter'!$A$4:$A$93,1,0)</f>
        <v>Australia</v>
      </c>
    </row>
    <row r="3" spans="1:2" ht="14.4" x14ac:dyDescent="0.25">
      <c r="A3" s="9" t="s">
        <v>10</v>
      </c>
      <c r="B3" t="str">
        <f>VLOOKUP(A3,'country filter'!$A$4:$A$93,1,0)</f>
        <v>Austria</v>
      </c>
    </row>
    <row r="4" spans="1:2" ht="14.4" x14ac:dyDescent="0.25">
      <c r="A4" s="9" t="s">
        <v>112</v>
      </c>
      <c r="B4" t="e">
        <f>VLOOKUP(A4,'country filter'!$A$4:$A$93,1,0)</f>
        <v>#N/A</v>
      </c>
    </row>
    <row r="5" spans="1:2" ht="14.4" x14ac:dyDescent="0.25">
      <c r="A5" s="9" t="s">
        <v>19</v>
      </c>
      <c r="B5" t="str">
        <f>VLOOKUP(A5,'country filter'!$A$4:$A$93,1,0)</f>
        <v>Canada</v>
      </c>
    </row>
    <row r="6" spans="1:2" ht="14.4" x14ac:dyDescent="0.25">
      <c r="A6" s="9" t="s">
        <v>20</v>
      </c>
      <c r="B6" t="str">
        <f>VLOOKUP(A6,'country filter'!$A$4:$A$93,1,0)</f>
        <v>Chile</v>
      </c>
    </row>
    <row r="7" spans="1:2" ht="14.4" x14ac:dyDescent="0.25">
      <c r="A7" s="9" t="s">
        <v>23</v>
      </c>
      <c r="B7" t="str">
        <f>VLOOKUP(A7,'country filter'!$A$4:$A$93,1,0)</f>
        <v>Colombia</v>
      </c>
    </row>
    <row r="8" spans="1:2" ht="14.4" x14ac:dyDescent="0.25">
      <c r="A8" s="9" t="s">
        <v>113</v>
      </c>
      <c r="B8" t="e">
        <f>VLOOKUP(A8,'country filter'!$A$4:$A$93,1,0)</f>
        <v>#N/A</v>
      </c>
    </row>
    <row r="9" spans="1:2" ht="14.4" x14ac:dyDescent="0.25">
      <c r="A9" s="9" t="s">
        <v>26</v>
      </c>
      <c r="B9" t="str">
        <f>VLOOKUP(A9,'country filter'!$A$4:$A$93,1,0)</f>
        <v>Czechia</v>
      </c>
    </row>
    <row r="10" spans="1:2" ht="14.4" x14ac:dyDescent="0.25">
      <c r="A10" s="9" t="s">
        <v>27</v>
      </c>
      <c r="B10" t="str">
        <f>VLOOKUP(A10,'country filter'!$A$4:$A$93,1,0)</f>
        <v>Denmark</v>
      </c>
    </row>
    <row r="11" spans="1:2" ht="14.4" x14ac:dyDescent="0.25">
      <c r="A11" s="9" t="s">
        <v>30</v>
      </c>
      <c r="B11" t="str">
        <f>VLOOKUP(A11,'country filter'!$A$4:$A$93,1,0)</f>
        <v>Estonia</v>
      </c>
    </row>
    <row r="12" spans="1:2" ht="14.4" x14ac:dyDescent="0.25">
      <c r="A12" s="9" t="s">
        <v>31</v>
      </c>
      <c r="B12" t="str">
        <f>VLOOKUP(A12,'country filter'!$A$4:$A$93,1,0)</f>
        <v>Finland</v>
      </c>
    </row>
    <row r="13" spans="1:2" ht="14.4" x14ac:dyDescent="0.25">
      <c r="A13" s="9" t="s">
        <v>32</v>
      </c>
      <c r="B13" t="str">
        <f>VLOOKUP(A13,'country filter'!$A$4:$A$93,1,0)</f>
        <v>France</v>
      </c>
    </row>
    <row r="14" spans="1:2" ht="14.4" x14ac:dyDescent="0.25">
      <c r="A14" s="9" t="s">
        <v>34</v>
      </c>
      <c r="B14" t="str">
        <f>VLOOKUP(A14,'country filter'!$A$4:$A$93,1,0)</f>
        <v>Germany</v>
      </c>
    </row>
    <row r="15" spans="1:2" ht="14.4" x14ac:dyDescent="0.25">
      <c r="A15" s="9" t="s">
        <v>35</v>
      </c>
      <c r="B15" t="str">
        <f>VLOOKUP(A15,'country filter'!$A$4:$A$93,1,0)</f>
        <v>Greece</v>
      </c>
    </row>
    <row r="16" spans="1:2" ht="14.4" x14ac:dyDescent="0.25">
      <c r="A16" s="9" t="s">
        <v>38</v>
      </c>
      <c r="B16" t="str">
        <f>VLOOKUP(A16,'country filter'!$A$4:$A$93,1,0)</f>
        <v>Hungary</v>
      </c>
    </row>
    <row r="17" spans="1:2" ht="14.4" x14ac:dyDescent="0.25">
      <c r="A17" s="9" t="s">
        <v>39</v>
      </c>
      <c r="B17" t="str">
        <f>VLOOKUP(A17,'country filter'!$A$4:$A$93,1,0)</f>
        <v>Iceland</v>
      </c>
    </row>
    <row r="18" spans="1:2" ht="14.4" x14ac:dyDescent="0.25">
      <c r="A18" s="9" t="s">
        <v>94</v>
      </c>
      <c r="B18" t="str">
        <f>VLOOKUP(A18,'country filter'!$A$4:$A$93,1,0)</f>
        <v>Northern Ireland</v>
      </c>
    </row>
    <row r="19" spans="1:2" ht="14.4" x14ac:dyDescent="0.25">
      <c r="A19" s="9" t="s">
        <v>114</v>
      </c>
      <c r="B19" t="e">
        <f>VLOOKUP(A19,'country filter'!$A$4:$A$93,1,0)</f>
        <v>#N/A</v>
      </c>
    </row>
    <row r="20" spans="1:2" ht="14.4" x14ac:dyDescent="0.25">
      <c r="A20" s="9" t="s">
        <v>43</v>
      </c>
      <c r="B20" t="str">
        <f>VLOOKUP(A20,'country filter'!$A$4:$A$93,1,0)</f>
        <v>Italy</v>
      </c>
    </row>
    <row r="21" spans="1:2" ht="14.4" x14ac:dyDescent="0.25">
      <c r="A21" s="9" t="s">
        <v>44</v>
      </c>
      <c r="B21" t="str">
        <f>VLOOKUP(A21,'country filter'!$A$4:$A$93,1,0)</f>
        <v>Japan</v>
      </c>
    </row>
    <row r="22" spans="1:2" ht="14.4" x14ac:dyDescent="0.25">
      <c r="A22" s="9" t="s">
        <v>48</v>
      </c>
      <c r="B22" t="str">
        <f>VLOOKUP(A22,'country filter'!$A$4:$A$93,1,0)</f>
        <v>South Korea</v>
      </c>
    </row>
    <row r="23" spans="1:2" ht="14.4" x14ac:dyDescent="0.25">
      <c r="A23" s="9" t="s">
        <v>51</v>
      </c>
      <c r="B23" t="str">
        <f>VLOOKUP(A23,'country filter'!$A$4:$A$93,1,0)</f>
        <v>Latvia</v>
      </c>
    </row>
    <row r="24" spans="1:2" ht="14.4" x14ac:dyDescent="0.25">
      <c r="A24" s="9" t="s">
        <v>53</v>
      </c>
      <c r="B24" t="str">
        <f>VLOOKUP(A24,'country filter'!$A$4:$A$93,1,0)</f>
        <v>Lithuania</v>
      </c>
    </row>
    <row r="25" spans="1:2" ht="14.4" x14ac:dyDescent="0.25">
      <c r="A25" s="9" t="s">
        <v>115</v>
      </c>
      <c r="B25" t="e">
        <f>VLOOKUP(A25,'country filter'!$A$4:$A$93,1,0)</f>
        <v>#N/A</v>
      </c>
    </row>
    <row r="26" spans="1:2" ht="14.4" x14ac:dyDescent="0.25">
      <c r="A26" s="9" t="s">
        <v>57</v>
      </c>
      <c r="B26" t="str">
        <f>VLOOKUP(A26,'country filter'!$A$4:$A$93,1,0)</f>
        <v>Mexico</v>
      </c>
    </row>
    <row r="27" spans="1:2" ht="14.4" x14ac:dyDescent="0.25">
      <c r="A27" s="9" t="s">
        <v>61</v>
      </c>
      <c r="B27" t="str">
        <f>VLOOKUP(A27,'country filter'!$A$4:$A$93,1,0)</f>
        <v>Netherlands</v>
      </c>
    </row>
    <row r="28" spans="1:2" ht="14.4" x14ac:dyDescent="0.25">
      <c r="A28" s="9" t="s">
        <v>62</v>
      </c>
      <c r="B28" t="str">
        <f>VLOOKUP(A28,'country filter'!$A$4:$A$93,1,0)</f>
        <v>New Zealand</v>
      </c>
    </row>
    <row r="29" spans="1:2" ht="14.4" x14ac:dyDescent="0.25">
      <c r="A29" s="9" t="s">
        <v>65</v>
      </c>
      <c r="B29" t="str">
        <f>VLOOKUP(A29,'country filter'!$A$4:$A$93,1,0)</f>
        <v>Norway</v>
      </c>
    </row>
    <row r="30" spans="1:2" ht="14.4" x14ac:dyDescent="0.25">
      <c r="A30" s="9" t="s">
        <v>69</v>
      </c>
      <c r="B30" t="str">
        <f>VLOOKUP(A30,'country filter'!$A$4:$A$93,1,0)</f>
        <v>Poland</v>
      </c>
    </row>
    <row r="31" spans="1:2" ht="14.4" x14ac:dyDescent="0.25">
      <c r="A31" s="9" t="s">
        <v>70</v>
      </c>
      <c r="B31" t="str">
        <f>VLOOKUP(A31,'country filter'!$A$4:$A$93,1,0)</f>
        <v>Portugal</v>
      </c>
    </row>
    <row r="32" spans="1:2" ht="14.4" x14ac:dyDescent="0.25">
      <c r="A32" s="9" t="s">
        <v>76</v>
      </c>
      <c r="B32" t="str">
        <f>VLOOKUP(A32,'country filter'!$A$4:$A$93,1,0)</f>
        <v>Slovakia</v>
      </c>
    </row>
    <row r="33" spans="1:2" ht="14.4" x14ac:dyDescent="0.25">
      <c r="A33" s="9" t="s">
        <v>78</v>
      </c>
      <c r="B33" t="str">
        <f>VLOOKUP(A33,'country filter'!$A$4:$A$93,1,0)</f>
        <v>Slovenia</v>
      </c>
    </row>
    <row r="34" spans="1:2" ht="14.4" x14ac:dyDescent="0.25">
      <c r="A34" s="9" t="s">
        <v>80</v>
      </c>
      <c r="B34" t="str">
        <f>VLOOKUP(A34,'country filter'!$A$4:$A$93,1,0)</f>
        <v>Spain</v>
      </c>
    </row>
    <row r="35" spans="1:2" ht="14.4" x14ac:dyDescent="0.25">
      <c r="A35" s="9" t="s">
        <v>81</v>
      </c>
      <c r="B35" t="str">
        <f>VLOOKUP(A35,'country filter'!$A$4:$A$93,1,0)</f>
        <v>Sweden</v>
      </c>
    </row>
    <row r="36" spans="1:2" ht="14.4" x14ac:dyDescent="0.25">
      <c r="A36" s="9" t="s">
        <v>82</v>
      </c>
      <c r="B36" t="str">
        <f>VLOOKUP(A36,'country filter'!$A$4:$A$93,1,0)</f>
        <v>Switzerland</v>
      </c>
    </row>
    <row r="37" spans="1:2" ht="14.4" x14ac:dyDescent="0.25">
      <c r="A37" s="9" t="s">
        <v>86</v>
      </c>
      <c r="B37" t="str">
        <f>VLOOKUP(A37,'country filter'!$A$4:$A$93,1,0)</f>
        <v>Turkey</v>
      </c>
    </row>
    <row r="38" spans="1:2" ht="14.4" x14ac:dyDescent="0.25">
      <c r="A38" s="9" t="s">
        <v>90</v>
      </c>
      <c r="B38" t="str">
        <f>VLOOKUP(A38,'country filter'!$A$4:$A$93,1,0)</f>
        <v>Great Britain</v>
      </c>
    </row>
    <row r="39" spans="1:2" ht="14.4" x14ac:dyDescent="0.25">
      <c r="A39" s="9" t="s">
        <v>91</v>
      </c>
      <c r="B39" t="str">
        <f>VLOOKUP(A39,'country filter'!$A$4:$A$93,1,0)</f>
        <v>United States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3"/>
  <sheetViews>
    <sheetView topLeftCell="A2" workbookViewId="0">
      <selection activeCell="A2" sqref="A2"/>
    </sheetView>
  </sheetViews>
  <sheetFormatPr defaultRowHeight="13.2" x14ac:dyDescent="0.25"/>
  <sheetData>
    <row r="1" spans="1:20" x14ac:dyDescent="0.25">
      <c r="A1" s="6" t="s">
        <v>125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</row>
    <row r="2" spans="1:20" ht="79.2" x14ac:dyDescent="0.25">
      <c r="A2" t="s">
        <v>117</v>
      </c>
      <c r="B2" s="5" t="s">
        <v>95</v>
      </c>
      <c r="C2" s="5" t="s">
        <v>97</v>
      </c>
      <c r="D2" s="5" t="s">
        <v>99</v>
      </c>
      <c r="E2" s="5" t="s">
        <v>101</v>
      </c>
      <c r="F2" s="5" t="s">
        <v>103</v>
      </c>
      <c r="G2" s="5" t="s">
        <v>105</v>
      </c>
      <c r="H2" s="5" t="s">
        <v>107</v>
      </c>
      <c r="I2" s="2" t="s">
        <v>109</v>
      </c>
      <c r="J2" s="5" t="s">
        <v>110</v>
      </c>
      <c r="K2" s="5" t="s">
        <v>111</v>
      </c>
      <c r="L2" s="10" t="s">
        <v>118</v>
      </c>
      <c r="M2" s="10" t="s">
        <v>119</v>
      </c>
      <c r="N2" s="10" t="s">
        <v>120</v>
      </c>
      <c r="O2" s="10" t="s">
        <v>121</v>
      </c>
      <c r="P2" s="10" t="s">
        <v>122</v>
      </c>
      <c r="Q2" s="10" t="s">
        <v>123</v>
      </c>
      <c r="R2" s="10" t="s">
        <v>124</v>
      </c>
      <c r="S2" s="10" t="s">
        <v>127</v>
      </c>
      <c r="T2" s="10" t="s">
        <v>128</v>
      </c>
    </row>
    <row r="3" spans="1:20" x14ac:dyDescent="0.25">
      <c r="B3" s="2" t="s">
        <v>96</v>
      </c>
      <c r="C3" s="2" t="s">
        <v>98</v>
      </c>
      <c r="D3" s="2" t="s">
        <v>100</v>
      </c>
      <c r="E3" s="2" t="s">
        <v>102</v>
      </c>
      <c r="F3" s="2" t="s">
        <v>104</v>
      </c>
      <c r="G3" s="2" t="s">
        <v>106</v>
      </c>
      <c r="H3" s="2" t="s">
        <v>108</v>
      </c>
      <c r="I3" s="2">
        <v>153950</v>
      </c>
    </row>
    <row r="4" spans="1:20" x14ac:dyDescent="0.25">
      <c r="A4" s="8" t="s">
        <v>5</v>
      </c>
      <c r="B4" s="3">
        <v>15.9</v>
      </c>
      <c r="C4" s="3">
        <v>48.5</v>
      </c>
      <c r="D4" s="3">
        <v>28</v>
      </c>
      <c r="E4" s="3">
        <v>7</v>
      </c>
      <c r="F4" s="3">
        <v>0.5</v>
      </c>
      <c r="G4" s="3">
        <v>0.1</v>
      </c>
      <c r="H4" s="3">
        <v>0</v>
      </c>
      <c r="I4" s="2">
        <v>1454</v>
      </c>
      <c r="J4" s="3" t="s">
        <v>5</v>
      </c>
      <c r="K4">
        <v>0</v>
      </c>
      <c r="L4">
        <v>1.613</v>
      </c>
      <c r="M4">
        <v>1.5509999999999999</v>
      </c>
      <c r="N4">
        <v>1.4910000000000001</v>
      </c>
      <c r="O4">
        <v>1.44</v>
      </c>
      <c r="P4">
        <v>1.4139999999999999</v>
      </c>
      <c r="Q4">
        <v>1.4</v>
      </c>
      <c r="R4">
        <v>1.39</v>
      </c>
      <c r="S4">
        <v>64.400000000000006</v>
      </c>
      <c r="T4">
        <v>1.4712857142857143</v>
      </c>
    </row>
    <row r="5" spans="1:20" x14ac:dyDescent="0.25">
      <c r="A5" s="8" t="s">
        <v>10</v>
      </c>
      <c r="B5" s="3">
        <v>11</v>
      </c>
      <c r="C5" s="3">
        <v>34.9</v>
      </c>
      <c r="D5" s="3">
        <v>35.1</v>
      </c>
      <c r="E5" s="3">
        <v>16.2</v>
      </c>
      <c r="F5" s="3">
        <v>2</v>
      </c>
      <c r="G5" s="3">
        <v>0.7</v>
      </c>
      <c r="H5" s="3">
        <v>0</v>
      </c>
      <c r="I5" s="2">
        <v>1651</v>
      </c>
      <c r="J5" s="3" t="s">
        <v>10</v>
      </c>
      <c r="K5" t="s">
        <v>10</v>
      </c>
      <c r="L5">
        <v>1.49</v>
      </c>
      <c r="M5">
        <v>1.53</v>
      </c>
      <c r="N5">
        <v>1.52</v>
      </c>
      <c r="O5">
        <v>1.47</v>
      </c>
      <c r="P5">
        <v>1.46</v>
      </c>
      <c r="Q5">
        <v>1.44</v>
      </c>
      <c r="R5">
        <v>1.48</v>
      </c>
      <c r="S5">
        <v>45.9</v>
      </c>
      <c r="T5">
        <v>1.4842857142857144</v>
      </c>
    </row>
    <row r="6" spans="1:20" ht="39.6" x14ac:dyDescent="0.25">
      <c r="A6" s="8" t="s">
        <v>14</v>
      </c>
      <c r="B6" s="3">
        <v>16.100000000000001</v>
      </c>
      <c r="C6" s="3">
        <v>33.6</v>
      </c>
      <c r="D6" s="3">
        <v>33.9</v>
      </c>
      <c r="E6" s="3">
        <v>15.4</v>
      </c>
      <c r="F6" s="3">
        <v>1</v>
      </c>
      <c r="G6" s="3">
        <v>0.1</v>
      </c>
      <c r="H6" s="3">
        <v>0</v>
      </c>
      <c r="I6" s="2">
        <v>1735</v>
      </c>
      <c r="J6" s="3" t="s">
        <v>14</v>
      </c>
      <c r="K6">
        <v>0</v>
      </c>
      <c r="L6">
        <v>1.2889999999999999</v>
      </c>
      <c r="M6">
        <v>1.3240000000000001</v>
      </c>
      <c r="N6">
        <v>1.355</v>
      </c>
      <c r="O6">
        <v>1.3839999999999999</v>
      </c>
      <c r="P6">
        <v>1.3680000000000001</v>
      </c>
      <c r="Q6">
        <v>1.359</v>
      </c>
      <c r="R6">
        <v>1.35</v>
      </c>
      <c r="S6">
        <v>49.7</v>
      </c>
      <c r="T6">
        <v>1.347</v>
      </c>
    </row>
    <row r="7" spans="1:20" x14ac:dyDescent="0.25">
      <c r="A7" s="8" t="s">
        <v>16</v>
      </c>
      <c r="B7" s="3">
        <v>8.3000000000000007</v>
      </c>
      <c r="C7" s="3">
        <v>18.899999999999999</v>
      </c>
      <c r="D7" s="3">
        <v>47.5</v>
      </c>
      <c r="E7" s="3">
        <v>22</v>
      </c>
      <c r="F7" s="3">
        <v>2.4</v>
      </c>
      <c r="G7" s="3">
        <v>0.9</v>
      </c>
      <c r="H7" s="3">
        <v>0</v>
      </c>
      <c r="I7" s="2">
        <v>1566</v>
      </c>
      <c r="J7" s="3" t="s">
        <v>16</v>
      </c>
      <c r="K7">
        <v>0</v>
      </c>
      <c r="L7">
        <v>1.53</v>
      </c>
      <c r="M7">
        <v>1.54</v>
      </c>
      <c r="N7">
        <v>1.56</v>
      </c>
      <c r="O7">
        <v>1.56</v>
      </c>
      <c r="P7">
        <v>1.58</v>
      </c>
      <c r="Q7">
        <v>1.56</v>
      </c>
      <c r="R7">
        <v>1.58</v>
      </c>
      <c r="S7">
        <v>27.2</v>
      </c>
      <c r="T7">
        <v>1.5585714285714289</v>
      </c>
    </row>
    <row r="8" spans="1:20" x14ac:dyDescent="0.25">
      <c r="A8" s="8" t="s">
        <v>24</v>
      </c>
      <c r="B8" s="3">
        <v>10</v>
      </c>
      <c r="C8" s="3">
        <v>30.3</v>
      </c>
      <c r="D8" s="3">
        <v>47.3</v>
      </c>
      <c r="E8" s="3">
        <v>10.199999999999999</v>
      </c>
      <c r="F8" s="3">
        <v>1.7</v>
      </c>
      <c r="G8" s="3">
        <v>0.4</v>
      </c>
      <c r="H8" s="3">
        <v>0</v>
      </c>
      <c r="I8" s="2">
        <v>1493</v>
      </c>
      <c r="J8" s="3" t="s">
        <v>24</v>
      </c>
      <c r="K8">
        <v>0</v>
      </c>
      <c r="L8">
        <v>1.41</v>
      </c>
      <c r="M8">
        <v>1.43</v>
      </c>
      <c r="N8">
        <v>1.42</v>
      </c>
      <c r="O8">
        <v>1.47</v>
      </c>
      <c r="P8">
        <v>1.47</v>
      </c>
      <c r="Q8">
        <v>1.48</v>
      </c>
      <c r="R8">
        <v>1.62</v>
      </c>
      <c r="S8">
        <v>40.299999999999997</v>
      </c>
      <c r="T8">
        <v>1.4714285714285715</v>
      </c>
    </row>
    <row r="9" spans="1:20" x14ac:dyDescent="0.25">
      <c r="A9" s="8" t="s">
        <v>26</v>
      </c>
      <c r="B9" s="3">
        <v>6.8</v>
      </c>
      <c r="C9" s="3">
        <v>24.2</v>
      </c>
      <c r="D9" s="3">
        <v>51</v>
      </c>
      <c r="E9" s="3">
        <v>14.8</v>
      </c>
      <c r="F9" s="3">
        <v>2.8</v>
      </c>
      <c r="G9" s="3">
        <v>0.4</v>
      </c>
      <c r="H9" s="3">
        <v>0</v>
      </c>
      <c r="I9" s="2">
        <v>3029</v>
      </c>
      <c r="J9" s="3" t="s">
        <v>26</v>
      </c>
      <c r="K9" t="s">
        <v>26</v>
      </c>
      <c r="L9">
        <v>1.57</v>
      </c>
      <c r="M9">
        <v>1.63</v>
      </c>
      <c r="N9">
        <v>1.69</v>
      </c>
      <c r="O9">
        <v>1.71</v>
      </c>
      <c r="P9">
        <v>1.71</v>
      </c>
      <c r="Q9">
        <v>1.71</v>
      </c>
      <c r="R9">
        <v>1.83</v>
      </c>
      <c r="S9">
        <v>31</v>
      </c>
      <c r="T9">
        <v>1.6928571428571428</v>
      </c>
    </row>
    <row r="10" spans="1:20" x14ac:dyDescent="0.25">
      <c r="A10" s="8" t="s">
        <v>27</v>
      </c>
      <c r="B10" s="3">
        <v>1.4</v>
      </c>
      <c r="C10" s="3">
        <v>7.4</v>
      </c>
      <c r="D10" s="3">
        <v>45.2</v>
      </c>
      <c r="E10" s="3">
        <v>44.4</v>
      </c>
      <c r="F10" s="3">
        <v>1.5</v>
      </c>
      <c r="G10" s="3">
        <v>0.1</v>
      </c>
      <c r="H10" s="3">
        <v>0</v>
      </c>
      <c r="I10" s="2">
        <v>3369</v>
      </c>
      <c r="J10" s="3" t="s">
        <v>27</v>
      </c>
      <c r="K10" t="s">
        <v>27</v>
      </c>
      <c r="L10">
        <v>1.71</v>
      </c>
      <c r="M10">
        <v>1.79</v>
      </c>
      <c r="N10">
        <v>1.75</v>
      </c>
      <c r="O10">
        <v>1.73</v>
      </c>
      <c r="P10">
        <v>1.7</v>
      </c>
      <c r="Q10">
        <v>1.68</v>
      </c>
      <c r="R10">
        <v>1.72</v>
      </c>
      <c r="S10">
        <v>8.8000000000000007</v>
      </c>
      <c r="T10">
        <v>1.7257142857142858</v>
      </c>
    </row>
    <row r="11" spans="1:20" x14ac:dyDescent="0.25">
      <c r="A11" s="8" t="s">
        <v>30</v>
      </c>
      <c r="B11" s="3">
        <v>3.4</v>
      </c>
      <c r="C11" s="3">
        <v>18</v>
      </c>
      <c r="D11" s="3">
        <v>58.3</v>
      </c>
      <c r="E11" s="3">
        <v>16.8</v>
      </c>
      <c r="F11" s="3">
        <v>2.8</v>
      </c>
      <c r="G11" s="3">
        <v>0.6</v>
      </c>
      <c r="H11" s="3">
        <v>0</v>
      </c>
      <c r="I11" s="2">
        <v>1304</v>
      </c>
      <c r="J11" s="3" t="s">
        <v>30</v>
      </c>
      <c r="K11" t="s">
        <v>30</v>
      </c>
      <c r="L11">
        <v>1.58</v>
      </c>
      <c r="M11">
        <v>1.6</v>
      </c>
      <c r="N11">
        <v>1.59</v>
      </c>
      <c r="O11">
        <v>1.67</v>
      </c>
      <c r="P11">
        <v>1.66</v>
      </c>
      <c r="Q11">
        <v>1.58</v>
      </c>
      <c r="R11">
        <v>1.61</v>
      </c>
      <c r="S11">
        <v>21.4</v>
      </c>
      <c r="T11">
        <v>1.6128571428571428</v>
      </c>
    </row>
    <row r="12" spans="1:20" x14ac:dyDescent="0.25">
      <c r="A12" s="8" t="s">
        <v>31</v>
      </c>
      <c r="B12" s="3">
        <v>2.7</v>
      </c>
      <c r="C12" s="3">
        <v>11.1</v>
      </c>
      <c r="D12" s="3">
        <v>55.1</v>
      </c>
      <c r="E12" s="3">
        <v>28.5</v>
      </c>
      <c r="F12" s="3">
        <v>1.7</v>
      </c>
      <c r="G12" s="3">
        <v>1</v>
      </c>
      <c r="H12" s="3">
        <v>0</v>
      </c>
      <c r="I12" s="2">
        <v>1220</v>
      </c>
      <c r="J12" s="3" t="s">
        <v>31</v>
      </c>
      <c r="K12" t="s">
        <v>31</v>
      </c>
      <c r="L12">
        <v>1.65</v>
      </c>
      <c r="M12">
        <v>1.57</v>
      </c>
      <c r="N12">
        <v>1.49</v>
      </c>
      <c r="O12">
        <v>1.41</v>
      </c>
      <c r="P12">
        <v>1.35</v>
      </c>
      <c r="Q12">
        <v>1.37</v>
      </c>
      <c r="R12">
        <v>1.46</v>
      </c>
      <c r="S12">
        <v>13.8</v>
      </c>
      <c r="T12">
        <v>1.4714285714285715</v>
      </c>
    </row>
    <row r="13" spans="1:20" x14ac:dyDescent="0.25">
      <c r="A13" s="8" t="s">
        <v>32</v>
      </c>
      <c r="B13" s="3">
        <v>7.4</v>
      </c>
      <c r="C13" s="3">
        <v>23.3</v>
      </c>
      <c r="D13" s="3">
        <v>32.5</v>
      </c>
      <c r="E13" s="3">
        <v>35.700000000000003</v>
      </c>
      <c r="F13" s="3">
        <v>1.1000000000000001</v>
      </c>
      <c r="G13" s="3">
        <v>0</v>
      </c>
      <c r="H13" s="3">
        <v>0</v>
      </c>
      <c r="I13" s="2">
        <v>1880</v>
      </c>
      <c r="J13" s="3" t="str">
        <f>IFERROR(VLOOKUP(A13,'countries in Europe'!$A$3:$A$32,1,0),0)</f>
        <v>France</v>
      </c>
      <c r="K13" t="str">
        <f>IFERROR(VLOOKUP(A13,'OECD countries'!$A$2:$A$39,1,0),0)</f>
        <v>France</v>
      </c>
      <c r="L13">
        <f>INDEX('[1]API_SP.DYN.TFRT.IN_DS2_EN_csv_v'!$A$5:$BO$271,MATCH($A13,'[1]API_SP.DYN.TFRT.IN_DS2_EN_csv_v'!$A$5:$A$271,0),MATCH(L$1,'[1]API_SP.DYN.TFRT.IN_DS2_EN_csv_v'!$A$5:$BO$5,0))</f>
        <v>1.96</v>
      </c>
      <c r="M13">
        <f>INDEX('[1]API_SP.DYN.TFRT.IN_DS2_EN_csv_v'!$A$5:$BO$271,MATCH($A13,'[1]API_SP.DYN.TFRT.IN_DS2_EN_csv_v'!$A$5:$A$271,0),MATCH(M$1,'[1]API_SP.DYN.TFRT.IN_DS2_EN_csv_v'!$A$5:$BO$5,0))</f>
        <v>1.92</v>
      </c>
      <c r="N13">
        <f>INDEX('[1]API_SP.DYN.TFRT.IN_DS2_EN_csv_v'!$A$5:$BO$271,MATCH($A13,'[1]API_SP.DYN.TFRT.IN_DS2_EN_csv_v'!$A$5:$A$271,0),MATCH(N$1,'[1]API_SP.DYN.TFRT.IN_DS2_EN_csv_v'!$A$5:$BO$5,0))</f>
        <v>1.89</v>
      </c>
      <c r="O13">
        <f>INDEX('[1]API_SP.DYN.TFRT.IN_DS2_EN_csv_v'!$A$5:$BO$271,MATCH($A13,'[1]API_SP.DYN.TFRT.IN_DS2_EN_csv_v'!$A$5:$A$271,0),MATCH(O$1,'[1]API_SP.DYN.TFRT.IN_DS2_EN_csv_v'!$A$5:$BO$5,0))</f>
        <v>1.87</v>
      </c>
      <c r="P13">
        <f>INDEX('[1]API_SP.DYN.TFRT.IN_DS2_EN_csv_v'!$A$5:$BO$271,MATCH($A13,'[1]API_SP.DYN.TFRT.IN_DS2_EN_csv_v'!$A$5:$A$271,0),MATCH(P$1,'[1]API_SP.DYN.TFRT.IN_DS2_EN_csv_v'!$A$5:$BO$5,0))</f>
        <v>1.86</v>
      </c>
      <c r="Q13">
        <f>INDEX('[1]API_SP.DYN.TFRT.IN_DS2_EN_csv_v'!$A$5:$BO$271,MATCH($A13,'[1]API_SP.DYN.TFRT.IN_DS2_EN_csv_v'!$A$5:$A$271,0),MATCH(Q$1,'[1]API_SP.DYN.TFRT.IN_DS2_EN_csv_v'!$A$5:$BO$5,0))</f>
        <v>1.83</v>
      </c>
      <c r="R13">
        <f>INDEX('[1]API_SP.DYN.TFRT.IN_DS2_EN_csv_v'!$A$5:$BO$271,MATCH($A13,'[1]API_SP.DYN.TFRT.IN_DS2_EN_csv_v'!$A$5:$A$271,0),MATCH(R$1,'[1]API_SP.DYN.TFRT.IN_DS2_EN_csv_v'!$A$5:$BO$5,0))</f>
        <v>1.83</v>
      </c>
      <c r="S13">
        <f t="shared" ref="S13" si="0">AVERAGE(L13:R13)</f>
        <v>1.8800000000000001</v>
      </c>
      <c r="T13">
        <f t="shared" ref="T13" si="1">B13+C13</f>
        <v>30.700000000000003</v>
      </c>
    </row>
    <row r="14" spans="1:20" x14ac:dyDescent="0.25">
      <c r="A14" s="8" t="s">
        <v>34</v>
      </c>
      <c r="B14" s="3">
        <v>6.5</v>
      </c>
      <c r="C14" s="3">
        <v>24.8</v>
      </c>
      <c r="D14" s="3">
        <v>46.2</v>
      </c>
      <c r="E14" s="3">
        <v>20.100000000000001</v>
      </c>
      <c r="F14" s="3">
        <v>2</v>
      </c>
      <c r="G14" s="3">
        <v>0.4</v>
      </c>
      <c r="H14" s="3">
        <v>0</v>
      </c>
      <c r="I14" s="2">
        <v>3706</v>
      </c>
      <c r="J14" s="3" t="s">
        <v>34</v>
      </c>
      <c r="K14" t="s">
        <v>34</v>
      </c>
      <c r="L14">
        <v>1.5</v>
      </c>
      <c r="M14">
        <v>1.6</v>
      </c>
      <c r="N14">
        <v>1.57</v>
      </c>
      <c r="O14">
        <v>1.57</v>
      </c>
      <c r="P14">
        <v>1.54</v>
      </c>
      <c r="Q14">
        <v>1.53</v>
      </c>
      <c r="R14">
        <v>1.58</v>
      </c>
      <c r="S14">
        <v>31.3</v>
      </c>
      <c r="T14">
        <v>1.5557142857142858</v>
      </c>
    </row>
    <row r="15" spans="1:20" x14ac:dyDescent="0.25">
      <c r="A15" s="8" t="s">
        <v>38</v>
      </c>
      <c r="B15" s="3">
        <v>13.9</v>
      </c>
      <c r="C15" s="3">
        <v>33.299999999999997</v>
      </c>
      <c r="D15" s="3">
        <v>37.9</v>
      </c>
      <c r="E15" s="3">
        <v>13.7</v>
      </c>
      <c r="F15" s="3">
        <v>1</v>
      </c>
      <c r="G15" s="3">
        <v>0.2</v>
      </c>
      <c r="H15" s="3">
        <v>0</v>
      </c>
      <c r="I15" s="2">
        <v>1519</v>
      </c>
      <c r="J15" s="3" t="s">
        <v>38</v>
      </c>
      <c r="K15" t="s">
        <v>38</v>
      </c>
      <c r="L15">
        <v>1.45</v>
      </c>
      <c r="M15">
        <v>1.53</v>
      </c>
      <c r="N15">
        <v>1.54</v>
      </c>
      <c r="O15">
        <v>1.55</v>
      </c>
      <c r="P15">
        <v>1.55</v>
      </c>
      <c r="Q15">
        <v>1.59</v>
      </c>
      <c r="R15">
        <v>1.59</v>
      </c>
      <c r="S15">
        <v>47.199999999999996</v>
      </c>
      <c r="T15">
        <v>1.5428571428571427</v>
      </c>
    </row>
    <row r="16" spans="1:20" x14ac:dyDescent="0.25">
      <c r="A16" s="8" t="s">
        <v>39</v>
      </c>
      <c r="B16" s="3">
        <v>2.6</v>
      </c>
      <c r="C16" s="3">
        <v>20.3</v>
      </c>
      <c r="D16" s="3">
        <v>50.3</v>
      </c>
      <c r="E16" s="3">
        <v>25</v>
      </c>
      <c r="F16" s="3">
        <v>1.4</v>
      </c>
      <c r="G16" s="3">
        <v>0.4</v>
      </c>
      <c r="H16" s="3">
        <v>0</v>
      </c>
      <c r="I16" s="2">
        <v>1633</v>
      </c>
      <c r="J16" s="3" t="s">
        <v>39</v>
      </c>
      <c r="K16" t="s">
        <v>39</v>
      </c>
      <c r="L16">
        <v>1.8</v>
      </c>
      <c r="M16">
        <v>1.74</v>
      </c>
      <c r="N16">
        <v>1.71</v>
      </c>
      <c r="O16">
        <v>1.71</v>
      </c>
      <c r="P16">
        <v>1.74</v>
      </c>
      <c r="Q16">
        <v>1.72</v>
      </c>
      <c r="R16">
        <v>1.82</v>
      </c>
      <c r="S16">
        <v>22.900000000000002</v>
      </c>
      <c r="T16">
        <v>1.7485714285714287</v>
      </c>
    </row>
    <row r="17" spans="1:20" x14ac:dyDescent="0.25">
      <c r="A17" s="8" t="s">
        <v>43</v>
      </c>
      <c r="B17" s="3">
        <v>12.6</v>
      </c>
      <c r="C17" s="3">
        <v>40.1</v>
      </c>
      <c r="D17" s="3">
        <v>37.6</v>
      </c>
      <c r="E17" s="3">
        <v>7</v>
      </c>
      <c r="F17" s="3">
        <v>2.6</v>
      </c>
      <c r="G17" s="3">
        <v>0.2</v>
      </c>
      <c r="H17" s="3">
        <v>0</v>
      </c>
      <c r="I17" s="2">
        <v>2282</v>
      </c>
      <c r="J17" s="3" t="s">
        <v>43</v>
      </c>
      <c r="K17" t="s">
        <v>43</v>
      </c>
      <c r="L17">
        <v>1.35</v>
      </c>
      <c r="M17">
        <v>1.34</v>
      </c>
      <c r="N17">
        <v>1.32</v>
      </c>
      <c r="O17">
        <v>1.29</v>
      </c>
      <c r="P17">
        <v>1.27</v>
      </c>
      <c r="Q17">
        <v>1.24</v>
      </c>
      <c r="R17">
        <v>1.25</v>
      </c>
      <c r="S17">
        <v>52.7</v>
      </c>
      <c r="T17">
        <v>1.2942857142857143</v>
      </c>
    </row>
    <row r="18" spans="1:20" x14ac:dyDescent="0.25">
      <c r="A18" s="8" t="s">
        <v>51</v>
      </c>
      <c r="B18" s="3">
        <v>8.6999999999999993</v>
      </c>
      <c r="C18" s="3">
        <v>37</v>
      </c>
      <c r="D18" s="3">
        <v>43.4</v>
      </c>
      <c r="E18" s="3">
        <v>6.5</v>
      </c>
      <c r="F18" s="3">
        <v>4.2</v>
      </c>
      <c r="G18" s="3">
        <v>0.3</v>
      </c>
      <c r="H18" s="3">
        <v>0</v>
      </c>
      <c r="I18" s="2">
        <v>1334</v>
      </c>
      <c r="J18" s="3" t="s">
        <v>51</v>
      </c>
      <c r="K18" t="s">
        <v>51</v>
      </c>
      <c r="L18">
        <v>1.7</v>
      </c>
      <c r="M18">
        <v>1.74</v>
      </c>
      <c r="N18">
        <v>1.69</v>
      </c>
      <c r="O18">
        <v>1.6</v>
      </c>
      <c r="P18">
        <v>1.61</v>
      </c>
      <c r="Q18">
        <v>1.55</v>
      </c>
      <c r="R18">
        <v>1.57</v>
      </c>
      <c r="S18">
        <v>45.7</v>
      </c>
      <c r="T18">
        <v>1.6371428571428572</v>
      </c>
    </row>
    <row r="19" spans="1:20" ht="26.4" x14ac:dyDescent="0.25">
      <c r="A19" s="8" t="s">
        <v>53</v>
      </c>
      <c r="B19" s="3">
        <v>6.4</v>
      </c>
      <c r="C19" s="3">
        <v>45.1</v>
      </c>
      <c r="D19" s="3">
        <v>38</v>
      </c>
      <c r="E19" s="3">
        <v>5.4</v>
      </c>
      <c r="F19" s="3">
        <v>4.7</v>
      </c>
      <c r="G19" s="3">
        <v>0.5</v>
      </c>
      <c r="H19" s="3">
        <v>0</v>
      </c>
      <c r="I19" s="2">
        <v>1453</v>
      </c>
      <c r="J19" s="3" t="s">
        <v>53</v>
      </c>
      <c r="K19" t="s">
        <v>53</v>
      </c>
      <c r="L19">
        <v>1.7</v>
      </c>
      <c r="M19">
        <v>1.69</v>
      </c>
      <c r="N19">
        <v>1.63</v>
      </c>
      <c r="O19">
        <v>1.63</v>
      </c>
      <c r="P19">
        <v>1.61</v>
      </c>
      <c r="Q19">
        <v>1.48</v>
      </c>
      <c r="R19">
        <v>1.34</v>
      </c>
      <c r="S19">
        <v>51.5</v>
      </c>
      <c r="T19">
        <v>1.582857142857143</v>
      </c>
    </row>
    <row r="20" spans="1:20" ht="26.4" x14ac:dyDescent="0.25">
      <c r="A20" s="8" t="s">
        <v>59</v>
      </c>
      <c r="B20" s="3">
        <v>17</v>
      </c>
      <c r="C20" s="3">
        <v>36</v>
      </c>
      <c r="D20" s="3">
        <v>32</v>
      </c>
      <c r="E20" s="3">
        <v>12.3</v>
      </c>
      <c r="F20" s="3">
        <v>1.7</v>
      </c>
      <c r="G20" s="3">
        <v>1</v>
      </c>
      <c r="H20" s="3">
        <v>0</v>
      </c>
      <c r="I20" s="2">
        <v>1004</v>
      </c>
      <c r="J20" s="3" t="s">
        <v>59</v>
      </c>
      <c r="K20">
        <v>0</v>
      </c>
      <c r="L20">
        <v>1.74</v>
      </c>
      <c r="M20">
        <v>1.79</v>
      </c>
      <c r="N20">
        <v>1.78</v>
      </c>
      <c r="O20">
        <v>1.76</v>
      </c>
      <c r="P20">
        <v>1.77</v>
      </c>
      <c r="Q20">
        <v>1.75</v>
      </c>
      <c r="R20">
        <v>1.75</v>
      </c>
      <c r="S20">
        <v>53</v>
      </c>
      <c r="T20">
        <v>1.7628571428571429</v>
      </c>
    </row>
    <row r="21" spans="1:20" ht="26.4" x14ac:dyDescent="0.25">
      <c r="A21" s="8" t="s">
        <v>61</v>
      </c>
      <c r="B21" s="3">
        <v>2.4</v>
      </c>
      <c r="C21" s="3">
        <v>14.9</v>
      </c>
      <c r="D21" s="3">
        <v>50.2</v>
      </c>
      <c r="E21" s="3">
        <v>28.6</v>
      </c>
      <c r="F21" s="3">
        <v>2.7</v>
      </c>
      <c r="G21" s="3">
        <v>0.5</v>
      </c>
      <c r="H21" s="3">
        <v>0.7</v>
      </c>
      <c r="I21" s="2">
        <v>4554</v>
      </c>
      <c r="J21" s="3" t="s">
        <v>61</v>
      </c>
      <c r="K21" t="s">
        <v>61</v>
      </c>
      <c r="L21">
        <v>1.66</v>
      </c>
      <c r="M21">
        <v>1.66</v>
      </c>
      <c r="N21">
        <v>1.62</v>
      </c>
      <c r="O21">
        <v>1.59</v>
      </c>
      <c r="P21">
        <v>1.57</v>
      </c>
      <c r="Q21">
        <v>1.54</v>
      </c>
      <c r="R21">
        <v>1.62</v>
      </c>
      <c r="S21">
        <v>17.3</v>
      </c>
      <c r="T21">
        <v>1.6085714285714288</v>
      </c>
    </row>
    <row r="22" spans="1:20" x14ac:dyDescent="0.25">
      <c r="A22" s="7" t="s">
        <v>65</v>
      </c>
      <c r="B22" s="3">
        <v>4.3</v>
      </c>
      <c r="C22" s="3">
        <v>21.6</v>
      </c>
      <c r="D22" s="3">
        <v>19.3</v>
      </c>
      <c r="E22" s="3">
        <v>54.3</v>
      </c>
      <c r="F22" s="3">
        <v>0.4</v>
      </c>
      <c r="G22" s="3">
        <v>0</v>
      </c>
      <c r="H22" s="3">
        <v>0</v>
      </c>
      <c r="I22" s="2">
        <v>1123</v>
      </c>
      <c r="J22" s="3" t="s">
        <v>65</v>
      </c>
      <c r="K22" t="s">
        <v>65</v>
      </c>
      <c r="L22">
        <v>1.72</v>
      </c>
      <c r="M22">
        <v>1.71</v>
      </c>
      <c r="N22">
        <v>1.62</v>
      </c>
      <c r="O22">
        <v>1.56</v>
      </c>
      <c r="P22">
        <v>1.53</v>
      </c>
      <c r="Q22">
        <v>1.48</v>
      </c>
      <c r="R22">
        <v>1.55</v>
      </c>
      <c r="S22">
        <v>25.900000000000002</v>
      </c>
      <c r="T22">
        <v>1.5957142857142856</v>
      </c>
    </row>
    <row r="23" spans="1:20" x14ac:dyDescent="0.25">
      <c r="A23" s="7" t="s">
        <v>69</v>
      </c>
      <c r="B23" s="3">
        <v>12.7</v>
      </c>
      <c r="C23" s="3">
        <v>37.299999999999997</v>
      </c>
      <c r="D23" s="3">
        <v>39.799999999999997</v>
      </c>
      <c r="E23" s="3">
        <v>7.5</v>
      </c>
      <c r="F23" s="3">
        <v>2.5</v>
      </c>
      <c r="G23" s="3">
        <v>0.2</v>
      </c>
      <c r="H23" s="3">
        <v>0</v>
      </c>
      <c r="I23" s="2">
        <v>1358</v>
      </c>
      <c r="J23" s="3" t="s">
        <v>69</v>
      </c>
      <c r="K23" t="s">
        <v>69</v>
      </c>
      <c r="L23">
        <v>1.32</v>
      </c>
      <c r="M23">
        <v>1.39</v>
      </c>
      <c r="N23">
        <v>1.48</v>
      </c>
      <c r="O23">
        <v>1.46</v>
      </c>
      <c r="P23">
        <v>1.44</v>
      </c>
      <c r="Q23">
        <v>1.39</v>
      </c>
      <c r="R23">
        <v>1.33</v>
      </c>
      <c r="S23">
        <v>50</v>
      </c>
      <c r="T23">
        <v>1.4014285714285715</v>
      </c>
    </row>
    <row r="24" spans="1:20" x14ac:dyDescent="0.25">
      <c r="A24" s="7" t="s">
        <v>70</v>
      </c>
      <c r="B24" s="3">
        <v>6.4</v>
      </c>
      <c r="C24" s="3">
        <v>38.9</v>
      </c>
      <c r="D24" s="3">
        <v>44.9</v>
      </c>
      <c r="E24" s="3">
        <v>8</v>
      </c>
      <c r="F24" s="3">
        <v>1.6</v>
      </c>
      <c r="G24" s="3">
        <v>0.2</v>
      </c>
      <c r="H24" s="3">
        <v>0</v>
      </c>
      <c r="I24" s="2">
        <v>1201</v>
      </c>
      <c r="J24" s="3" t="s">
        <v>70</v>
      </c>
      <c r="K24" t="s">
        <v>70</v>
      </c>
      <c r="L24">
        <v>1.31</v>
      </c>
      <c r="M24">
        <v>1.36</v>
      </c>
      <c r="N24">
        <v>1.38</v>
      </c>
      <c r="O24">
        <v>1.42</v>
      </c>
      <c r="P24">
        <v>1.43</v>
      </c>
      <c r="Q24">
        <v>1.41</v>
      </c>
      <c r="R24">
        <v>1.38</v>
      </c>
      <c r="S24">
        <v>45.3</v>
      </c>
      <c r="T24">
        <v>1.3842857142857139</v>
      </c>
    </row>
    <row r="25" spans="1:20" x14ac:dyDescent="0.25">
      <c r="A25" s="7" t="s">
        <v>72</v>
      </c>
      <c r="B25" s="3">
        <v>12.3</v>
      </c>
      <c r="C25" s="3">
        <v>24.9</v>
      </c>
      <c r="D25" s="3">
        <v>37.299999999999997</v>
      </c>
      <c r="E25" s="3">
        <v>22.2</v>
      </c>
      <c r="F25" s="3">
        <v>3</v>
      </c>
      <c r="G25" s="3">
        <v>0.2</v>
      </c>
      <c r="H25" s="3">
        <v>0</v>
      </c>
      <c r="I25" s="2">
        <v>2873</v>
      </c>
      <c r="J25" s="3" t="s">
        <v>72</v>
      </c>
      <c r="K25">
        <v>0</v>
      </c>
      <c r="L25">
        <v>1.62</v>
      </c>
      <c r="M25">
        <v>1.69</v>
      </c>
      <c r="N25">
        <v>1.71</v>
      </c>
      <c r="O25">
        <v>1.76</v>
      </c>
      <c r="P25">
        <v>1.77</v>
      </c>
      <c r="Q25">
        <v>1.8</v>
      </c>
      <c r="R25">
        <v>1.8</v>
      </c>
      <c r="S25">
        <v>37.200000000000003</v>
      </c>
      <c r="T25">
        <v>1.7357142857142858</v>
      </c>
    </row>
    <row r="26" spans="1:20" x14ac:dyDescent="0.25">
      <c r="A26" s="7" t="s">
        <v>74</v>
      </c>
      <c r="B26" s="3">
        <v>12.2</v>
      </c>
      <c r="C26" s="3">
        <v>33.1</v>
      </c>
      <c r="D26" s="3">
        <v>38.6</v>
      </c>
      <c r="E26" s="3">
        <v>12.1</v>
      </c>
      <c r="F26" s="3">
        <v>2.9</v>
      </c>
      <c r="G26" s="3">
        <v>1.1000000000000001</v>
      </c>
      <c r="H26" s="3">
        <v>0</v>
      </c>
      <c r="I26" s="2">
        <v>2566</v>
      </c>
      <c r="J26" s="3" t="s">
        <v>74</v>
      </c>
      <c r="K26">
        <v>0</v>
      </c>
      <c r="L26">
        <v>1.46</v>
      </c>
      <c r="M26">
        <v>1.46</v>
      </c>
      <c r="N26">
        <v>1.49</v>
      </c>
      <c r="O26">
        <v>1.49</v>
      </c>
      <c r="P26">
        <v>1.52</v>
      </c>
      <c r="Q26">
        <v>1.48</v>
      </c>
      <c r="R26">
        <v>1.48</v>
      </c>
      <c r="S26">
        <v>45.3</v>
      </c>
      <c r="T26">
        <v>1.4828571428571429</v>
      </c>
    </row>
    <row r="27" spans="1:20" x14ac:dyDescent="0.25">
      <c r="A27" s="7" t="s">
        <v>76</v>
      </c>
      <c r="B27" s="3">
        <v>6.4</v>
      </c>
      <c r="C27" s="3">
        <v>24.5</v>
      </c>
      <c r="D27" s="3">
        <v>42.2</v>
      </c>
      <c r="E27" s="3">
        <v>25.3</v>
      </c>
      <c r="F27" s="3">
        <v>1.1000000000000001</v>
      </c>
      <c r="G27" s="3">
        <v>0.6</v>
      </c>
      <c r="H27" s="3">
        <v>0</v>
      </c>
      <c r="I27" s="2">
        <v>2636</v>
      </c>
      <c r="J27" s="3" t="s">
        <v>76</v>
      </c>
      <c r="K27" t="s">
        <v>76</v>
      </c>
      <c r="L27">
        <v>1.4</v>
      </c>
      <c r="M27">
        <v>1.48</v>
      </c>
      <c r="N27">
        <v>1.52</v>
      </c>
      <c r="O27">
        <v>1.54</v>
      </c>
      <c r="P27">
        <v>1.57</v>
      </c>
      <c r="Q27">
        <v>1.59</v>
      </c>
      <c r="R27">
        <v>1.64</v>
      </c>
      <c r="S27">
        <v>30.9</v>
      </c>
      <c r="T27">
        <v>1.5342857142857145</v>
      </c>
    </row>
    <row r="28" spans="1:20" x14ac:dyDescent="0.25">
      <c r="A28" s="7" t="s">
        <v>78</v>
      </c>
      <c r="B28" s="3">
        <v>4.5999999999999996</v>
      </c>
      <c r="C28" s="3">
        <v>24.8</v>
      </c>
      <c r="D28" s="3">
        <v>54</v>
      </c>
      <c r="E28" s="3">
        <v>14.9</v>
      </c>
      <c r="F28" s="3">
        <v>1.6</v>
      </c>
      <c r="G28" s="3">
        <v>0.1</v>
      </c>
      <c r="H28" s="3">
        <v>0</v>
      </c>
      <c r="I28" s="2">
        <v>1080</v>
      </c>
      <c r="J28" s="3" t="s">
        <v>78</v>
      </c>
      <c r="K28" t="s">
        <v>78</v>
      </c>
      <c r="L28">
        <v>1.57</v>
      </c>
      <c r="M28">
        <v>1.58</v>
      </c>
      <c r="N28">
        <v>1.62</v>
      </c>
      <c r="O28">
        <v>1.6</v>
      </c>
      <c r="P28">
        <v>1.61</v>
      </c>
      <c r="Q28">
        <v>1.59</v>
      </c>
      <c r="R28">
        <v>1.64</v>
      </c>
      <c r="S28">
        <v>29.4</v>
      </c>
      <c r="T28">
        <v>1.6014285714285719</v>
      </c>
    </row>
    <row r="29" spans="1:20" x14ac:dyDescent="0.25">
      <c r="A29" s="7" t="s">
        <v>80</v>
      </c>
      <c r="B29" s="3">
        <v>6.1</v>
      </c>
      <c r="C29" s="3">
        <v>19.3</v>
      </c>
      <c r="D29" s="3">
        <v>37.6</v>
      </c>
      <c r="E29" s="3">
        <v>35.4</v>
      </c>
      <c r="F29" s="3">
        <v>1.5</v>
      </c>
      <c r="G29" s="3">
        <v>0</v>
      </c>
      <c r="H29" s="3">
        <v>0</v>
      </c>
      <c r="I29" s="2">
        <v>1210</v>
      </c>
      <c r="J29" s="3" t="s">
        <v>80</v>
      </c>
      <c r="K29" t="s">
        <v>80</v>
      </c>
      <c r="L29">
        <v>1.33</v>
      </c>
      <c r="M29">
        <v>1.34</v>
      </c>
      <c r="N29">
        <v>1.31</v>
      </c>
      <c r="O29">
        <v>1.26</v>
      </c>
      <c r="P29">
        <v>1.23</v>
      </c>
      <c r="Q29">
        <v>1.19</v>
      </c>
      <c r="R29">
        <v>1.19</v>
      </c>
      <c r="S29">
        <v>25.4</v>
      </c>
      <c r="T29">
        <v>1.2642857142857142</v>
      </c>
    </row>
    <row r="30" spans="1:20" x14ac:dyDescent="0.25">
      <c r="A30" s="7" t="s">
        <v>81</v>
      </c>
      <c r="B30" s="3">
        <v>2.4</v>
      </c>
      <c r="C30" s="3">
        <v>12.7</v>
      </c>
      <c r="D30" s="3">
        <v>36</v>
      </c>
      <c r="E30" s="3">
        <v>47.4</v>
      </c>
      <c r="F30" s="3">
        <v>1.3</v>
      </c>
      <c r="G30" s="3">
        <v>0.2</v>
      </c>
      <c r="H30" s="3">
        <v>0</v>
      </c>
      <c r="I30" s="2">
        <v>1198</v>
      </c>
      <c r="J30" s="3" t="s">
        <v>81</v>
      </c>
      <c r="K30" t="s">
        <v>81</v>
      </c>
      <c r="L30">
        <v>1.85</v>
      </c>
      <c r="M30">
        <v>1.85</v>
      </c>
      <c r="N30">
        <v>1.78</v>
      </c>
      <c r="O30">
        <v>1.76</v>
      </c>
      <c r="P30">
        <v>1.71</v>
      </c>
      <c r="Q30">
        <v>1.67</v>
      </c>
      <c r="R30">
        <v>1.67</v>
      </c>
      <c r="S30">
        <v>15.1</v>
      </c>
      <c r="T30">
        <v>1.7557142857142856</v>
      </c>
    </row>
    <row r="31" spans="1:20" x14ac:dyDescent="0.25">
      <c r="A31" s="7" t="s">
        <v>82</v>
      </c>
      <c r="B31" s="3">
        <v>8.1</v>
      </c>
      <c r="C31" s="3">
        <v>29.3</v>
      </c>
      <c r="D31" s="3">
        <v>43.3</v>
      </c>
      <c r="E31" s="3">
        <v>18</v>
      </c>
      <c r="F31" s="3">
        <v>0.5</v>
      </c>
      <c r="G31" s="3">
        <v>0.8</v>
      </c>
      <c r="H31" s="3">
        <v>0</v>
      </c>
      <c r="I31" s="2">
        <v>3181</v>
      </c>
      <c r="J31" s="3" t="s">
        <v>82</v>
      </c>
      <c r="K31" t="s">
        <v>82</v>
      </c>
      <c r="L31">
        <v>1.54</v>
      </c>
      <c r="M31">
        <v>1.54</v>
      </c>
      <c r="N31">
        <v>1.52</v>
      </c>
      <c r="O31">
        <v>1.52</v>
      </c>
      <c r="P31">
        <v>1.48</v>
      </c>
      <c r="Q31">
        <v>1.46</v>
      </c>
      <c r="R31">
        <v>1.52</v>
      </c>
      <c r="S31">
        <v>37.4</v>
      </c>
      <c r="T31">
        <v>1.5114285714285711</v>
      </c>
    </row>
    <row r="32" spans="1:20" x14ac:dyDescent="0.25">
      <c r="A32" s="7" t="s">
        <v>88</v>
      </c>
      <c r="B32" s="3">
        <v>11.4</v>
      </c>
      <c r="C32" s="3">
        <v>26.2</v>
      </c>
      <c r="D32" s="3">
        <v>45.9</v>
      </c>
      <c r="E32" s="3">
        <v>13.5</v>
      </c>
      <c r="F32" s="3">
        <v>2.2999999999999998</v>
      </c>
      <c r="G32" s="3">
        <v>0.8</v>
      </c>
      <c r="H32" s="3">
        <v>0</v>
      </c>
      <c r="I32" s="2">
        <v>1118</v>
      </c>
      <c r="J32" s="3" t="s">
        <v>88</v>
      </c>
      <c r="K32">
        <v>0</v>
      </c>
      <c r="L32">
        <v>1.49</v>
      </c>
      <c r="M32">
        <v>1.5</v>
      </c>
      <c r="N32">
        <v>1.43</v>
      </c>
      <c r="O32">
        <v>1.42</v>
      </c>
      <c r="P32">
        <v>1.34</v>
      </c>
      <c r="Q32">
        <v>1.31</v>
      </c>
      <c r="R32">
        <v>1.6</v>
      </c>
      <c r="S32">
        <v>37.6</v>
      </c>
      <c r="T32">
        <v>1.4414285714285715</v>
      </c>
    </row>
    <row r="33" spans="1:20" x14ac:dyDescent="0.25">
      <c r="A33" s="7" t="s">
        <v>90</v>
      </c>
      <c r="B33" s="3">
        <v>3.4</v>
      </c>
      <c r="C33" s="3">
        <v>18.100000000000001</v>
      </c>
      <c r="D33" s="3">
        <v>53.8</v>
      </c>
      <c r="E33" s="3">
        <v>21.8</v>
      </c>
      <c r="F33" s="3">
        <v>2.4</v>
      </c>
      <c r="G33" s="3">
        <v>0.2</v>
      </c>
      <c r="H33" s="3">
        <v>0.2</v>
      </c>
      <c r="I33" s="2">
        <v>4403</v>
      </c>
      <c r="J33" s="3" t="s">
        <v>90</v>
      </c>
      <c r="K33" t="s">
        <v>90</v>
      </c>
      <c r="L33">
        <v>1.8</v>
      </c>
      <c r="M33">
        <v>1.79</v>
      </c>
      <c r="N33">
        <v>1.74</v>
      </c>
      <c r="O33">
        <v>1.68</v>
      </c>
      <c r="P33">
        <v>1.63</v>
      </c>
      <c r="Q33">
        <v>1.56</v>
      </c>
      <c r="R33">
        <v>1.56</v>
      </c>
      <c r="S33">
        <v>21.5</v>
      </c>
      <c r="T33">
        <v>1.6800000000000002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7"/>
  <sheetViews>
    <sheetView tabSelected="1" workbookViewId="0">
      <selection activeCell="A2" sqref="A2"/>
    </sheetView>
  </sheetViews>
  <sheetFormatPr defaultRowHeight="13.2" x14ac:dyDescent="0.25"/>
  <sheetData>
    <row r="1" spans="1:20" x14ac:dyDescent="0.25">
      <c r="A1" s="6" t="s">
        <v>125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</row>
    <row r="2" spans="1:20" ht="79.2" x14ac:dyDescent="0.25">
      <c r="A2" t="s">
        <v>117</v>
      </c>
      <c r="B2" s="5" t="s">
        <v>95</v>
      </c>
      <c r="C2" s="5" t="s">
        <v>97</v>
      </c>
      <c r="D2" s="5" t="s">
        <v>99</v>
      </c>
      <c r="E2" s="5" t="s">
        <v>101</v>
      </c>
      <c r="F2" s="5" t="s">
        <v>103</v>
      </c>
      <c r="G2" s="5" t="s">
        <v>105</v>
      </c>
      <c r="H2" s="5" t="s">
        <v>107</v>
      </c>
      <c r="I2" s="2" t="s">
        <v>109</v>
      </c>
      <c r="J2" s="5" t="s">
        <v>110</v>
      </c>
      <c r="K2" s="5" t="s">
        <v>111</v>
      </c>
      <c r="L2" s="10" t="s">
        <v>118</v>
      </c>
      <c r="M2" s="10" t="s">
        <v>119</v>
      </c>
      <c r="N2" s="10" t="s">
        <v>120</v>
      </c>
      <c r="O2" s="10" t="s">
        <v>121</v>
      </c>
      <c r="P2" s="10" t="s">
        <v>122</v>
      </c>
      <c r="Q2" s="10" t="s">
        <v>123</v>
      </c>
      <c r="R2" s="10" t="s">
        <v>124</v>
      </c>
      <c r="S2" s="10" t="s">
        <v>127</v>
      </c>
      <c r="T2" s="10" t="s">
        <v>128</v>
      </c>
    </row>
    <row r="3" spans="1:20" x14ac:dyDescent="0.25">
      <c r="B3" s="2" t="s">
        <v>96</v>
      </c>
      <c r="C3" s="2" t="s">
        <v>98</v>
      </c>
      <c r="D3" s="2" t="s">
        <v>100</v>
      </c>
      <c r="E3" s="2" t="s">
        <v>102</v>
      </c>
      <c r="F3" s="2" t="s">
        <v>104</v>
      </c>
      <c r="G3" s="2" t="s">
        <v>106</v>
      </c>
      <c r="H3" s="2" t="s">
        <v>108</v>
      </c>
      <c r="I3" s="2">
        <v>153950</v>
      </c>
    </row>
    <row r="4" spans="1:20" x14ac:dyDescent="0.25">
      <c r="A4" s="8" t="s">
        <v>9</v>
      </c>
      <c r="B4" s="3">
        <v>5.2</v>
      </c>
      <c r="C4" s="3">
        <v>20.3</v>
      </c>
      <c r="D4" s="3">
        <v>46.4</v>
      </c>
      <c r="E4" s="3">
        <v>26.4</v>
      </c>
      <c r="F4" s="3">
        <v>0</v>
      </c>
      <c r="G4" s="3">
        <v>1.8</v>
      </c>
      <c r="H4" s="3">
        <v>0</v>
      </c>
      <c r="I4" s="2">
        <v>1813</v>
      </c>
      <c r="J4" s="3">
        <v>0</v>
      </c>
      <c r="K4" t="s">
        <v>9</v>
      </c>
      <c r="L4">
        <v>1.8140000000000001</v>
      </c>
      <c r="M4">
        <v>1.752</v>
      </c>
      <c r="N4">
        <v>1.7410000000000001</v>
      </c>
      <c r="O4">
        <v>1.74</v>
      </c>
      <c r="P4">
        <v>1.657</v>
      </c>
      <c r="Q4">
        <v>1.581</v>
      </c>
      <c r="R4">
        <v>1.7</v>
      </c>
      <c r="S4">
        <v>25.5</v>
      </c>
      <c r="T4">
        <v>1.712142857142857</v>
      </c>
    </row>
    <row r="5" spans="1:20" x14ac:dyDescent="0.25">
      <c r="A5" s="8" t="s">
        <v>10</v>
      </c>
      <c r="B5" s="3">
        <v>11</v>
      </c>
      <c r="C5" s="3">
        <v>34.9</v>
      </c>
      <c r="D5" s="3">
        <v>35.1</v>
      </c>
      <c r="E5" s="3">
        <v>16.2</v>
      </c>
      <c r="F5" s="3">
        <v>2</v>
      </c>
      <c r="G5" s="3">
        <v>0.7</v>
      </c>
      <c r="H5" s="3">
        <v>0</v>
      </c>
      <c r="I5" s="2">
        <v>1651</v>
      </c>
      <c r="J5" s="3" t="s">
        <v>10</v>
      </c>
      <c r="K5" t="s">
        <v>10</v>
      </c>
      <c r="L5">
        <v>1.49</v>
      </c>
      <c r="M5">
        <v>1.53</v>
      </c>
      <c r="N5">
        <v>1.52</v>
      </c>
      <c r="O5">
        <v>1.47</v>
      </c>
      <c r="P5">
        <v>1.46</v>
      </c>
      <c r="Q5">
        <v>1.44</v>
      </c>
      <c r="R5">
        <v>1.48</v>
      </c>
      <c r="S5">
        <v>45.9</v>
      </c>
      <c r="T5">
        <v>1.4842857142857144</v>
      </c>
    </row>
    <row r="6" spans="1:20" x14ac:dyDescent="0.25">
      <c r="A6" s="8" t="s">
        <v>19</v>
      </c>
      <c r="B6" s="3">
        <v>4.4000000000000004</v>
      </c>
      <c r="C6" s="3">
        <v>16.600000000000001</v>
      </c>
      <c r="D6" s="3">
        <v>49.5</v>
      </c>
      <c r="E6" s="3">
        <v>29.5</v>
      </c>
      <c r="F6" s="3">
        <v>0</v>
      </c>
      <c r="G6" s="3">
        <v>0</v>
      </c>
      <c r="H6" s="3">
        <v>0</v>
      </c>
      <c r="I6" s="2">
        <v>4018</v>
      </c>
      <c r="J6" s="3">
        <v>0</v>
      </c>
      <c r="K6" t="s">
        <v>19</v>
      </c>
      <c r="L6">
        <v>1.6</v>
      </c>
      <c r="M6">
        <v>1.59</v>
      </c>
      <c r="N6">
        <v>1.55</v>
      </c>
      <c r="O6">
        <v>1.51</v>
      </c>
      <c r="P6">
        <v>1.47</v>
      </c>
      <c r="Q6">
        <v>1.41</v>
      </c>
      <c r="R6">
        <v>1.43</v>
      </c>
      <c r="S6">
        <v>21</v>
      </c>
      <c r="T6">
        <v>1.5085714285714285</v>
      </c>
    </row>
    <row r="7" spans="1:20" x14ac:dyDescent="0.25">
      <c r="A7" s="8" t="s">
        <v>20</v>
      </c>
      <c r="B7" s="3">
        <v>12.9</v>
      </c>
      <c r="C7" s="3">
        <v>40</v>
      </c>
      <c r="D7" s="3">
        <v>32</v>
      </c>
      <c r="E7" s="3">
        <v>12.4</v>
      </c>
      <c r="F7" s="3">
        <v>2.7</v>
      </c>
      <c r="G7" s="3">
        <v>0.1</v>
      </c>
      <c r="H7" s="3">
        <v>0</v>
      </c>
      <c r="I7" s="2">
        <v>1000</v>
      </c>
      <c r="J7" s="3">
        <v>0</v>
      </c>
      <c r="K7" t="s">
        <v>20</v>
      </c>
      <c r="L7">
        <v>1.7370000000000001</v>
      </c>
      <c r="M7">
        <v>1.6759999999999999</v>
      </c>
      <c r="N7">
        <v>1.5980000000000001</v>
      </c>
      <c r="O7">
        <v>1.5640000000000001</v>
      </c>
      <c r="P7">
        <v>1.5449999999999999</v>
      </c>
      <c r="Q7">
        <v>1.5369999999999999</v>
      </c>
      <c r="R7">
        <v>1.5369999999999999</v>
      </c>
      <c r="S7">
        <v>52.9</v>
      </c>
      <c r="T7">
        <v>1.599142857142857</v>
      </c>
    </row>
    <row r="8" spans="1:20" ht="26.4" x14ac:dyDescent="0.25">
      <c r="A8" s="8" t="s">
        <v>23</v>
      </c>
      <c r="B8" s="3">
        <v>12.6</v>
      </c>
      <c r="C8" s="3">
        <v>36.5</v>
      </c>
      <c r="D8" s="3">
        <v>44.9</v>
      </c>
      <c r="E8" s="3">
        <v>6</v>
      </c>
      <c r="F8" s="3">
        <v>0</v>
      </c>
      <c r="G8" s="3">
        <v>0</v>
      </c>
      <c r="H8" s="3">
        <v>0</v>
      </c>
      <c r="I8" s="2">
        <v>1520</v>
      </c>
      <c r="J8" s="3">
        <v>0</v>
      </c>
      <c r="K8" t="s">
        <v>23</v>
      </c>
      <c r="L8">
        <v>1.863</v>
      </c>
      <c r="M8">
        <v>1.843</v>
      </c>
      <c r="N8">
        <v>1.8180000000000001</v>
      </c>
      <c r="O8">
        <v>1.7869999999999999</v>
      </c>
      <c r="P8">
        <v>1.7649999999999999</v>
      </c>
      <c r="Q8">
        <v>1.7370000000000001</v>
      </c>
      <c r="R8">
        <v>1.7170000000000001</v>
      </c>
      <c r="S8">
        <v>49.1</v>
      </c>
      <c r="T8">
        <v>1.7900000000000003</v>
      </c>
    </row>
    <row r="9" spans="1:20" x14ac:dyDescent="0.25">
      <c r="A9" s="8" t="s">
        <v>26</v>
      </c>
      <c r="B9" s="3">
        <v>6.8</v>
      </c>
      <c r="C9" s="3">
        <v>24.2</v>
      </c>
      <c r="D9" s="3">
        <v>51</v>
      </c>
      <c r="E9" s="3">
        <v>14.8</v>
      </c>
      <c r="F9" s="3">
        <v>2.8</v>
      </c>
      <c r="G9" s="3">
        <v>0.4</v>
      </c>
      <c r="H9" s="3">
        <v>0</v>
      </c>
      <c r="I9" s="2">
        <v>3029</v>
      </c>
      <c r="J9" s="3" t="s">
        <v>26</v>
      </c>
      <c r="K9" t="s">
        <v>26</v>
      </c>
      <c r="L9">
        <v>1.57</v>
      </c>
      <c r="M9">
        <v>1.63</v>
      </c>
      <c r="N9">
        <v>1.69</v>
      </c>
      <c r="O9">
        <v>1.71</v>
      </c>
      <c r="P9">
        <v>1.71</v>
      </c>
      <c r="Q9">
        <v>1.71</v>
      </c>
      <c r="R9">
        <v>1.83</v>
      </c>
      <c r="S9">
        <v>31</v>
      </c>
      <c r="T9">
        <v>1.6928571428571428</v>
      </c>
    </row>
    <row r="10" spans="1:20" x14ac:dyDescent="0.25">
      <c r="A10" s="8" t="s">
        <v>27</v>
      </c>
      <c r="B10" s="3">
        <v>1.4</v>
      </c>
      <c r="C10" s="3">
        <v>7.4</v>
      </c>
      <c r="D10" s="3">
        <v>45.2</v>
      </c>
      <c r="E10" s="3">
        <v>44.4</v>
      </c>
      <c r="F10" s="3">
        <v>1.5</v>
      </c>
      <c r="G10" s="3">
        <v>0.1</v>
      </c>
      <c r="H10" s="3">
        <v>0</v>
      </c>
      <c r="I10" s="2">
        <v>3369</v>
      </c>
      <c r="J10" s="3" t="s">
        <v>27</v>
      </c>
      <c r="K10" t="s">
        <v>27</v>
      </c>
      <c r="L10">
        <v>1.71</v>
      </c>
      <c r="M10">
        <v>1.79</v>
      </c>
      <c r="N10">
        <v>1.75</v>
      </c>
      <c r="O10">
        <v>1.73</v>
      </c>
      <c r="P10">
        <v>1.7</v>
      </c>
      <c r="Q10">
        <v>1.68</v>
      </c>
      <c r="R10">
        <v>1.72</v>
      </c>
      <c r="S10">
        <v>8.8000000000000007</v>
      </c>
      <c r="T10">
        <v>1.7257142857142858</v>
      </c>
    </row>
    <row r="11" spans="1:20" x14ac:dyDescent="0.25">
      <c r="A11" s="8" t="s">
        <v>30</v>
      </c>
      <c r="B11" s="3">
        <v>3.4</v>
      </c>
      <c r="C11" s="3">
        <v>18</v>
      </c>
      <c r="D11" s="3">
        <v>58.3</v>
      </c>
      <c r="E11" s="3">
        <v>16.8</v>
      </c>
      <c r="F11" s="3">
        <v>2.8</v>
      </c>
      <c r="G11" s="3">
        <v>0.6</v>
      </c>
      <c r="H11" s="3">
        <v>0</v>
      </c>
      <c r="I11" s="2">
        <v>1304</v>
      </c>
      <c r="J11" s="3" t="s">
        <v>30</v>
      </c>
      <c r="K11" t="s">
        <v>30</v>
      </c>
      <c r="L11">
        <v>1.58</v>
      </c>
      <c r="M11">
        <v>1.6</v>
      </c>
      <c r="N11">
        <v>1.59</v>
      </c>
      <c r="O11">
        <v>1.67</v>
      </c>
      <c r="P11">
        <v>1.66</v>
      </c>
      <c r="Q11">
        <v>1.58</v>
      </c>
      <c r="R11">
        <v>1.61</v>
      </c>
      <c r="S11">
        <v>21.4</v>
      </c>
      <c r="T11">
        <v>1.6128571428571428</v>
      </c>
    </row>
    <row r="12" spans="1:20" x14ac:dyDescent="0.25">
      <c r="A12" s="8" t="s">
        <v>31</v>
      </c>
      <c r="B12" s="3">
        <v>2.7</v>
      </c>
      <c r="C12" s="3">
        <v>11.1</v>
      </c>
      <c r="D12" s="3">
        <v>55.1</v>
      </c>
      <c r="E12" s="3">
        <v>28.5</v>
      </c>
      <c r="F12" s="3">
        <v>1.7</v>
      </c>
      <c r="G12" s="3">
        <v>1</v>
      </c>
      <c r="H12" s="3">
        <v>0</v>
      </c>
      <c r="I12" s="2">
        <v>1220</v>
      </c>
      <c r="J12" s="3" t="s">
        <v>31</v>
      </c>
      <c r="K12" t="s">
        <v>31</v>
      </c>
      <c r="L12">
        <v>1.65</v>
      </c>
      <c r="M12">
        <v>1.57</v>
      </c>
      <c r="N12">
        <v>1.49</v>
      </c>
      <c r="O12">
        <v>1.41</v>
      </c>
      <c r="P12">
        <v>1.35</v>
      </c>
      <c r="Q12">
        <v>1.37</v>
      </c>
      <c r="R12">
        <v>1.46</v>
      </c>
      <c r="S12">
        <v>13.8</v>
      </c>
      <c r="T12">
        <v>1.4714285714285715</v>
      </c>
    </row>
    <row r="13" spans="1:20" x14ac:dyDescent="0.25">
      <c r="A13" s="8" t="s">
        <v>32</v>
      </c>
      <c r="B13" s="3">
        <v>7.4</v>
      </c>
      <c r="C13" s="3">
        <v>23.3</v>
      </c>
      <c r="D13" s="3">
        <v>32.5</v>
      </c>
      <c r="E13" s="3">
        <v>35.700000000000003</v>
      </c>
      <c r="F13" s="3">
        <v>1.1000000000000001</v>
      </c>
      <c r="G13" s="3">
        <v>0</v>
      </c>
      <c r="H13" s="3">
        <v>0</v>
      </c>
      <c r="I13" s="2">
        <v>1880</v>
      </c>
      <c r="J13" s="3">
        <v>0</v>
      </c>
      <c r="K13" t="s">
        <v>32</v>
      </c>
      <c r="L13">
        <v>1.96</v>
      </c>
      <c r="M13">
        <v>1.92</v>
      </c>
      <c r="N13">
        <v>1.89</v>
      </c>
      <c r="O13">
        <v>1.87</v>
      </c>
      <c r="P13">
        <v>1.86</v>
      </c>
      <c r="Q13">
        <v>1.83</v>
      </c>
      <c r="R13">
        <v>1.83</v>
      </c>
      <c r="S13">
        <v>30.700000000000003</v>
      </c>
      <c r="T13">
        <v>1.8800000000000001</v>
      </c>
    </row>
    <row r="14" spans="1:20" x14ac:dyDescent="0.25">
      <c r="A14" s="8" t="s">
        <v>34</v>
      </c>
      <c r="B14" s="3">
        <v>6.5</v>
      </c>
      <c r="C14" s="3">
        <v>24.8</v>
      </c>
      <c r="D14" s="3">
        <v>46.2</v>
      </c>
      <c r="E14" s="3">
        <v>20.100000000000001</v>
      </c>
      <c r="F14" s="3">
        <v>2</v>
      </c>
      <c r="G14" s="3">
        <v>0.4</v>
      </c>
      <c r="H14" s="3">
        <v>0</v>
      </c>
      <c r="I14" s="2">
        <v>3706</v>
      </c>
      <c r="J14" s="3" t="s">
        <v>34</v>
      </c>
      <c r="K14" t="s">
        <v>34</v>
      </c>
      <c r="L14">
        <v>1.5</v>
      </c>
      <c r="M14">
        <v>1.6</v>
      </c>
      <c r="N14">
        <v>1.57</v>
      </c>
      <c r="O14">
        <v>1.57</v>
      </c>
      <c r="P14">
        <v>1.54</v>
      </c>
      <c r="Q14">
        <v>1.53</v>
      </c>
      <c r="R14">
        <v>1.58</v>
      </c>
      <c r="S14">
        <v>31.3</v>
      </c>
      <c r="T14">
        <v>1.5557142857142858</v>
      </c>
    </row>
    <row r="15" spans="1:20" x14ac:dyDescent="0.25">
      <c r="A15" s="8" t="s">
        <v>35</v>
      </c>
      <c r="B15" s="3">
        <v>9</v>
      </c>
      <c r="C15" s="3">
        <v>30.7</v>
      </c>
      <c r="D15" s="3">
        <v>45.3</v>
      </c>
      <c r="E15" s="3">
        <v>13.2</v>
      </c>
      <c r="F15" s="3">
        <v>1.5</v>
      </c>
      <c r="G15" s="3">
        <v>0.2</v>
      </c>
      <c r="H15" s="3">
        <v>0</v>
      </c>
      <c r="I15" s="2">
        <v>1200</v>
      </c>
      <c r="J15" s="3">
        <v>0</v>
      </c>
      <c r="K15" t="s">
        <v>35</v>
      </c>
      <c r="L15">
        <v>1.33</v>
      </c>
      <c r="M15">
        <v>1.38</v>
      </c>
      <c r="N15">
        <v>1.35</v>
      </c>
      <c r="O15">
        <v>1.35</v>
      </c>
      <c r="P15">
        <v>1.34</v>
      </c>
      <c r="Q15">
        <v>1.39</v>
      </c>
      <c r="R15">
        <v>1.39</v>
      </c>
      <c r="S15">
        <v>39.700000000000003</v>
      </c>
      <c r="T15">
        <v>1.3614285714285717</v>
      </c>
    </row>
    <row r="16" spans="1:20" x14ac:dyDescent="0.25">
      <c r="A16" s="8" t="s">
        <v>38</v>
      </c>
      <c r="B16" s="3">
        <v>13.9</v>
      </c>
      <c r="C16" s="3">
        <v>33.299999999999997</v>
      </c>
      <c r="D16" s="3">
        <v>37.9</v>
      </c>
      <c r="E16" s="3">
        <v>13.7</v>
      </c>
      <c r="F16" s="3">
        <v>1</v>
      </c>
      <c r="G16" s="3">
        <v>0.2</v>
      </c>
      <c r="H16" s="3">
        <v>0</v>
      </c>
      <c r="I16" s="2">
        <v>1519</v>
      </c>
      <c r="J16" s="3" t="s">
        <v>38</v>
      </c>
      <c r="K16" t="s">
        <v>38</v>
      </c>
      <c r="L16">
        <v>1.45</v>
      </c>
      <c r="M16">
        <v>1.53</v>
      </c>
      <c r="N16">
        <v>1.54</v>
      </c>
      <c r="O16">
        <v>1.55</v>
      </c>
      <c r="P16">
        <v>1.55</v>
      </c>
      <c r="Q16">
        <v>1.59</v>
      </c>
      <c r="R16">
        <v>1.59</v>
      </c>
      <c r="S16">
        <v>47.199999999999996</v>
      </c>
      <c r="T16">
        <v>1.5428571428571427</v>
      </c>
    </row>
    <row r="17" spans="1:20" x14ac:dyDescent="0.25">
      <c r="A17" s="8" t="s">
        <v>39</v>
      </c>
      <c r="B17" s="3">
        <v>2.6</v>
      </c>
      <c r="C17" s="3">
        <v>20.3</v>
      </c>
      <c r="D17" s="3">
        <v>50.3</v>
      </c>
      <c r="E17" s="3">
        <v>25</v>
      </c>
      <c r="F17" s="3">
        <v>1.4</v>
      </c>
      <c r="G17" s="3">
        <v>0.4</v>
      </c>
      <c r="H17" s="3">
        <v>0</v>
      </c>
      <c r="I17" s="2">
        <v>1633</v>
      </c>
      <c r="J17" s="3" t="s">
        <v>39</v>
      </c>
      <c r="K17" t="s">
        <v>39</v>
      </c>
      <c r="L17">
        <v>1.8</v>
      </c>
      <c r="M17">
        <v>1.74</v>
      </c>
      <c r="N17">
        <v>1.71</v>
      </c>
      <c r="O17">
        <v>1.71</v>
      </c>
      <c r="P17">
        <v>1.74</v>
      </c>
      <c r="Q17">
        <v>1.72</v>
      </c>
      <c r="R17">
        <v>1.82</v>
      </c>
      <c r="S17">
        <v>22.900000000000002</v>
      </c>
      <c r="T17">
        <v>1.7485714285714287</v>
      </c>
    </row>
    <row r="18" spans="1:20" x14ac:dyDescent="0.25">
      <c r="A18" s="8" t="s">
        <v>43</v>
      </c>
      <c r="B18" s="3">
        <v>12.6</v>
      </c>
      <c r="C18" s="3">
        <v>40.1</v>
      </c>
      <c r="D18" s="3">
        <v>37.6</v>
      </c>
      <c r="E18" s="3">
        <v>7</v>
      </c>
      <c r="F18" s="3">
        <v>2.6</v>
      </c>
      <c r="G18" s="3">
        <v>0.2</v>
      </c>
      <c r="H18" s="3">
        <v>0</v>
      </c>
      <c r="I18" s="2">
        <v>2282</v>
      </c>
      <c r="J18" s="3" t="s">
        <v>43</v>
      </c>
      <c r="K18" t="s">
        <v>43</v>
      </c>
      <c r="L18">
        <v>1.35</v>
      </c>
      <c r="M18">
        <v>1.34</v>
      </c>
      <c r="N18">
        <v>1.32</v>
      </c>
      <c r="O18">
        <v>1.29</v>
      </c>
      <c r="P18">
        <v>1.27</v>
      </c>
      <c r="Q18">
        <v>1.24</v>
      </c>
      <c r="R18">
        <v>1.25</v>
      </c>
      <c r="S18">
        <v>52.7</v>
      </c>
      <c r="T18">
        <v>1.2942857142857143</v>
      </c>
    </row>
    <row r="19" spans="1:20" x14ac:dyDescent="0.25">
      <c r="A19" s="8" t="s">
        <v>44</v>
      </c>
      <c r="B19" s="3">
        <v>1</v>
      </c>
      <c r="C19" s="3">
        <v>12.4</v>
      </c>
      <c r="D19" s="3">
        <v>53.3</v>
      </c>
      <c r="E19" s="3">
        <v>15.2</v>
      </c>
      <c r="F19" s="3">
        <v>17.399999999999999</v>
      </c>
      <c r="G19" s="3">
        <v>0.7</v>
      </c>
      <c r="H19" s="3">
        <v>0</v>
      </c>
      <c r="I19" s="2">
        <v>1353</v>
      </c>
      <c r="J19" s="3">
        <v>0</v>
      </c>
      <c r="K19" t="s">
        <v>44</v>
      </c>
      <c r="L19">
        <v>1.45</v>
      </c>
      <c r="M19">
        <v>1.44</v>
      </c>
      <c r="N19">
        <v>1.43</v>
      </c>
      <c r="O19">
        <v>1.42</v>
      </c>
      <c r="P19">
        <v>1.36</v>
      </c>
      <c r="Q19">
        <v>1.33</v>
      </c>
      <c r="R19">
        <v>1.3</v>
      </c>
      <c r="S19">
        <v>13.4</v>
      </c>
      <c r="T19">
        <v>1.3900000000000001</v>
      </c>
    </row>
    <row r="20" spans="1:20" ht="26.4" x14ac:dyDescent="0.25">
      <c r="A20" s="8" t="s">
        <v>48</v>
      </c>
      <c r="B20" s="3">
        <v>10.6</v>
      </c>
      <c r="C20" s="3">
        <v>54.1</v>
      </c>
      <c r="D20" s="3">
        <v>30.8</v>
      </c>
      <c r="E20" s="3">
        <v>4.5</v>
      </c>
      <c r="F20" s="3">
        <v>0</v>
      </c>
      <c r="G20" s="3">
        <v>0</v>
      </c>
      <c r="H20" s="3">
        <v>0</v>
      </c>
      <c r="I20" s="2">
        <v>1245</v>
      </c>
      <c r="J20" s="3">
        <v>0</v>
      </c>
      <c r="K20" t="s">
        <v>48</v>
      </c>
      <c r="L20">
        <v>1.2390000000000001</v>
      </c>
      <c r="M20">
        <v>1.1719999999999999</v>
      </c>
      <c r="N20">
        <v>1.052</v>
      </c>
      <c r="O20">
        <v>0.97699999999999998</v>
      </c>
      <c r="P20">
        <v>0.91800000000000004</v>
      </c>
      <c r="Q20">
        <v>0.83699999999999997</v>
      </c>
      <c r="R20">
        <v>0.80800000000000005</v>
      </c>
      <c r="S20">
        <v>64.7</v>
      </c>
      <c r="T20">
        <v>1.0004285714285714</v>
      </c>
    </row>
    <row r="21" spans="1:20" x14ac:dyDescent="0.25">
      <c r="A21" s="8" t="s">
        <v>51</v>
      </c>
      <c r="B21" s="3">
        <v>8.6999999999999993</v>
      </c>
      <c r="C21" s="3">
        <v>37</v>
      </c>
      <c r="D21" s="3">
        <v>43.4</v>
      </c>
      <c r="E21" s="3">
        <v>6.5</v>
      </c>
      <c r="F21" s="3">
        <v>4.2</v>
      </c>
      <c r="G21" s="3">
        <v>0.3</v>
      </c>
      <c r="H21" s="3">
        <v>0</v>
      </c>
      <c r="I21" s="2">
        <v>1334</v>
      </c>
      <c r="J21" s="3" t="s">
        <v>51</v>
      </c>
      <c r="K21" t="s">
        <v>51</v>
      </c>
      <c r="L21">
        <v>1.7</v>
      </c>
      <c r="M21">
        <v>1.74</v>
      </c>
      <c r="N21">
        <v>1.69</v>
      </c>
      <c r="O21">
        <v>1.6</v>
      </c>
      <c r="P21">
        <v>1.61</v>
      </c>
      <c r="Q21">
        <v>1.55</v>
      </c>
      <c r="R21">
        <v>1.57</v>
      </c>
      <c r="S21">
        <v>45.7</v>
      </c>
      <c r="T21">
        <v>1.6371428571428572</v>
      </c>
    </row>
    <row r="22" spans="1:20" ht="26.4" x14ac:dyDescent="0.25">
      <c r="A22" s="8" t="s">
        <v>53</v>
      </c>
      <c r="B22" s="3">
        <v>6.4</v>
      </c>
      <c r="C22" s="3">
        <v>45.1</v>
      </c>
      <c r="D22" s="3">
        <v>38</v>
      </c>
      <c r="E22" s="3">
        <v>5.4</v>
      </c>
      <c r="F22" s="3">
        <v>4.7</v>
      </c>
      <c r="G22" s="3">
        <v>0.5</v>
      </c>
      <c r="H22" s="3">
        <v>0</v>
      </c>
      <c r="I22" s="2">
        <v>1453</v>
      </c>
      <c r="J22" s="3" t="s">
        <v>53</v>
      </c>
      <c r="K22" t="s">
        <v>53</v>
      </c>
      <c r="L22">
        <v>1.7</v>
      </c>
      <c r="M22">
        <v>1.69</v>
      </c>
      <c r="N22">
        <v>1.63</v>
      </c>
      <c r="O22">
        <v>1.63</v>
      </c>
      <c r="P22">
        <v>1.61</v>
      </c>
      <c r="Q22">
        <v>1.48</v>
      </c>
      <c r="R22">
        <v>1.34</v>
      </c>
      <c r="S22">
        <v>51.5</v>
      </c>
      <c r="T22">
        <v>1.582857142857143</v>
      </c>
    </row>
    <row r="23" spans="1:20" x14ac:dyDescent="0.25">
      <c r="A23" s="8" t="s">
        <v>57</v>
      </c>
      <c r="B23" s="3">
        <v>21.4</v>
      </c>
      <c r="C23" s="3">
        <v>31.5</v>
      </c>
      <c r="D23" s="3">
        <v>36.4</v>
      </c>
      <c r="E23" s="3">
        <v>10.1</v>
      </c>
      <c r="F23" s="3">
        <v>0.6</v>
      </c>
      <c r="G23" s="3">
        <v>0</v>
      </c>
      <c r="H23" s="3">
        <v>0</v>
      </c>
      <c r="I23" s="2">
        <v>1741</v>
      </c>
      <c r="J23" s="3">
        <v>0</v>
      </c>
      <c r="K23" t="s">
        <v>57</v>
      </c>
      <c r="L23">
        <v>2.137</v>
      </c>
      <c r="M23">
        <v>2.0859999999999999</v>
      </c>
      <c r="N23">
        <v>2.0409999999999999</v>
      </c>
      <c r="O23">
        <v>1.996</v>
      </c>
      <c r="P23">
        <v>1.9159999999999999</v>
      </c>
      <c r="Q23">
        <v>1.905</v>
      </c>
      <c r="R23">
        <v>1.8220000000000001</v>
      </c>
      <c r="S23">
        <v>52.9</v>
      </c>
      <c r="T23">
        <v>1.986142857142857</v>
      </c>
    </row>
    <row r="24" spans="1:20" ht="26.4" x14ac:dyDescent="0.25">
      <c r="A24" s="8" t="s">
        <v>61</v>
      </c>
      <c r="B24" s="3">
        <v>2.4</v>
      </c>
      <c r="C24" s="3">
        <v>14.9</v>
      </c>
      <c r="D24" s="3">
        <v>50.2</v>
      </c>
      <c r="E24" s="3">
        <v>28.6</v>
      </c>
      <c r="F24" s="3">
        <v>2.7</v>
      </c>
      <c r="G24" s="3">
        <v>0.5</v>
      </c>
      <c r="H24" s="3">
        <v>0.7</v>
      </c>
      <c r="I24" s="2">
        <v>4554</v>
      </c>
      <c r="J24" s="3" t="s">
        <v>61</v>
      </c>
      <c r="K24" t="s">
        <v>61</v>
      </c>
      <c r="L24">
        <v>1.66</v>
      </c>
      <c r="M24">
        <v>1.66</v>
      </c>
      <c r="N24">
        <v>1.62</v>
      </c>
      <c r="O24">
        <v>1.59</v>
      </c>
      <c r="P24">
        <v>1.57</v>
      </c>
      <c r="Q24">
        <v>1.54</v>
      </c>
      <c r="R24">
        <v>1.62</v>
      </c>
      <c r="S24">
        <v>17.3</v>
      </c>
      <c r="T24">
        <v>1.6085714285714288</v>
      </c>
    </row>
    <row r="25" spans="1:20" ht="26.4" x14ac:dyDescent="0.25">
      <c r="A25" s="8" t="s">
        <v>62</v>
      </c>
      <c r="B25" s="3">
        <v>1.3</v>
      </c>
      <c r="C25" s="3">
        <v>14.4</v>
      </c>
      <c r="D25" s="3">
        <v>53.5</v>
      </c>
      <c r="E25" s="3">
        <v>19.8</v>
      </c>
      <c r="F25" s="3">
        <v>6.5</v>
      </c>
      <c r="G25" s="3">
        <v>0</v>
      </c>
      <c r="H25" s="3">
        <v>4.5</v>
      </c>
      <c r="I25" s="2">
        <v>1057</v>
      </c>
      <c r="J25" s="3">
        <v>0</v>
      </c>
      <c r="K25" t="s">
        <v>62</v>
      </c>
      <c r="L25">
        <v>1.99</v>
      </c>
      <c r="M25">
        <v>1.87</v>
      </c>
      <c r="N25">
        <v>1.81</v>
      </c>
      <c r="O25">
        <v>1.71</v>
      </c>
      <c r="P25">
        <v>1.72</v>
      </c>
      <c r="Q25">
        <v>1.61</v>
      </c>
      <c r="R25">
        <v>1.64</v>
      </c>
      <c r="S25">
        <v>15.700000000000001</v>
      </c>
      <c r="T25">
        <v>1.7642857142857142</v>
      </c>
    </row>
    <row r="26" spans="1:20" x14ac:dyDescent="0.25">
      <c r="A26" s="7" t="s">
        <v>65</v>
      </c>
      <c r="B26" s="3">
        <v>4.3</v>
      </c>
      <c r="C26" s="3">
        <v>21.6</v>
      </c>
      <c r="D26" s="3">
        <v>19.3</v>
      </c>
      <c r="E26" s="3">
        <v>54.3</v>
      </c>
      <c r="F26" s="3">
        <v>0.4</v>
      </c>
      <c r="G26" s="3">
        <v>0</v>
      </c>
      <c r="H26" s="3">
        <v>0</v>
      </c>
      <c r="I26" s="2">
        <v>1123</v>
      </c>
      <c r="J26" s="3" t="s">
        <v>65</v>
      </c>
      <c r="K26" t="s">
        <v>65</v>
      </c>
      <c r="L26">
        <v>1.72</v>
      </c>
      <c r="M26">
        <v>1.71</v>
      </c>
      <c r="N26">
        <v>1.62</v>
      </c>
      <c r="O26">
        <v>1.56</v>
      </c>
      <c r="P26">
        <v>1.53</v>
      </c>
      <c r="Q26">
        <v>1.48</v>
      </c>
      <c r="R26">
        <v>1.55</v>
      </c>
      <c r="S26">
        <v>25.900000000000002</v>
      </c>
      <c r="T26">
        <v>1.5957142857142856</v>
      </c>
    </row>
    <row r="27" spans="1:20" x14ac:dyDescent="0.25">
      <c r="A27" s="7" t="s">
        <v>69</v>
      </c>
      <c r="B27" s="3">
        <v>12.7</v>
      </c>
      <c r="C27" s="3">
        <v>37.299999999999997</v>
      </c>
      <c r="D27" s="3">
        <v>39.799999999999997</v>
      </c>
      <c r="E27" s="3">
        <v>7.5</v>
      </c>
      <c r="F27" s="3">
        <v>2.5</v>
      </c>
      <c r="G27" s="3">
        <v>0.2</v>
      </c>
      <c r="H27" s="3">
        <v>0</v>
      </c>
      <c r="I27" s="2">
        <v>1358</v>
      </c>
      <c r="J27" s="3" t="s">
        <v>69</v>
      </c>
      <c r="K27" t="s">
        <v>69</v>
      </c>
      <c r="L27">
        <v>1.32</v>
      </c>
      <c r="M27">
        <v>1.39</v>
      </c>
      <c r="N27">
        <v>1.48</v>
      </c>
      <c r="O27">
        <v>1.46</v>
      </c>
      <c r="P27">
        <v>1.44</v>
      </c>
      <c r="Q27">
        <v>1.39</v>
      </c>
      <c r="R27">
        <v>1.33</v>
      </c>
      <c r="S27">
        <v>50</v>
      </c>
      <c r="T27">
        <v>1.4014285714285715</v>
      </c>
    </row>
    <row r="28" spans="1:20" x14ac:dyDescent="0.25">
      <c r="A28" s="7" t="s">
        <v>70</v>
      </c>
      <c r="B28" s="3">
        <v>6.4</v>
      </c>
      <c r="C28" s="3">
        <v>38.9</v>
      </c>
      <c r="D28" s="3">
        <v>44.9</v>
      </c>
      <c r="E28" s="3">
        <v>8</v>
      </c>
      <c r="F28" s="3">
        <v>1.6</v>
      </c>
      <c r="G28" s="3">
        <v>0.2</v>
      </c>
      <c r="H28" s="3">
        <v>0</v>
      </c>
      <c r="I28" s="2">
        <v>1201</v>
      </c>
      <c r="J28" s="3" t="s">
        <v>70</v>
      </c>
      <c r="K28" t="s">
        <v>70</v>
      </c>
      <c r="L28">
        <v>1.31</v>
      </c>
      <c r="M28">
        <v>1.36</v>
      </c>
      <c r="N28">
        <v>1.38</v>
      </c>
      <c r="O28">
        <v>1.42</v>
      </c>
      <c r="P28">
        <v>1.43</v>
      </c>
      <c r="Q28">
        <v>1.41</v>
      </c>
      <c r="R28">
        <v>1.38</v>
      </c>
      <c r="S28">
        <v>45.3</v>
      </c>
      <c r="T28">
        <v>1.3842857142857139</v>
      </c>
    </row>
    <row r="29" spans="1:20" x14ac:dyDescent="0.25">
      <c r="A29" s="7" t="s">
        <v>76</v>
      </c>
      <c r="B29" s="3">
        <v>6.4</v>
      </c>
      <c r="C29" s="3">
        <v>24.5</v>
      </c>
      <c r="D29" s="3">
        <v>42.2</v>
      </c>
      <c r="E29" s="3">
        <v>25.3</v>
      </c>
      <c r="F29" s="3">
        <v>1.1000000000000001</v>
      </c>
      <c r="G29" s="3">
        <v>0.6</v>
      </c>
      <c r="H29" s="3">
        <v>0</v>
      </c>
      <c r="I29" s="2">
        <v>2636</v>
      </c>
      <c r="J29" s="3" t="s">
        <v>76</v>
      </c>
      <c r="K29" t="s">
        <v>76</v>
      </c>
      <c r="L29">
        <v>1.4</v>
      </c>
      <c r="M29">
        <v>1.48</v>
      </c>
      <c r="N29">
        <v>1.52</v>
      </c>
      <c r="O29">
        <v>1.54</v>
      </c>
      <c r="P29">
        <v>1.57</v>
      </c>
      <c r="Q29">
        <v>1.59</v>
      </c>
      <c r="R29">
        <v>1.64</v>
      </c>
      <c r="S29">
        <v>30.9</v>
      </c>
      <c r="T29">
        <v>1.5342857142857145</v>
      </c>
    </row>
    <row r="30" spans="1:20" x14ac:dyDescent="0.25">
      <c r="A30" s="7" t="s">
        <v>78</v>
      </c>
      <c r="B30" s="3">
        <v>4.5999999999999996</v>
      </c>
      <c r="C30" s="3">
        <v>24.8</v>
      </c>
      <c r="D30" s="3">
        <v>54</v>
      </c>
      <c r="E30" s="3">
        <v>14.9</v>
      </c>
      <c r="F30" s="3">
        <v>1.6</v>
      </c>
      <c r="G30" s="3">
        <v>0.1</v>
      </c>
      <c r="H30" s="3">
        <v>0</v>
      </c>
      <c r="I30" s="2">
        <v>1080</v>
      </c>
      <c r="J30" s="3" t="s">
        <v>78</v>
      </c>
      <c r="K30" t="s">
        <v>78</v>
      </c>
      <c r="L30">
        <v>1.57</v>
      </c>
      <c r="M30">
        <v>1.58</v>
      </c>
      <c r="N30">
        <v>1.62</v>
      </c>
      <c r="O30">
        <v>1.6</v>
      </c>
      <c r="P30">
        <v>1.61</v>
      </c>
      <c r="Q30">
        <v>1.59</v>
      </c>
      <c r="R30">
        <v>1.64</v>
      </c>
      <c r="S30">
        <v>29.4</v>
      </c>
      <c r="T30">
        <v>1.6014285714285719</v>
      </c>
    </row>
    <row r="31" spans="1:20" x14ac:dyDescent="0.25">
      <c r="A31" s="7" t="s">
        <v>80</v>
      </c>
      <c r="B31" s="3">
        <v>6.1</v>
      </c>
      <c r="C31" s="3">
        <v>19.3</v>
      </c>
      <c r="D31" s="3">
        <v>37.6</v>
      </c>
      <c r="E31" s="3">
        <v>35.4</v>
      </c>
      <c r="F31" s="3">
        <v>1.5</v>
      </c>
      <c r="G31" s="3">
        <v>0</v>
      </c>
      <c r="H31" s="3">
        <v>0</v>
      </c>
      <c r="I31" s="2">
        <v>1210</v>
      </c>
      <c r="J31" s="3" t="s">
        <v>80</v>
      </c>
      <c r="K31" t="s">
        <v>80</v>
      </c>
      <c r="L31">
        <v>1.33</v>
      </c>
      <c r="M31">
        <v>1.34</v>
      </c>
      <c r="N31">
        <v>1.31</v>
      </c>
      <c r="O31">
        <v>1.26</v>
      </c>
      <c r="P31">
        <v>1.23</v>
      </c>
      <c r="Q31">
        <v>1.19</v>
      </c>
      <c r="R31">
        <v>1.19</v>
      </c>
      <c r="S31">
        <v>25.4</v>
      </c>
      <c r="T31">
        <v>1.2642857142857142</v>
      </c>
    </row>
    <row r="32" spans="1:20" x14ac:dyDescent="0.25">
      <c r="A32" s="7" t="s">
        <v>81</v>
      </c>
      <c r="B32" s="3">
        <v>2.4</v>
      </c>
      <c r="C32" s="3">
        <v>12.7</v>
      </c>
      <c r="D32" s="3">
        <v>36</v>
      </c>
      <c r="E32" s="3">
        <v>47.4</v>
      </c>
      <c r="F32" s="3">
        <v>1.3</v>
      </c>
      <c r="G32" s="3">
        <v>0.2</v>
      </c>
      <c r="H32" s="3">
        <v>0</v>
      </c>
      <c r="I32" s="2">
        <v>1198</v>
      </c>
      <c r="J32" s="3" t="s">
        <v>81</v>
      </c>
      <c r="K32" t="s">
        <v>81</v>
      </c>
      <c r="L32">
        <v>1.85</v>
      </c>
      <c r="M32">
        <v>1.85</v>
      </c>
      <c r="N32">
        <v>1.78</v>
      </c>
      <c r="O32">
        <v>1.76</v>
      </c>
      <c r="P32">
        <v>1.71</v>
      </c>
      <c r="Q32">
        <v>1.67</v>
      </c>
      <c r="R32">
        <v>1.67</v>
      </c>
      <c r="S32">
        <v>15.1</v>
      </c>
      <c r="T32">
        <v>1.7557142857142856</v>
      </c>
    </row>
    <row r="33" spans="1:20" x14ac:dyDescent="0.25">
      <c r="A33" s="7" t="s">
        <v>82</v>
      </c>
      <c r="B33" s="3">
        <v>8.1</v>
      </c>
      <c r="C33" s="3">
        <v>29.3</v>
      </c>
      <c r="D33" s="3">
        <v>43.3</v>
      </c>
      <c r="E33" s="3">
        <v>18</v>
      </c>
      <c r="F33" s="3">
        <v>0.5</v>
      </c>
      <c r="G33" s="3">
        <v>0.8</v>
      </c>
      <c r="H33" s="3">
        <v>0</v>
      </c>
      <c r="I33" s="2">
        <v>3181</v>
      </c>
      <c r="J33" s="3" t="s">
        <v>82</v>
      </c>
      <c r="K33" t="s">
        <v>82</v>
      </c>
      <c r="L33">
        <v>1.54</v>
      </c>
      <c r="M33">
        <v>1.54</v>
      </c>
      <c r="N33">
        <v>1.52</v>
      </c>
      <c r="O33">
        <v>1.52</v>
      </c>
      <c r="P33">
        <v>1.48</v>
      </c>
      <c r="Q33">
        <v>1.46</v>
      </c>
      <c r="R33">
        <v>1.52</v>
      </c>
      <c r="S33">
        <v>37.4</v>
      </c>
      <c r="T33">
        <v>1.5114285714285711</v>
      </c>
    </row>
    <row r="34" spans="1:20" x14ac:dyDescent="0.25">
      <c r="A34" s="7" t="s">
        <v>86</v>
      </c>
      <c r="B34" s="3">
        <v>13.2</v>
      </c>
      <c r="C34" s="3">
        <v>38.299999999999997</v>
      </c>
      <c r="D34" s="3">
        <v>34.700000000000003</v>
      </c>
      <c r="E34" s="3">
        <v>11</v>
      </c>
      <c r="F34" s="3">
        <v>2.4</v>
      </c>
      <c r="G34" s="3">
        <v>0.4</v>
      </c>
      <c r="H34" s="3">
        <v>0</v>
      </c>
      <c r="I34" s="2">
        <v>2415</v>
      </c>
      <c r="J34" s="3">
        <v>0</v>
      </c>
      <c r="K34" t="s">
        <v>86</v>
      </c>
      <c r="L34">
        <v>2.194</v>
      </c>
      <c r="M34">
        <v>2.177</v>
      </c>
      <c r="N34">
        <v>2.14</v>
      </c>
      <c r="O34">
        <v>2.0539999999999998</v>
      </c>
      <c r="P34">
        <v>1.9670000000000001</v>
      </c>
      <c r="Q34">
        <v>1.917</v>
      </c>
      <c r="R34">
        <v>1.889</v>
      </c>
      <c r="S34">
        <v>51.5</v>
      </c>
      <c r="T34">
        <v>2.0482857142857145</v>
      </c>
    </row>
    <row r="35" spans="1:20" x14ac:dyDescent="0.25">
      <c r="A35" s="7" t="s">
        <v>90</v>
      </c>
      <c r="B35" s="3">
        <v>3.4</v>
      </c>
      <c r="C35" s="3">
        <v>18.100000000000001</v>
      </c>
      <c r="D35" s="3">
        <v>53.8</v>
      </c>
      <c r="E35" s="3">
        <v>21.8</v>
      </c>
      <c r="F35" s="3">
        <v>2.4</v>
      </c>
      <c r="G35" s="3">
        <v>0.2</v>
      </c>
      <c r="H35" s="3">
        <v>0.2</v>
      </c>
      <c r="I35" s="2">
        <v>4403</v>
      </c>
      <c r="J35" s="3" t="s">
        <v>90</v>
      </c>
      <c r="K35" t="s">
        <v>90</v>
      </c>
      <c r="L35">
        <v>1.8</v>
      </c>
      <c r="M35">
        <v>1.79</v>
      </c>
      <c r="N35">
        <v>1.74</v>
      </c>
      <c r="O35">
        <v>1.68</v>
      </c>
      <c r="P35">
        <v>1.63</v>
      </c>
      <c r="Q35">
        <v>1.56</v>
      </c>
      <c r="R35">
        <v>1.56</v>
      </c>
      <c r="S35">
        <v>21.5</v>
      </c>
      <c r="T35">
        <v>1.6800000000000002</v>
      </c>
    </row>
    <row r="36" spans="1:20" x14ac:dyDescent="0.25">
      <c r="A36" s="7" t="s">
        <v>91</v>
      </c>
      <c r="B36" s="3">
        <v>3.3</v>
      </c>
      <c r="C36" s="3">
        <v>17.399999999999999</v>
      </c>
      <c r="D36" s="3">
        <v>56.9</v>
      </c>
      <c r="E36" s="3">
        <v>21.7</v>
      </c>
      <c r="F36" s="3">
        <v>0</v>
      </c>
      <c r="G36" s="3">
        <v>0.8</v>
      </c>
      <c r="H36" s="3">
        <v>0</v>
      </c>
      <c r="I36" s="2">
        <v>2596</v>
      </c>
      <c r="J36" s="3">
        <v>0</v>
      </c>
      <c r="K36" t="s">
        <v>91</v>
      </c>
      <c r="L36">
        <v>1.8434999999999999</v>
      </c>
      <c r="M36">
        <v>1.8205</v>
      </c>
      <c r="N36">
        <v>1.7655000000000001</v>
      </c>
      <c r="O36">
        <v>1.7295</v>
      </c>
      <c r="P36">
        <v>1.706</v>
      </c>
      <c r="Q36">
        <v>1.6415</v>
      </c>
      <c r="R36">
        <v>1.6639999999999999</v>
      </c>
      <c r="S36">
        <v>20.7</v>
      </c>
      <c r="T36">
        <v>1.7386428571428572</v>
      </c>
    </row>
    <row r="37" spans="1:20" x14ac:dyDescent="0.25">
      <c r="A37" s="7" t="s">
        <v>94</v>
      </c>
      <c r="B37" s="3">
        <v>3.1</v>
      </c>
      <c r="C37" s="3">
        <v>16.7</v>
      </c>
      <c r="D37" s="3">
        <v>53.3</v>
      </c>
      <c r="E37" s="3">
        <v>23.6</v>
      </c>
      <c r="F37" s="3">
        <v>3.3</v>
      </c>
      <c r="G37" s="3">
        <v>0</v>
      </c>
      <c r="H37" s="3">
        <v>0</v>
      </c>
      <c r="I37" s="2">
        <v>447</v>
      </c>
      <c r="J37" s="3">
        <v>0</v>
      </c>
      <c r="K37" t="s">
        <v>94</v>
      </c>
      <c r="L37">
        <v>1.85</v>
      </c>
      <c r="M37">
        <v>1.81</v>
      </c>
      <c r="N37">
        <v>1.77</v>
      </c>
      <c r="O37">
        <v>1.75</v>
      </c>
      <c r="P37">
        <v>1.71</v>
      </c>
      <c r="Q37">
        <v>1.63</v>
      </c>
      <c r="R37">
        <v>1.72</v>
      </c>
      <c r="S37">
        <v>19.8</v>
      </c>
      <c r="T37">
        <v>1.7485714285714287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countries</vt:lpstr>
      <vt:lpstr>country filter</vt:lpstr>
      <vt:lpstr>countries in Europe</vt:lpstr>
      <vt:lpstr>OECD countries</vt:lpstr>
      <vt:lpstr>Europe plot</vt:lpstr>
      <vt:lpstr>OECD plot</vt:lpstr>
    </vt:vector>
  </TitlesOfParts>
  <Company>jds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Regan Arntz-Gray</cp:lastModifiedBy>
  <dcterms:created xsi:type="dcterms:W3CDTF">2011-08-17T13:13:41Z</dcterms:created>
  <dcterms:modified xsi:type="dcterms:W3CDTF">2024-01-22T04:55:48Z</dcterms:modified>
</cp:coreProperties>
</file>