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 and values - Aria Babu/"/>
    </mc:Choice>
  </mc:AlternateContent>
  <xr:revisionPtr revIDLastSave="6" documentId="8_{C75667F6-7C0C-4648-9CEC-A2B7BA3E7F01}" xr6:coauthVersionLast="47" xr6:coauthVersionMax="47" xr10:uidLastSave="{4B1F17CA-5794-4FC8-82B7-FFE8CF6540C1}"/>
  <bookViews>
    <workbookView xWindow="-108" yWindow="-108" windowWidth="23256" windowHeight="12456" tabRatio="669" activeTab="1" xr2:uid="{00000000-000D-0000-FFFF-FFFF00000000}"/>
  </bookViews>
  <sheets>
    <sheet name="Rubriker – Headings" sheetId="5" r:id="rId1"/>
    <sheet name="Data" sheetId="2" r:id="rId2"/>
    <sheet name="Diagram" sheetId="4" r:id="rId3"/>
    <sheet name="Graph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7" i="2" l="1"/>
  <c r="CB8" i="2"/>
  <c r="Y60" i="2" l="1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24" i="2"/>
  <c r="R84" i="2"/>
  <c r="R85" i="2"/>
  <c r="R86" i="2"/>
  <c r="R87" i="2"/>
  <c r="R88" i="2"/>
  <c r="R89" i="2"/>
  <c r="R90" i="2"/>
  <c r="R91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39" i="2"/>
  <c r="L39" i="2"/>
  <c r="AA52" i="2" l="1"/>
  <c r="AA53" i="2"/>
  <c r="AA54" i="2"/>
  <c r="AA55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56" i="2"/>
  <c r="O109" i="2" l="1"/>
  <c r="CD8" i="2" l="1"/>
  <c r="CE8" i="2"/>
  <c r="CC8" i="2"/>
  <c r="BV107" i="2"/>
  <c r="BU107" i="2"/>
  <c r="Q109" i="2"/>
  <c r="P109" i="2"/>
  <c r="N109" i="2"/>
  <c r="R109" i="2" l="1"/>
  <c r="I109" i="2"/>
  <c r="J109" i="2"/>
  <c r="K109" i="2"/>
  <c r="H109" i="2"/>
  <c r="L109" i="2" l="1"/>
  <c r="Z56" i="2"/>
  <c r="Z57" i="2" l="1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AI55" i="2" l="1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Y54" i="2" l="1"/>
</calcChain>
</file>

<file path=xl/sharedStrings.xml><?xml version="1.0" encoding="utf-8"?>
<sst xmlns="http://schemas.openxmlformats.org/spreadsheetml/2006/main" count="299" uniqueCount="123">
  <si>
    <t>Män</t>
  </si>
  <si>
    <t>Kvinnor</t>
  </si>
  <si>
    <t>100+</t>
  </si>
  <si>
    <t>Födda i Sverige</t>
  </si>
  <si>
    <t>Utrikes födda</t>
  </si>
  <si>
    <t>Totalt</t>
  </si>
  <si>
    <t>År</t>
  </si>
  <si>
    <t>Ålder</t>
  </si>
  <si>
    <t>Sverigefödd</t>
  </si>
  <si>
    <t>Utrikes född</t>
  </si>
  <si>
    <t>Mamma född i Sverige</t>
  </si>
  <si>
    <t>Mamma född utomlands</t>
  </si>
  <si>
    <t>pojkar</t>
  </si>
  <si>
    <t>flickor</t>
  </si>
  <si>
    <t>Döda</t>
  </si>
  <si>
    <t>Födda</t>
  </si>
  <si>
    <t>Total folkmängd</t>
  </si>
  <si>
    <t>Försörjningskvot</t>
  </si>
  <si>
    <t>Födda/döda</t>
  </si>
  <si>
    <t>TFR</t>
  </si>
  <si>
    <t>Invandring</t>
  </si>
  <si>
    <t>Utvandring</t>
  </si>
  <si>
    <t>Streck</t>
  </si>
  <si>
    <t>Medellivslängd</t>
  </si>
  <si>
    <t>Diagram 5</t>
  </si>
  <si>
    <t>Diagram 6</t>
  </si>
  <si>
    <t>Diagram 7</t>
  </si>
  <si>
    <t>Folkmängd efter kön, ålder och födelseland</t>
  </si>
  <si>
    <t>Summerad fruktsamhet (TFR)</t>
  </si>
  <si>
    <t>Folkmängd kön, födelseland</t>
  </si>
  <si>
    <t>Diagram 1.1</t>
  </si>
  <si>
    <t>Diagram 1.2</t>
  </si>
  <si>
    <t>Diagram 3.1</t>
  </si>
  <si>
    <t>Diagram 3.2</t>
  </si>
  <si>
    <t>Diagram 3.3</t>
  </si>
  <si>
    <t>Diagram 4.1</t>
  </si>
  <si>
    <t>Diagram 4.2</t>
  </si>
  <si>
    <t>Diagram 4.3</t>
  </si>
  <si>
    <t>Diagram 2.2</t>
  </si>
  <si>
    <t>Diagram 2.3</t>
  </si>
  <si>
    <t>Folkmängd efter kön, ålder och födelseland 1970</t>
  </si>
  <si>
    <t>Folkmängd efter kön, ålder och födelseland framskrivning 2070</t>
  </si>
  <si>
    <t>Diagram 2.1</t>
  </si>
  <si>
    <t>Graph 1.1</t>
  </si>
  <si>
    <t>Graph 1.2</t>
  </si>
  <si>
    <t>Graph 2.1</t>
  </si>
  <si>
    <t>Graph 2.2</t>
  </si>
  <si>
    <t>Graph 2.3</t>
  </si>
  <si>
    <t>Graph 3.1</t>
  </si>
  <si>
    <t>Graph 3.2</t>
  </si>
  <si>
    <t>Graph 3.3</t>
  </si>
  <si>
    <t>Graph 4.1</t>
  </si>
  <si>
    <t>Graph 4.2</t>
  </si>
  <si>
    <t>Graph 4.3</t>
  </si>
  <si>
    <t>Graph 5</t>
  </si>
  <si>
    <t>Graph 6</t>
  </si>
  <si>
    <t>Graph 7</t>
  </si>
  <si>
    <t>Population by sex , age and country of birth 1970</t>
  </si>
  <si>
    <t>Population by sex , age and country of birth projection 2070</t>
  </si>
  <si>
    <t>Andel män</t>
  </si>
  <si>
    <t xml:space="preserve"> </t>
  </si>
  <si>
    <t>Men</t>
  </si>
  <si>
    <t>Women</t>
  </si>
  <si>
    <t>Swedish born</t>
  </si>
  <si>
    <t>Foreign born</t>
  </si>
  <si>
    <t>Age</t>
  </si>
  <si>
    <t>Year</t>
  </si>
  <si>
    <t xml:space="preserve">Total </t>
  </si>
  <si>
    <t xml:space="preserve">Population by sex , age and country of birth </t>
  </si>
  <si>
    <t>Immigration</t>
  </si>
  <si>
    <t>Emigration</t>
  </si>
  <si>
    <t>Totalt fertility rate</t>
  </si>
  <si>
    <t>Total</t>
  </si>
  <si>
    <t>Births</t>
  </si>
  <si>
    <t>Mother Swedish born</t>
  </si>
  <si>
    <t>Mother foreign born</t>
  </si>
  <si>
    <t>boys</t>
  </si>
  <si>
    <t>girls</t>
  </si>
  <si>
    <t xml:space="preserve">boys </t>
  </si>
  <si>
    <t>Deaths</t>
  </si>
  <si>
    <t>Återstående medellisvlängd</t>
  </si>
  <si>
    <t>Life expectancy</t>
  </si>
  <si>
    <t>65 år</t>
  </si>
  <si>
    <t>Vid födelsen</t>
  </si>
  <si>
    <t>Years</t>
  </si>
  <si>
    <t>At birth</t>
  </si>
  <si>
    <t>65 years</t>
  </si>
  <si>
    <t>Summa</t>
  </si>
  <si>
    <r>
      <t>Uppgifter för perioden 1970</t>
    </r>
    <r>
      <rPr>
        <sz val="9"/>
        <color theme="1"/>
        <rFont val="Calibri"/>
        <family val="2"/>
      </rPr>
      <t>–</t>
    </r>
    <r>
      <rPr>
        <sz val="9"/>
        <color theme="1"/>
        <rFont val="Arial"/>
        <family val="2"/>
      </rPr>
      <t>2021 är hämtade från Historiska befolkningsregistret</t>
    </r>
  </si>
  <si>
    <t>Deaths by sex and country of birth 1970–2021 and projection 2022–2070</t>
  </si>
  <si>
    <t>Siffror uppdaterade 2023-04-05</t>
  </si>
  <si>
    <t>Folkmängd 1970–2022 samt framskrivning 2023–2070</t>
  </si>
  <si>
    <r>
      <t>Population 1970</t>
    </r>
    <r>
      <rPr>
        <sz val="11"/>
        <color theme="1"/>
        <rFont val="Calibri"/>
        <family val="2"/>
      </rPr>
      <t>–2022 and projection 2023–2070</t>
    </r>
  </si>
  <si>
    <t>Folkmängd efter kön, ålder och födelseland 2022</t>
  </si>
  <si>
    <t>Population by sex , age and country of birth 2022</t>
  </si>
  <si>
    <t>Invandring och utvandring  1970–2022 samt framskrivning 2023–2070</t>
  </si>
  <si>
    <t>Immigration and emigration 1970–2022 and projection 2023–2070</t>
  </si>
  <si>
    <t>Invandring efter kön och födelseland 1970–2022 samt framskrivning 2023–2070</t>
  </si>
  <si>
    <t>Immigration by sex and country of birth 1970–2022 and projection 2023–2070</t>
  </si>
  <si>
    <t>Utvandring efter kön och födelseland 1970–2022 samt framskrivning 2023–2070</t>
  </si>
  <si>
    <t>Emigration by sex and country of birth 1970–2022 and projection 2023–2070</t>
  </si>
  <si>
    <r>
      <t>Födda och döda 1970</t>
    </r>
    <r>
      <rPr>
        <sz val="11"/>
        <color theme="1"/>
        <rFont val="Calibri"/>
        <family val="2"/>
      </rPr>
      <t>–2022 samt framskrivning 2023–2070</t>
    </r>
  </si>
  <si>
    <t>Births and deaths 1970–2022 and projection 2023–2070</t>
  </si>
  <si>
    <r>
      <t>Födda efter kön och födelseland 1970</t>
    </r>
    <r>
      <rPr>
        <sz val="11"/>
        <color theme="1"/>
        <rFont val="Calibri"/>
        <family val="2"/>
      </rPr>
      <t>–2022 samt framskrivning 2023–2070</t>
    </r>
  </si>
  <si>
    <t>Births by sex and country of birth 1970–2022 and projection 2023–2070</t>
  </si>
  <si>
    <r>
      <t>Döda efter kön och födelseland 1970</t>
    </r>
    <r>
      <rPr>
        <sz val="11"/>
        <color theme="1"/>
        <rFont val="Calibri"/>
        <family val="2"/>
      </rPr>
      <t>–2022 samt framskrivning 2023–2070</t>
    </r>
  </si>
  <si>
    <t>Antal barn per kvinna efter födelseland 1970–2022 samt framskrivning 2023–2070</t>
  </si>
  <si>
    <t>Children per woman by country of birth 1970–2022 and projection 2023–2070</t>
  </si>
  <si>
    <t>Återstående medellivslängd vid födelsen och vid 65 år efter kön 1970–2022 samt framskrivning 2023–2070</t>
  </si>
  <si>
    <t>Life expectancy at birth and age 65 by sex 1970–2022 and projection 2023–2070</t>
  </si>
  <si>
    <t>Andel kvarlevande efter kön, ålder och födelseår. Födda 1923 och framskrivning födda 2023</t>
  </si>
  <si>
    <t>Proportion survivors by sex and year of birth. Born 1923 and projection for born 2023</t>
  </si>
  <si>
    <t>Folkmängd efter kön och födelseland 1970–2022 samt framskrivning 2023–2070</t>
  </si>
  <si>
    <r>
      <t>Population by sex and country of birth 1970</t>
    </r>
    <r>
      <rPr>
        <sz val="11"/>
        <color theme="1"/>
        <rFont val="Calibri"/>
        <family val="2"/>
      </rPr>
      <t>–2022 and projection 2023–2070</t>
    </r>
  </si>
  <si>
    <t>Population by sex and country of birth 1970–2022 and projection 2023–2070</t>
  </si>
  <si>
    <t>Population 1970–2022 and projection 2023–2070</t>
  </si>
  <si>
    <r>
      <t>Uppgifter för perioden 1970</t>
    </r>
    <r>
      <rPr>
        <sz val="9"/>
        <color theme="1"/>
        <rFont val="Calibri"/>
        <family val="2"/>
      </rPr>
      <t>–</t>
    </r>
    <r>
      <rPr>
        <sz val="9"/>
        <color theme="1"/>
        <rFont val="Arial"/>
        <family val="2"/>
      </rPr>
      <t>2022 är hämtade från Historiska befolkningsregistret</t>
    </r>
  </si>
  <si>
    <t>Birth year 1923</t>
  </si>
  <si>
    <t>Födelseår 1923</t>
  </si>
  <si>
    <t>Birth year 2023</t>
  </si>
  <si>
    <t>Födelseår 2023</t>
  </si>
  <si>
    <t>https://www.scb.se/en/finding-statistics/statistics-by-subject-area/population/population-projections/population-projections/pong/tables-and-graphs/children-per-woman-by-country-of-birth-19702022-and-projection-20232070/</t>
  </si>
  <si>
    <t>percent foreign 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</si>
</sst>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MS Sans Serif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/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indexed="64"/>
      </bottom>
      <diagonal/>
    </border>
    <border>
      <left style="thin">
        <color rgb="FFC1C1C1"/>
      </left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rgb="FFC1C1C1"/>
      </left>
      <right/>
      <top/>
      <bottom/>
      <diagonal/>
    </border>
    <border>
      <left style="thin">
        <color rgb="FFC1C1C1"/>
      </left>
      <right/>
      <top/>
      <bottom style="medium">
        <color theme="1"/>
      </bottom>
      <diagonal/>
    </border>
    <border>
      <left style="thin">
        <color rgb="FFC1C1C1"/>
      </left>
      <right style="thin">
        <color rgb="FFC1C1C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auto="1"/>
      </bottom>
      <diagonal/>
    </border>
    <border>
      <left style="thin">
        <color rgb="FFC1C1C1"/>
      </left>
      <right/>
      <top style="thin">
        <color rgb="FFC1C1C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Border="0" applyAlignment="0"/>
    <xf numFmtId="0" fontId="2" fillId="0" borderId="0"/>
    <xf numFmtId="0" fontId="5" fillId="0" borderId="0"/>
    <xf numFmtId="0" fontId="12" fillId="0" borderId="0"/>
  </cellStyleXfs>
  <cellXfs count="87">
    <xf numFmtId="0" fontId="0" fillId="0" borderId="0" xfId="0"/>
    <xf numFmtId="0" fontId="3" fillId="0" borderId="0" xfId="1" applyFont="1"/>
    <xf numFmtId="164" fontId="3" fillId="0" borderId="0" xfId="1" applyNumberFormat="1" applyFont="1"/>
    <xf numFmtId="0" fontId="3" fillId="0" borderId="0" xfId="1" applyFont="1" applyBorder="1"/>
    <xf numFmtId="164" fontId="3" fillId="0" borderId="0" xfId="1" applyNumberFormat="1" applyFont="1" applyBorder="1"/>
    <xf numFmtId="164" fontId="3" fillId="0" borderId="0" xfId="3" applyNumberFormat="1" applyFont="1"/>
    <xf numFmtId="0" fontId="4" fillId="0" borderId="0" xfId="1" applyFont="1"/>
    <xf numFmtId="164" fontId="3" fillId="0" borderId="1" xfId="3" applyNumberFormat="1" applyFont="1" applyBorder="1"/>
    <xf numFmtId="164" fontId="4" fillId="0" borderId="0" xfId="3" applyNumberFormat="1" applyFont="1"/>
    <xf numFmtId="0" fontId="4" fillId="0" borderId="0" xfId="3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3" fillId="0" borderId="1" xfId="1" applyFont="1" applyBorder="1"/>
    <xf numFmtId="0" fontId="7" fillId="0" borderId="0" xfId="0" applyFont="1"/>
    <xf numFmtId="0" fontId="6" fillId="0" borderId="1" xfId="0" applyFont="1" applyBorder="1"/>
    <xf numFmtId="3" fontId="6" fillId="0" borderId="0" xfId="0" applyNumberFormat="1" applyFont="1"/>
    <xf numFmtId="3" fontId="8" fillId="0" borderId="0" xfId="1" applyNumberFormat="1" applyFont="1"/>
    <xf numFmtId="1" fontId="6" fillId="0" borderId="0" xfId="0" applyNumberFormat="1" applyFont="1"/>
    <xf numFmtId="0" fontId="6" fillId="0" borderId="0" xfId="0" applyFont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3" fontId="6" fillId="0" borderId="3" xfId="0" applyNumberFormat="1" applyFont="1" applyBorder="1" applyAlignment="1">
      <alignment vertical="top" wrapText="1"/>
    </xf>
    <xf numFmtId="3" fontId="6" fillId="0" borderId="4" xfId="0" applyNumberFormat="1" applyFont="1" applyBorder="1" applyAlignment="1">
      <alignment vertical="top" wrapText="1"/>
    </xf>
    <xf numFmtId="3" fontId="6" fillId="0" borderId="5" xfId="0" applyNumberFormat="1" applyFont="1" applyBorder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/>
    </xf>
    <xf numFmtId="3" fontId="7" fillId="0" borderId="0" xfId="0" applyNumberFormat="1" applyFont="1"/>
    <xf numFmtId="0" fontId="7" fillId="0" borderId="0" xfId="0" applyFont="1" applyAlignment="1">
      <alignment vertical="top" wrapText="1"/>
    </xf>
    <xf numFmtId="0" fontId="9" fillId="0" borderId="0" xfId="0" applyFon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3" fontId="3" fillId="0" borderId="1" xfId="0" applyNumberFormat="1" applyFont="1" applyBorder="1"/>
    <xf numFmtId="165" fontId="6" fillId="0" borderId="0" xfId="0" applyNumberFormat="1" applyFont="1"/>
    <xf numFmtId="2" fontId="4" fillId="0" borderId="0" xfId="0" applyNumberFormat="1" applyFont="1"/>
    <xf numFmtId="2" fontId="3" fillId="0" borderId="1" xfId="0" applyNumberFormat="1" applyFont="1" applyBorder="1"/>
    <xf numFmtId="0" fontId="3" fillId="0" borderId="1" xfId="0" applyFont="1" applyBorder="1"/>
    <xf numFmtId="3" fontId="3" fillId="0" borderId="0" xfId="0" applyNumberFormat="1" applyFont="1"/>
    <xf numFmtId="3" fontId="3" fillId="0" borderId="0" xfId="1" applyNumberFormat="1" applyFont="1"/>
    <xf numFmtId="3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0" borderId="11" xfId="0" applyNumberFormat="1" applyFont="1" applyBorder="1" applyAlignment="1">
      <alignment wrapText="1"/>
    </xf>
    <xf numFmtId="0" fontId="4" fillId="0" borderId="0" xfId="0" applyFont="1" applyAlignment="1">
      <alignment vertical="top" wrapText="1"/>
    </xf>
    <xf numFmtId="3" fontId="4" fillId="0" borderId="6" xfId="0" applyNumberFormat="1" applyFont="1" applyBorder="1" applyAlignment="1">
      <alignment vertical="top" wrapText="1"/>
    </xf>
    <xf numFmtId="3" fontId="4" fillId="0" borderId="7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3" fontId="4" fillId="0" borderId="5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3" fontId="3" fillId="0" borderId="10" xfId="0" applyNumberFormat="1" applyFont="1" applyBorder="1" applyAlignment="1">
      <alignment vertical="top" wrapText="1"/>
    </xf>
    <xf numFmtId="3" fontId="3" fillId="0" borderId="11" xfId="0" applyNumberFormat="1" applyFont="1" applyBorder="1" applyAlignment="1">
      <alignment vertical="top" wrapText="1"/>
    </xf>
    <xf numFmtId="2" fontId="3" fillId="0" borderId="0" xfId="0" applyNumberFormat="1" applyFont="1"/>
    <xf numFmtId="1" fontId="3" fillId="0" borderId="0" xfId="0" applyNumberFormat="1" applyFont="1"/>
    <xf numFmtId="0" fontId="3" fillId="0" borderId="1" xfId="0" applyFont="1" applyBorder="1" applyAlignment="1">
      <alignment vertical="center" wrapText="1"/>
    </xf>
    <xf numFmtId="0" fontId="13" fillId="0" borderId="0" xfId="0" applyFont="1"/>
    <xf numFmtId="0" fontId="7" fillId="2" borderId="0" xfId="0" applyFont="1" applyFill="1"/>
    <xf numFmtId="3" fontId="4" fillId="2" borderId="0" xfId="0" applyNumberFormat="1" applyFont="1" applyFill="1" applyAlignment="1">
      <alignment vertical="top" wrapText="1"/>
    </xf>
    <xf numFmtId="3" fontId="0" fillId="0" borderId="0" xfId="0" applyNumberFormat="1"/>
    <xf numFmtId="164" fontId="0" fillId="0" borderId="0" xfId="0" applyNumberFormat="1"/>
    <xf numFmtId="0" fontId="14" fillId="0" borderId="0" xfId="0" applyFont="1"/>
    <xf numFmtId="3" fontId="3" fillId="0" borderId="1" xfId="0" applyNumberFormat="1" applyFont="1" applyBorder="1" applyAlignment="1">
      <alignment vertical="center" wrapText="1"/>
    </xf>
    <xf numFmtId="3" fontId="3" fillId="0" borderId="8" xfId="0" applyNumberFormat="1" applyFont="1" applyBorder="1" applyAlignment="1">
      <alignment vertical="center" wrapText="1"/>
    </xf>
    <xf numFmtId="3" fontId="3" fillId="0" borderId="9" xfId="0" applyNumberFormat="1" applyFont="1" applyBorder="1" applyAlignment="1">
      <alignment vertical="center" wrapText="1"/>
    </xf>
    <xf numFmtId="3" fontId="4" fillId="0" borderId="3" xfId="0" applyNumberFormat="1" applyFont="1" applyBorder="1" applyAlignment="1">
      <alignment vertical="top" wrapText="1"/>
    </xf>
    <xf numFmtId="3" fontId="4" fillId="0" borderId="4" xfId="0" applyNumberFormat="1" applyFont="1" applyBorder="1" applyAlignment="1">
      <alignment vertical="top" wrapText="1"/>
    </xf>
    <xf numFmtId="3" fontId="4" fillId="0" borderId="13" xfId="0" applyNumberFormat="1" applyFont="1" applyBorder="1" applyAlignment="1">
      <alignment vertical="top" wrapText="1"/>
    </xf>
    <xf numFmtId="3" fontId="4" fillId="0" borderId="12" xfId="0" applyNumberFormat="1" applyFont="1" applyBorder="1" applyAlignment="1">
      <alignment vertical="top" wrapText="1"/>
    </xf>
    <xf numFmtId="3" fontId="4" fillId="0" borderId="14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3" fontId="4" fillId="0" borderId="15" xfId="0" applyNumberFormat="1" applyFont="1" applyBorder="1" applyAlignment="1">
      <alignment vertical="top" wrapText="1"/>
    </xf>
    <xf numFmtId="3" fontId="4" fillId="0" borderId="16" xfId="0" applyNumberFormat="1" applyFont="1" applyBorder="1" applyAlignment="1">
      <alignment vertical="top" wrapText="1"/>
    </xf>
    <xf numFmtId="3" fontId="4" fillId="0" borderId="17" xfId="0" applyNumberFormat="1" applyFont="1" applyBorder="1" applyAlignment="1">
      <alignment vertical="top" wrapText="1"/>
    </xf>
    <xf numFmtId="3" fontId="4" fillId="0" borderId="17" xfId="0" applyNumberFormat="1" applyFont="1" applyBorder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vertical="top" wrapText="1"/>
    </xf>
    <xf numFmtId="3" fontId="3" fillId="0" borderId="10" xfId="0" applyNumberFormat="1" applyFont="1" applyBorder="1" applyAlignment="1">
      <alignment vertical="center" wrapText="1"/>
    </xf>
    <xf numFmtId="3" fontId="3" fillId="0" borderId="1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/>
    <xf numFmtId="0" fontId="13" fillId="0" borderId="0" xfId="0" applyFont="1"/>
    <xf numFmtId="0" fontId="3" fillId="0" borderId="0" xfId="1" applyFont="1" applyAlignment="1"/>
  </cellXfs>
  <cellStyles count="5">
    <cellStyle name="Normal" xfId="0" builtinId="0"/>
    <cellStyle name="Normal 10" xfId="2" xr:uid="{00000000-0005-0000-0000-000001000000}"/>
    <cellStyle name="Normal 2" xfId="1" xr:uid="{00000000-0005-0000-0000-000002000000}"/>
    <cellStyle name="Normal 2 2" xfId="3" xr:uid="{00000000-0005-0000-0000-000003000000}"/>
    <cellStyle name="Normal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E00BE"/>
      <color rgb="FF878782"/>
      <color rgb="FFD2CCF2"/>
      <color rgb="FF0AAFEB"/>
      <color rgb="FF129AB0"/>
      <color rgb="FFF5A417"/>
      <color rgb="FF00BEC6"/>
      <color rgb="FFF9BF68"/>
      <color rgb="FFEBEBEB"/>
      <color rgb="FF6A1E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48755156066441E-2"/>
          <c:y val="1.751141975308642E-2"/>
          <c:w val="0.90642866351074647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Data!$AU$6</c:f>
              <c:strCache>
                <c:ptCount val="1"/>
                <c:pt idx="0">
                  <c:v>Födda i Sverige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Data!$AU$7:$AU$107</c:f>
              <c:numCache>
                <c:formatCode>0.00</c:formatCode>
                <c:ptCount val="101"/>
                <c:pt idx="0">
                  <c:v>1.8745704075710139</c:v>
                </c:pt>
                <c:pt idx="1">
                  <c:v>1.9186401215900137</c:v>
                </c:pt>
                <c:pt idx="2">
                  <c:v>1.8782009744743267</c:v>
                </c:pt>
                <c:pt idx="3">
                  <c:v>1.8405393006756912</c:v>
                </c:pt>
                <c:pt idx="4">
                  <c:v>1.8520192436581275</c:v>
                </c:pt>
                <c:pt idx="5">
                  <c:v>1.7386735595420639</c:v>
                </c:pt>
                <c:pt idx="6">
                  <c:v>1.6439024545546574</c:v>
                </c:pt>
                <c:pt idx="7">
                  <c:v>1.6130804724006909</c:v>
                </c:pt>
                <c:pt idx="8">
                  <c:v>1.5634229033133509</c:v>
                </c:pt>
                <c:pt idx="9">
                  <c:v>1.6201310670369353</c:v>
                </c:pt>
                <c:pt idx="10">
                  <c:v>1.6404919281073926</c:v>
                </c:pt>
                <c:pt idx="11">
                  <c:v>1.6006770029652417</c:v>
                </c:pt>
                <c:pt idx="12">
                  <c:v>1.5910331644342264</c:v>
                </c:pt>
                <c:pt idx="13">
                  <c:v>1.5933558445423179</c:v>
                </c:pt>
                <c:pt idx="14">
                  <c:v>1.6294775531405705</c:v>
                </c:pt>
                <c:pt idx="15">
                  <c:v>1.7121991440119386</c:v>
                </c:pt>
                <c:pt idx="16">
                  <c:v>1.7727388880966459</c:v>
                </c:pt>
                <c:pt idx="17">
                  <c:v>1.8107328133508269</c:v>
                </c:pt>
                <c:pt idx="18">
                  <c:v>1.9271198045204732</c:v>
                </c:pt>
                <c:pt idx="19">
                  <c:v>1.9833454483296211</c:v>
                </c:pt>
                <c:pt idx="20">
                  <c:v>2.0896041087610802</c:v>
                </c:pt>
                <c:pt idx="21">
                  <c:v>2.0714328384948106</c:v>
                </c:pt>
                <c:pt idx="22">
                  <c:v>2.0210857978679924</c:v>
                </c:pt>
                <c:pt idx="23">
                  <c:v>1.9060374884356051</c:v>
                </c:pt>
                <c:pt idx="24">
                  <c:v>1.8112274603174154</c:v>
                </c:pt>
                <c:pt idx="25">
                  <c:v>1.6568451994470894</c:v>
                </c:pt>
                <c:pt idx="26">
                  <c:v>1.5293557489626832</c:v>
                </c:pt>
                <c:pt idx="27">
                  <c:v>1.4555279563183103</c:v>
                </c:pt>
                <c:pt idx="28">
                  <c:v>1.44206910029741</c:v>
                </c:pt>
                <c:pt idx="29">
                  <c:v>1.4403307182153964</c:v>
                </c:pt>
                <c:pt idx="30">
                  <c:v>1.4903564011454011</c:v>
                </c:pt>
                <c:pt idx="31">
                  <c:v>1.5161042911826246</c:v>
                </c:pt>
                <c:pt idx="32">
                  <c:v>1.6020400899697853</c:v>
                </c:pt>
                <c:pt idx="33">
                  <c:v>1.6689236874575433</c:v>
                </c:pt>
                <c:pt idx="34">
                  <c:v>1.6980019696033446</c:v>
                </c:pt>
                <c:pt idx="35">
                  <c:v>1.7165436701522903</c:v>
                </c:pt>
                <c:pt idx="36">
                  <c:v>1.801763708105661</c:v>
                </c:pt>
                <c:pt idx="37">
                  <c:v>1.8178400759677762</c:v>
                </c:pt>
                <c:pt idx="38">
                  <c:v>1.8541396741382963</c:v>
                </c:pt>
                <c:pt idx="39">
                  <c:v>1.8918486139559074</c:v>
                </c:pt>
                <c:pt idx="40">
                  <c:v>1.9447212174245474</c:v>
                </c:pt>
                <c:pt idx="41">
                  <c:v>1.8635999066703293</c:v>
                </c:pt>
                <c:pt idx="42">
                  <c:v>1.8707250222061291</c:v>
                </c:pt>
                <c:pt idx="43">
                  <c:v>1.8497806763110036</c:v>
                </c:pt>
                <c:pt idx="44">
                  <c:v>1.8337467151073721</c:v>
                </c:pt>
                <c:pt idx="45">
                  <c:v>1.7897030489490318</c:v>
                </c:pt>
                <c:pt idx="46">
                  <c:v>1.7790394715338873</c:v>
                </c:pt>
                <c:pt idx="47">
                  <c:v>1.6943112552922437</c:v>
                </c:pt>
                <c:pt idx="48">
                  <c:v>1.6690503713976748</c:v>
                </c:pt>
                <c:pt idx="49">
                  <c:v>1.6212757183165287</c:v>
                </c:pt>
                <c:pt idx="50">
                  <c:v>1.5964487026143299</c:v>
                </c:pt>
                <c:pt idx="51">
                  <c:v>1.6202566090870372</c:v>
                </c:pt>
                <c:pt idx="52">
                  <c:v>1.4724253721204199</c:v>
                </c:pt>
                <c:pt idx="53">
                  <c:v>1.4433800000000001</c:v>
                </c:pt>
                <c:pt idx="54">
                  <c:v>1.47908</c:v>
                </c:pt>
                <c:pt idx="55">
                  <c:v>1.5324199999999999</c:v>
                </c:pt>
                <c:pt idx="56">
                  <c:v>1.5903499999999999</c:v>
                </c:pt>
                <c:pt idx="57">
                  <c:v>1.62487</c:v>
                </c:pt>
                <c:pt idx="58">
                  <c:v>1.65944</c:v>
                </c:pt>
                <c:pt idx="59">
                  <c:v>1.694</c:v>
                </c:pt>
                <c:pt idx="60">
                  <c:v>1.7285600000000001</c:v>
                </c:pt>
                <c:pt idx="61">
                  <c:v>1.72699</c:v>
                </c:pt>
                <c:pt idx="62">
                  <c:v>1.72624</c:v>
                </c:pt>
                <c:pt idx="63">
                  <c:v>1.7243200000000001</c:v>
                </c:pt>
                <c:pt idx="64">
                  <c:v>1.72278</c:v>
                </c:pt>
                <c:pt idx="65">
                  <c:v>1.7213499999999999</c:v>
                </c:pt>
                <c:pt idx="66">
                  <c:v>1.72014</c:v>
                </c:pt>
                <c:pt idx="67">
                  <c:v>1.71916</c:v>
                </c:pt>
                <c:pt idx="68">
                  <c:v>1.7185299999999999</c:v>
                </c:pt>
                <c:pt idx="69">
                  <c:v>1.7182200000000001</c:v>
                </c:pt>
                <c:pt idx="70">
                  <c:v>1.7182599999999999</c:v>
                </c:pt>
                <c:pt idx="71">
                  <c:v>1.7186999999999999</c:v>
                </c:pt>
                <c:pt idx="72">
                  <c:v>1.7195</c:v>
                </c:pt>
                <c:pt idx="73">
                  <c:v>1.7206900000000001</c:v>
                </c:pt>
                <c:pt idx="74">
                  <c:v>1.7222900000000001</c:v>
                </c:pt>
                <c:pt idx="75">
                  <c:v>1.7242999999999999</c:v>
                </c:pt>
                <c:pt idx="76">
                  <c:v>1.72672</c:v>
                </c:pt>
                <c:pt idx="77">
                  <c:v>1.7295499999999999</c:v>
                </c:pt>
                <c:pt idx="78">
                  <c:v>1.73278</c:v>
                </c:pt>
                <c:pt idx="79">
                  <c:v>1.7363500000000001</c:v>
                </c:pt>
                <c:pt idx="80">
                  <c:v>1.7402200000000001</c:v>
                </c:pt>
                <c:pt idx="81">
                  <c:v>1.7444599999999999</c:v>
                </c:pt>
                <c:pt idx="82">
                  <c:v>1.7489699999999999</c:v>
                </c:pt>
                <c:pt idx="83">
                  <c:v>1.7539400000000001</c:v>
                </c:pt>
                <c:pt idx="84">
                  <c:v>1.7592399999999999</c:v>
                </c:pt>
                <c:pt idx="85">
                  <c:v>1.76464</c:v>
                </c:pt>
                <c:pt idx="86">
                  <c:v>1.77</c:v>
                </c:pt>
                <c:pt idx="87">
                  <c:v>1.77522</c:v>
                </c:pt>
                <c:pt idx="88">
                  <c:v>1.7802100000000001</c:v>
                </c:pt>
                <c:pt idx="89">
                  <c:v>1.7848900000000001</c:v>
                </c:pt>
                <c:pt idx="90">
                  <c:v>1.7891600000000001</c:v>
                </c:pt>
                <c:pt idx="91">
                  <c:v>1.79298</c:v>
                </c:pt>
                <c:pt idx="92">
                  <c:v>1.7963499999999999</c:v>
                </c:pt>
                <c:pt idx="93">
                  <c:v>1.7991999999999999</c:v>
                </c:pt>
                <c:pt idx="94">
                  <c:v>1.80158</c:v>
                </c:pt>
                <c:pt idx="95">
                  <c:v>1.8035300000000001</c:v>
                </c:pt>
                <c:pt idx="96">
                  <c:v>1.80507</c:v>
                </c:pt>
                <c:pt idx="97">
                  <c:v>1.8062499999999999</c:v>
                </c:pt>
                <c:pt idx="98">
                  <c:v>1.80714</c:v>
                </c:pt>
                <c:pt idx="99">
                  <c:v>1.8077799999999999</c:v>
                </c:pt>
                <c:pt idx="100">
                  <c:v>1.80823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C-4B90-9F9C-BAEF38E421A1}"/>
            </c:ext>
          </c:extLst>
        </c:ser>
        <c:ser>
          <c:idx val="1"/>
          <c:order val="1"/>
          <c:tx>
            <c:strRef>
              <c:f>Data!$AV$6</c:f>
              <c:strCache>
                <c:ptCount val="1"/>
                <c:pt idx="0">
                  <c:v>Utrikes födda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Data!$AV$7:$AV$107</c:f>
              <c:numCache>
                <c:formatCode>0.00</c:formatCode>
                <c:ptCount val="101"/>
                <c:pt idx="0">
                  <c:v>2.38079404499782</c:v>
                </c:pt>
                <c:pt idx="1">
                  <c:v>2.3736906942924136</c:v>
                </c:pt>
                <c:pt idx="2">
                  <c:v>2.2519875099017415</c:v>
                </c:pt>
                <c:pt idx="3">
                  <c:v>2.174095394102741</c:v>
                </c:pt>
                <c:pt idx="4">
                  <c:v>2.177683604386901</c:v>
                </c:pt>
                <c:pt idx="5">
                  <c:v>2.1172310217835921</c:v>
                </c:pt>
                <c:pt idx="6">
                  <c:v>2.0744656478919885</c:v>
                </c:pt>
                <c:pt idx="7">
                  <c:v>1.9783826912678131</c:v>
                </c:pt>
                <c:pt idx="8">
                  <c:v>1.973646989979962</c:v>
                </c:pt>
                <c:pt idx="9">
                  <c:v>2.0328379616207881</c:v>
                </c:pt>
                <c:pt idx="10">
                  <c:v>2.057747362950801</c:v>
                </c:pt>
                <c:pt idx="11">
                  <c:v>1.9749480987442491</c:v>
                </c:pt>
                <c:pt idx="12">
                  <c:v>1.9725167140759661</c:v>
                </c:pt>
                <c:pt idx="13">
                  <c:v>1.8881939974991311</c:v>
                </c:pt>
                <c:pt idx="14">
                  <c:v>1.9803087071344811</c:v>
                </c:pt>
                <c:pt idx="15">
                  <c:v>2.0513425438604624</c:v>
                </c:pt>
                <c:pt idx="16">
                  <c:v>2.0869690794712374</c:v>
                </c:pt>
                <c:pt idx="17">
                  <c:v>2.1375999821880627</c:v>
                </c:pt>
                <c:pt idx="18">
                  <c:v>2.2549190081617949</c:v>
                </c:pt>
                <c:pt idx="19">
                  <c:v>2.2588215496853148</c:v>
                </c:pt>
                <c:pt idx="20">
                  <c:v>2.4159191717380799</c:v>
                </c:pt>
                <c:pt idx="21">
                  <c:v>2.3702076668126018</c:v>
                </c:pt>
                <c:pt idx="22">
                  <c:v>2.3625753915983321</c:v>
                </c:pt>
                <c:pt idx="23">
                  <c:v>2.316692709518255</c:v>
                </c:pt>
                <c:pt idx="24">
                  <c:v>2.302401658871704</c:v>
                </c:pt>
                <c:pt idx="25">
                  <c:v>2.2037360236698929</c:v>
                </c:pt>
                <c:pt idx="26">
                  <c:v>2.0498459284726573</c:v>
                </c:pt>
                <c:pt idx="27">
                  <c:v>1.9846448829574097</c:v>
                </c:pt>
                <c:pt idx="28">
                  <c:v>1.9936943896895116</c:v>
                </c:pt>
                <c:pt idx="29">
                  <c:v>1.9446315145328272</c:v>
                </c:pt>
                <c:pt idx="30">
                  <c:v>1.9453179788297723</c:v>
                </c:pt>
                <c:pt idx="31">
                  <c:v>1.9380726695624095</c:v>
                </c:pt>
                <c:pt idx="32">
                  <c:v>1.9810525140477651</c:v>
                </c:pt>
                <c:pt idx="33">
                  <c:v>2.0086330807359225</c:v>
                </c:pt>
                <c:pt idx="34">
                  <c:v>2.0721139577959682</c:v>
                </c:pt>
                <c:pt idx="35">
                  <c:v>2.0802093068252336</c:v>
                </c:pt>
                <c:pt idx="36">
                  <c:v>2.1572007226306109</c:v>
                </c:pt>
                <c:pt idx="37">
                  <c:v>2.2095680589140172</c:v>
                </c:pt>
                <c:pt idx="38">
                  <c:v>2.2005345455416738</c:v>
                </c:pt>
                <c:pt idx="39">
                  <c:v>2.1969019100881679</c:v>
                </c:pt>
                <c:pt idx="40">
                  <c:v>2.1395200000000001</c:v>
                </c:pt>
                <c:pt idx="41">
                  <c:v>2.1053000000000002</c:v>
                </c:pt>
                <c:pt idx="42">
                  <c:v>2.17334</c:v>
                </c:pt>
                <c:pt idx="43">
                  <c:v>2.1829754786</c:v>
                </c:pt>
                <c:pt idx="44">
                  <c:v>2.1919387753000001</c:v>
                </c:pt>
                <c:pt idx="45">
                  <c:v>2.1894224915630836</c:v>
                </c:pt>
                <c:pt idx="46">
                  <c:v>2.2200432803582468</c:v>
                </c:pt>
                <c:pt idx="47">
                  <c:v>2.1664076574829743</c:v>
                </c:pt>
                <c:pt idx="48">
                  <c:v>2.1070455229268013</c:v>
                </c:pt>
                <c:pt idx="49">
                  <c:v>2.0299999999999998</c:v>
                </c:pt>
                <c:pt idx="50">
                  <c:v>1.9235409397146377</c:v>
                </c:pt>
                <c:pt idx="51">
                  <c:v>1.86</c:v>
                </c:pt>
                <c:pt idx="52">
                  <c:v>1.691157416605515</c:v>
                </c:pt>
                <c:pt idx="53">
                  <c:v>1.66245</c:v>
                </c:pt>
                <c:pt idx="54">
                  <c:v>1.6882999999999999</c:v>
                </c:pt>
                <c:pt idx="55">
                  <c:v>1.7269300000000001</c:v>
                </c:pt>
                <c:pt idx="56">
                  <c:v>1.7700899999999999</c:v>
                </c:pt>
                <c:pt idx="57">
                  <c:v>1.77972</c:v>
                </c:pt>
                <c:pt idx="58">
                  <c:v>1.7890299999999999</c:v>
                </c:pt>
                <c:pt idx="59">
                  <c:v>1.7977300000000001</c:v>
                </c:pt>
                <c:pt idx="60">
                  <c:v>1.80586</c:v>
                </c:pt>
                <c:pt idx="61">
                  <c:v>1.8136300000000001</c:v>
                </c:pt>
                <c:pt idx="62">
                  <c:v>1.8209500000000001</c:v>
                </c:pt>
                <c:pt idx="63">
                  <c:v>1.8279700000000001</c:v>
                </c:pt>
                <c:pt idx="64">
                  <c:v>1.8346800000000001</c:v>
                </c:pt>
                <c:pt idx="65">
                  <c:v>1.8410599999999999</c:v>
                </c:pt>
                <c:pt idx="66">
                  <c:v>1.8424</c:v>
                </c:pt>
                <c:pt idx="67">
                  <c:v>1.8435999999999999</c:v>
                </c:pt>
                <c:pt idx="68">
                  <c:v>1.84474</c:v>
                </c:pt>
                <c:pt idx="69">
                  <c:v>1.8460300000000001</c:v>
                </c:pt>
                <c:pt idx="70">
                  <c:v>1.8475600000000001</c:v>
                </c:pt>
                <c:pt idx="71">
                  <c:v>1.8445100000000001</c:v>
                </c:pt>
                <c:pt idx="72">
                  <c:v>1.84165</c:v>
                </c:pt>
                <c:pt idx="73">
                  <c:v>1.8389800000000001</c:v>
                </c:pt>
                <c:pt idx="74">
                  <c:v>1.8365</c:v>
                </c:pt>
                <c:pt idx="75">
                  <c:v>1.83419</c:v>
                </c:pt>
                <c:pt idx="76">
                  <c:v>1.8321099999999999</c:v>
                </c:pt>
                <c:pt idx="77">
                  <c:v>1.8302400000000001</c:v>
                </c:pt>
                <c:pt idx="78">
                  <c:v>1.82856</c:v>
                </c:pt>
                <c:pt idx="79">
                  <c:v>1.8270299999999999</c:v>
                </c:pt>
                <c:pt idx="80">
                  <c:v>1.82562</c:v>
                </c:pt>
                <c:pt idx="81">
                  <c:v>1.8264199999999999</c:v>
                </c:pt>
                <c:pt idx="82">
                  <c:v>1.8272999999999999</c:v>
                </c:pt>
                <c:pt idx="83">
                  <c:v>1.8283</c:v>
                </c:pt>
                <c:pt idx="84">
                  <c:v>1.82941</c:v>
                </c:pt>
                <c:pt idx="85">
                  <c:v>1.8305800000000001</c:v>
                </c:pt>
                <c:pt idx="86">
                  <c:v>1.8317600000000001</c:v>
                </c:pt>
                <c:pt idx="87">
                  <c:v>1.83294</c:v>
                </c:pt>
                <c:pt idx="88">
                  <c:v>1.8341000000000001</c:v>
                </c:pt>
                <c:pt idx="89">
                  <c:v>1.8351999999999999</c:v>
                </c:pt>
                <c:pt idx="90">
                  <c:v>1.83622</c:v>
                </c:pt>
                <c:pt idx="91">
                  <c:v>1.8371500000000001</c:v>
                </c:pt>
                <c:pt idx="92">
                  <c:v>1.8379799999999999</c:v>
                </c:pt>
                <c:pt idx="93">
                  <c:v>1.8386899999999999</c:v>
                </c:pt>
                <c:pt idx="94">
                  <c:v>1.8392900000000001</c:v>
                </c:pt>
                <c:pt idx="95">
                  <c:v>1.83979</c:v>
                </c:pt>
                <c:pt idx="96">
                  <c:v>1.84019</c:v>
                </c:pt>
                <c:pt idx="97">
                  <c:v>1.8405100000000001</c:v>
                </c:pt>
                <c:pt idx="98">
                  <c:v>1.84076</c:v>
                </c:pt>
                <c:pt idx="99">
                  <c:v>1.8409500000000001</c:v>
                </c:pt>
                <c:pt idx="100">
                  <c:v>1.8411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C-4B90-9F9C-BAEF38E421A1}"/>
            </c:ext>
          </c:extLst>
        </c:ser>
        <c:ser>
          <c:idx val="2"/>
          <c:order val="2"/>
          <c:tx>
            <c:strRef>
              <c:f>Data!$AW$6</c:f>
              <c:strCache>
                <c:ptCount val="1"/>
                <c:pt idx="0">
                  <c:v>Totalt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Data!$AW$7:$AW$107</c:f>
              <c:numCache>
                <c:formatCode>0.00</c:formatCode>
                <c:ptCount val="101"/>
                <c:pt idx="0">
                  <c:v>1.92</c:v>
                </c:pt>
                <c:pt idx="1">
                  <c:v>1.96</c:v>
                </c:pt>
                <c:pt idx="2">
                  <c:v>1.91</c:v>
                </c:pt>
                <c:pt idx="3">
                  <c:v>1.87</c:v>
                </c:pt>
                <c:pt idx="4">
                  <c:v>1.87</c:v>
                </c:pt>
                <c:pt idx="5">
                  <c:v>1.77</c:v>
                </c:pt>
                <c:pt idx="6">
                  <c:v>1.68</c:v>
                </c:pt>
                <c:pt idx="7">
                  <c:v>1.64</c:v>
                </c:pt>
                <c:pt idx="8">
                  <c:v>1.6</c:v>
                </c:pt>
                <c:pt idx="9">
                  <c:v>1.66</c:v>
                </c:pt>
                <c:pt idx="10">
                  <c:v>1.68</c:v>
                </c:pt>
                <c:pt idx="11">
                  <c:v>1.63</c:v>
                </c:pt>
                <c:pt idx="12">
                  <c:v>1.62</c:v>
                </c:pt>
                <c:pt idx="13">
                  <c:v>1.61</c:v>
                </c:pt>
                <c:pt idx="14">
                  <c:v>1.66</c:v>
                </c:pt>
                <c:pt idx="15">
                  <c:v>1.74</c:v>
                </c:pt>
                <c:pt idx="16">
                  <c:v>1.8</c:v>
                </c:pt>
                <c:pt idx="17">
                  <c:v>1.84</c:v>
                </c:pt>
                <c:pt idx="18">
                  <c:v>1.96</c:v>
                </c:pt>
                <c:pt idx="19">
                  <c:v>2.0169638698995254</c:v>
                </c:pt>
                <c:pt idx="20">
                  <c:v>2.1359879928916081</c:v>
                </c:pt>
                <c:pt idx="21">
                  <c:v>2.1105630268812523</c:v>
                </c:pt>
                <c:pt idx="22">
                  <c:v>2.0742331456178893</c:v>
                </c:pt>
                <c:pt idx="23">
                  <c:v>1.9780414311823817</c:v>
                </c:pt>
                <c:pt idx="24">
                  <c:v>1.8800847067813329</c:v>
                </c:pt>
                <c:pt idx="25">
                  <c:v>1.7289247514110908</c:v>
                </c:pt>
                <c:pt idx="26">
                  <c:v>1.5984570260535482</c:v>
                </c:pt>
                <c:pt idx="27">
                  <c:v>1.5254172442896221</c:v>
                </c:pt>
                <c:pt idx="28">
                  <c:v>1.5147569673080921</c:v>
                </c:pt>
                <c:pt idx="29">
                  <c:v>1.5084204180312795</c:v>
                </c:pt>
                <c:pt idx="30">
                  <c:v>1.5519989364752258</c:v>
                </c:pt>
                <c:pt idx="31">
                  <c:v>1.5675790601606898</c:v>
                </c:pt>
                <c:pt idx="32">
                  <c:v>1.649084800609357</c:v>
                </c:pt>
                <c:pt idx="33">
                  <c:v>1.7122063959667528</c:v>
                </c:pt>
                <c:pt idx="34">
                  <c:v>1.7519032648075037</c:v>
                </c:pt>
                <c:pt idx="35">
                  <c:v>1.769062717345967</c:v>
                </c:pt>
                <c:pt idx="36">
                  <c:v>1.86</c:v>
                </c:pt>
                <c:pt idx="37">
                  <c:v>1.88</c:v>
                </c:pt>
                <c:pt idx="38">
                  <c:v>1.9068151249847332</c:v>
                </c:pt>
                <c:pt idx="39">
                  <c:v>1.94</c:v>
                </c:pt>
                <c:pt idx="40">
                  <c:v>1.98</c:v>
                </c:pt>
                <c:pt idx="41">
                  <c:v>1.9</c:v>
                </c:pt>
                <c:pt idx="42">
                  <c:v>1.91</c:v>
                </c:pt>
                <c:pt idx="43">
                  <c:v>1.8883099999999997</c:v>
                </c:pt>
                <c:pt idx="44">
                  <c:v>1.8806157464192097</c:v>
                </c:pt>
                <c:pt idx="45">
                  <c:v>1.848928779381539</c:v>
                </c:pt>
                <c:pt idx="46">
                  <c:v>1.8538695692928866</c:v>
                </c:pt>
                <c:pt idx="47">
                  <c:v>1.7842026364704253</c:v>
                </c:pt>
                <c:pt idx="48">
                  <c:v>1.7565881288639846</c:v>
                </c:pt>
                <c:pt idx="49">
                  <c:v>1.71</c:v>
                </c:pt>
                <c:pt idx="50">
                  <c:v>1.6685551177962978</c:v>
                </c:pt>
                <c:pt idx="51">
                  <c:v>1.6729476081066006</c:v>
                </c:pt>
                <c:pt idx="52">
                  <c:v>1.520856</c:v>
                </c:pt>
                <c:pt idx="53">
                  <c:v>1.49763</c:v>
                </c:pt>
                <c:pt idx="54">
                  <c:v>1.53148</c:v>
                </c:pt>
                <c:pt idx="55">
                  <c:v>1.5796300000000001</c:v>
                </c:pt>
                <c:pt idx="56">
                  <c:v>1.6314299999999999</c:v>
                </c:pt>
                <c:pt idx="57">
                  <c:v>1.65649</c:v>
                </c:pt>
                <c:pt idx="58">
                  <c:v>1.6815599999999999</c:v>
                </c:pt>
                <c:pt idx="59">
                  <c:v>1.7067600000000001</c:v>
                </c:pt>
                <c:pt idx="60">
                  <c:v>1.7316800000000001</c:v>
                </c:pt>
                <c:pt idx="61">
                  <c:v>1.7319500000000001</c:v>
                </c:pt>
                <c:pt idx="62">
                  <c:v>1.7331799999999999</c:v>
                </c:pt>
                <c:pt idx="63">
                  <c:v>1.73397</c:v>
                </c:pt>
                <c:pt idx="64">
                  <c:v>1.7352799999999999</c:v>
                </c:pt>
                <c:pt idx="65">
                  <c:v>1.7367600000000001</c:v>
                </c:pt>
                <c:pt idx="66">
                  <c:v>1.73692</c:v>
                </c:pt>
                <c:pt idx="67">
                  <c:v>1.7371000000000001</c:v>
                </c:pt>
                <c:pt idx="68">
                  <c:v>1.7373700000000001</c:v>
                </c:pt>
                <c:pt idx="69">
                  <c:v>1.73776</c:v>
                </c:pt>
                <c:pt idx="70">
                  <c:v>1.73844</c:v>
                </c:pt>
                <c:pt idx="71">
                  <c:v>1.7381500000000001</c:v>
                </c:pt>
                <c:pt idx="72">
                  <c:v>1.7382</c:v>
                </c:pt>
                <c:pt idx="73">
                  <c:v>1.73864</c:v>
                </c:pt>
                <c:pt idx="74">
                  <c:v>1.7394400000000001</c:v>
                </c:pt>
                <c:pt idx="75">
                  <c:v>1.7406299999999999</c:v>
                </c:pt>
                <c:pt idx="76">
                  <c:v>1.7421800000000001</c:v>
                </c:pt>
                <c:pt idx="77">
                  <c:v>1.74407</c:v>
                </c:pt>
                <c:pt idx="78">
                  <c:v>1.74621</c:v>
                </c:pt>
                <c:pt idx="79">
                  <c:v>1.74857</c:v>
                </c:pt>
                <c:pt idx="80">
                  <c:v>1.75109</c:v>
                </c:pt>
                <c:pt idx="81">
                  <c:v>1.75478</c:v>
                </c:pt>
                <c:pt idx="82">
                  <c:v>1.75864</c:v>
                </c:pt>
                <c:pt idx="83">
                  <c:v>1.76284</c:v>
                </c:pt>
                <c:pt idx="84">
                  <c:v>1.7673300000000001</c:v>
                </c:pt>
                <c:pt idx="85">
                  <c:v>1.7719400000000001</c:v>
                </c:pt>
                <c:pt idx="86">
                  <c:v>1.7765899999999999</c:v>
                </c:pt>
                <c:pt idx="87">
                  <c:v>1.7812300000000001</c:v>
                </c:pt>
                <c:pt idx="88">
                  <c:v>1.7858000000000001</c:v>
                </c:pt>
                <c:pt idx="89">
                  <c:v>1.7902100000000001</c:v>
                </c:pt>
                <c:pt idx="90">
                  <c:v>1.7943</c:v>
                </c:pt>
                <c:pt idx="91">
                  <c:v>1.7980700000000001</c:v>
                </c:pt>
                <c:pt idx="92">
                  <c:v>1.8014399999999999</c:v>
                </c:pt>
                <c:pt idx="93">
                  <c:v>1.8044199999999999</c:v>
                </c:pt>
                <c:pt idx="94">
                  <c:v>1.8070200000000001</c:v>
                </c:pt>
                <c:pt idx="95">
                  <c:v>1.80924</c:v>
                </c:pt>
                <c:pt idx="96">
                  <c:v>1.81118</c:v>
                </c:pt>
                <c:pt idx="97">
                  <c:v>1.8128299999999999</c:v>
                </c:pt>
                <c:pt idx="98">
                  <c:v>1.81427</c:v>
                </c:pt>
                <c:pt idx="99">
                  <c:v>1.81551</c:v>
                </c:pt>
                <c:pt idx="100">
                  <c:v>1.8166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C-4B90-9F9C-BAEF38E421A1}"/>
            </c:ext>
          </c:extLst>
        </c:ser>
        <c:ser>
          <c:idx val="3"/>
          <c:order val="3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Data!$CY$15:$CY$16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Data!$CZ$15:$CZ$16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C-4B90-9F9C-BAEF38E4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0951"/>
        <c:axId val="39181279"/>
      </c:scatterChart>
      <c:valAx>
        <c:axId val="39180951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9181279"/>
        <c:crosses val="autoZero"/>
        <c:crossBetween val="midCat"/>
        <c:majorUnit val="10"/>
      </c:valAx>
      <c:valAx>
        <c:axId val="39181279"/>
        <c:scaling>
          <c:orientation val="minMax"/>
          <c:max val="2.5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91809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0285731062153E-2"/>
          <c:y val="0.14102839992975846"/>
          <c:w val="0.90059594017094013"/>
          <c:h val="0.77107613224565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Data!$BQ$6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Data!$BQ$7:$BQ$107</c:f>
              <c:numCache>
                <c:formatCode>0.0</c:formatCode>
                <c:ptCount val="101"/>
                <c:pt idx="0">
                  <c:v>72.25</c:v>
                </c:pt>
                <c:pt idx="1">
                  <c:v>71.98</c:v>
                </c:pt>
                <c:pt idx="2">
                  <c:v>72.010000000000005</c:v>
                </c:pt>
                <c:pt idx="3">
                  <c:v>72.150000000000006</c:v>
                </c:pt>
                <c:pt idx="4">
                  <c:v>72.2</c:v>
                </c:pt>
                <c:pt idx="5">
                  <c:v>72.150000000000006</c:v>
                </c:pt>
                <c:pt idx="6">
                  <c:v>72.150000000000006</c:v>
                </c:pt>
                <c:pt idx="7">
                  <c:v>72.400000000000006</c:v>
                </c:pt>
                <c:pt idx="8">
                  <c:v>72.45</c:v>
                </c:pt>
                <c:pt idx="9">
                  <c:v>72.5</c:v>
                </c:pt>
                <c:pt idx="10">
                  <c:v>72.78</c:v>
                </c:pt>
                <c:pt idx="11">
                  <c:v>73.08</c:v>
                </c:pt>
                <c:pt idx="12">
                  <c:v>73.430000000000007</c:v>
                </c:pt>
                <c:pt idx="13">
                  <c:v>73.63</c:v>
                </c:pt>
                <c:pt idx="14">
                  <c:v>73.849999999999994</c:v>
                </c:pt>
                <c:pt idx="15">
                  <c:v>73.790000000000006</c:v>
                </c:pt>
                <c:pt idx="16">
                  <c:v>73.98</c:v>
                </c:pt>
                <c:pt idx="17">
                  <c:v>74.17</c:v>
                </c:pt>
                <c:pt idx="18">
                  <c:v>74.13</c:v>
                </c:pt>
                <c:pt idx="19">
                  <c:v>74.790000000000006</c:v>
                </c:pt>
                <c:pt idx="20">
                  <c:v>74.819999999999993</c:v>
                </c:pt>
                <c:pt idx="21">
                  <c:v>74.94</c:v>
                </c:pt>
                <c:pt idx="22">
                  <c:v>75.36</c:v>
                </c:pt>
                <c:pt idx="23">
                  <c:v>75.48</c:v>
                </c:pt>
                <c:pt idx="24">
                  <c:v>76.069999999999993</c:v>
                </c:pt>
                <c:pt idx="25">
                  <c:v>76.17</c:v>
                </c:pt>
                <c:pt idx="26">
                  <c:v>76.52</c:v>
                </c:pt>
                <c:pt idx="27">
                  <c:v>76.709999999999994</c:v>
                </c:pt>
                <c:pt idx="28">
                  <c:v>76.83</c:v>
                </c:pt>
                <c:pt idx="29">
                  <c:v>77.010000000000005</c:v>
                </c:pt>
                <c:pt idx="30">
                  <c:v>77.39</c:v>
                </c:pt>
                <c:pt idx="31">
                  <c:v>77.540000000000006</c:v>
                </c:pt>
                <c:pt idx="32">
                  <c:v>77.72</c:v>
                </c:pt>
                <c:pt idx="33">
                  <c:v>77.91</c:v>
                </c:pt>
                <c:pt idx="34">
                  <c:v>78.36</c:v>
                </c:pt>
                <c:pt idx="35">
                  <c:v>78.44</c:v>
                </c:pt>
                <c:pt idx="36">
                  <c:v>78.7</c:v>
                </c:pt>
                <c:pt idx="37">
                  <c:v>78.930000000000007</c:v>
                </c:pt>
                <c:pt idx="38">
                  <c:v>79.09</c:v>
                </c:pt>
                <c:pt idx="39">
                  <c:v>79.36</c:v>
                </c:pt>
                <c:pt idx="40">
                  <c:v>79.53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80.099999999999994</c:v>
                </c:pt>
                <c:pt idx="44">
                  <c:v>80.349999999999994</c:v>
                </c:pt>
                <c:pt idx="45">
                  <c:v>80.315497904180717</c:v>
                </c:pt>
                <c:pt idx="46">
                  <c:v>80.561408140080147</c:v>
                </c:pt>
                <c:pt idx="47">
                  <c:v>80.720887778800247</c:v>
                </c:pt>
                <c:pt idx="48">
                  <c:v>80.78845320847195</c:v>
                </c:pt>
                <c:pt idx="49">
                  <c:v>81.335925535573011</c:v>
                </c:pt>
                <c:pt idx="50">
                  <c:v>80.584573721072005</c:v>
                </c:pt>
                <c:pt idx="51">
                  <c:v>81.21368851853758</c:v>
                </c:pt>
                <c:pt idx="52">
                  <c:v>81.330341443663244</c:v>
                </c:pt>
                <c:pt idx="53">
                  <c:v>81.765546101671404</c:v>
                </c:pt>
                <c:pt idx="54">
                  <c:v>81.972025164963895</c:v>
                </c:pt>
                <c:pt idx="55">
                  <c:v>82.134582185641506</c:v>
                </c:pt>
                <c:pt idx="56">
                  <c:v>82.294639911575999</c:v>
                </c:pt>
                <c:pt idx="57">
                  <c:v>82.452141252235904</c:v>
                </c:pt>
                <c:pt idx="58">
                  <c:v>82.607208413313401</c:v>
                </c:pt>
                <c:pt idx="59">
                  <c:v>82.759953412314005</c:v>
                </c:pt>
                <c:pt idx="60">
                  <c:v>82.910486362346703</c:v>
                </c:pt>
                <c:pt idx="61">
                  <c:v>83.058997457795996</c:v>
                </c:pt>
                <c:pt idx="62">
                  <c:v>83.205415449507299</c:v>
                </c:pt>
                <c:pt idx="63">
                  <c:v>83.349696459674504</c:v>
                </c:pt>
                <c:pt idx="64">
                  <c:v>83.4917611983781</c:v>
                </c:pt>
                <c:pt idx="65">
                  <c:v>83.631631126627695</c:v>
                </c:pt>
                <c:pt idx="66">
                  <c:v>83.769450934594104</c:v>
                </c:pt>
                <c:pt idx="67">
                  <c:v>83.905327903365603</c:v>
                </c:pt>
                <c:pt idx="68">
                  <c:v>84.039289930250305</c:v>
                </c:pt>
                <c:pt idx="69">
                  <c:v>84.171492342893302</c:v>
                </c:pt>
                <c:pt idx="70">
                  <c:v>84.301888176679498</c:v>
                </c:pt>
                <c:pt idx="71">
                  <c:v>84.430508185532105</c:v>
                </c:pt>
                <c:pt idx="72">
                  <c:v>84.557399168352006</c:v>
                </c:pt>
                <c:pt idx="73">
                  <c:v>84.682533488048605</c:v>
                </c:pt>
                <c:pt idx="74">
                  <c:v>84.805943092678504</c:v>
                </c:pt>
                <c:pt idx="75">
                  <c:v>84.927722904499205</c:v>
                </c:pt>
                <c:pt idx="76">
                  <c:v>85.047751832032802</c:v>
                </c:pt>
                <c:pt idx="77">
                  <c:v>85.166122383935402</c:v>
                </c:pt>
                <c:pt idx="78">
                  <c:v>85.2827918745066</c:v>
                </c:pt>
                <c:pt idx="79">
                  <c:v>85.397795787737493</c:v>
                </c:pt>
                <c:pt idx="80">
                  <c:v>85.511224601611502</c:v>
                </c:pt>
                <c:pt idx="81">
                  <c:v>85.629051379693195</c:v>
                </c:pt>
                <c:pt idx="82">
                  <c:v>85.746091417001793</c:v>
                </c:pt>
                <c:pt idx="83">
                  <c:v>85.862278187896393</c:v>
                </c:pt>
                <c:pt idx="84">
                  <c:v>85.977579191934097</c:v>
                </c:pt>
                <c:pt idx="85">
                  <c:v>86.091995747994503</c:v>
                </c:pt>
                <c:pt idx="86">
                  <c:v>86.205443043382701</c:v>
                </c:pt>
                <c:pt idx="87">
                  <c:v>86.317956201430405</c:v>
                </c:pt>
                <c:pt idx="88">
                  <c:v>86.429607897195396</c:v>
                </c:pt>
                <c:pt idx="89">
                  <c:v>86.540398817400799</c:v>
                </c:pt>
                <c:pt idx="90">
                  <c:v>86.650412684575997</c:v>
                </c:pt>
                <c:pt idx="91">
                  <c:v>86.759608231020493</c:v>
                </c:pt>
                <c:pt idx="92">
                  <c:v>86.867976831227594</c:v>
                </c:pt>
                <c:pt idx="93">
                  <c:v>86.975565646918596</c:v>
                </c:pt>
                <c:pt idx="94">
                  <c:v>87.082305890773796</c:v>
                </c:pt>
                <c:pt idx="95">
                  <c:v>87.188211031793898</c:v>
                </c:pt>
                <c:pt idx="96">
                  <c:v>87.293303395405403</c:v>
                </c:pt>
                <c:pt idx="97">
                  <c:v>87.397622132978299</c:v>
                </c:pt>
                <c:pt idx="98">
                  <c:v>87.501206074034101</c:v>
                </c:pt>
                <c:pt idx="99">
                  <c:v>87.603985824680905</c:v>
                </c:pt>
                <c:pt idx="100">
                  <c:v>87.705913077295094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73-440F-A186-284B223E1A57}"/>
            </c:ext>
          </c:extLst>
        </c:ser>
        <c:ser>
          <c:idx val="1"/>
          <c:order val="1"/>
          <c:tx>
            <c:strRef>
              <c:f>Data!$BR$6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Data!$BR$7:$BR$107</c:f>
              <c:numCache>
                <c:formatCode>0.0</c:formatCode>
                <c:ptCount val="101"/>
                <c:pt idx="0">
                  <c:v>14.31</c:v>
                </c:pt>
                <c:pt idx="1">
                  <c:v>14.07</c:v>
                </c:pt>
                <c:pt idx="2">
                  <c:v>14.11</c:v>
                </c:pt>
                <c:pt idx="3">
                  <c:v>14</c:v>
                </c:pt>
                <c:pt idx="4">
                  <c:v>14.08</c:v>
                </c:pt>
                <c:pt idx="5">
                  <c:v>14.06</c:v>
                </c:pt>
                <c:pt idx="6">
                  <c:v>13.94</c:v>
                </c:pt>
                <c:pt idx="7">
                  <c:v>14.21</c:v>
                </c:pt>
                <c:pt idx="8">
                  <c:v>14.2</c:v>
                </c:pt>
                <c:pt idx="9">
                  <c:v>14.21</c:v>
                </c:pt>
                <c:pt idx="10">
                  <c:v>14.32</c:v>
                </c:pt>
                <c:pt idx="11">
                  <c:v>14.37</c:v>
                </c:pt>
                <c:pt idx="12">
                  <c:v>14.57</c:v>
                </c:pt>
                <c:pt idx="13">
                  <c:v>14.67</c:v>
                </c:pt>
                <c:pt idx="14">
                  <c:v>14.83</c:v>
                </c:pt>
                <c:pt idx="15">
                  <c:v>14.69</c:v>
                </c:pt>
                <c:pt idx="16">
                  <c:v>14.83</c:v>
                </c:pt>
                <c:pt idx="17">
                  <c:v>15</c:v>
                </c:pt>
                <c:pt idx="18">
                  <c:v>14.94</c:v>
                </c:pt>
                <c:pt idx="19">
                  <c:v>15.41</c:v>
                </c:pt>
                <c:pt idx="20">
                  <c:v>15.32</c:v>
                </c:pt>
                <c:pt idx="21">
                  <c:v>15.42</c:v>
                </c:pt>
                <c:pt idx="22">
                  <c:v>15.56</c:v>
                </c:pt>
                <c:pt idx="23">
                  <c:v>15.56</c:v>
                </c:pt>
                <c:pt idx="24">
                  <c:v>16.02</c:v>
                </c:pt>
                <c:pt idx="25">
                  <c:v>15.96</c:v>
                </c:pt>
                <c:pt idx="26">
                  <c:v>16.100000000000001</c:v>
                </c:pt>
                <c:pt idx="27">
                  <c:v>16.260000000000002</c:v>
                </c:pt>
                <c:pt idx="28">
                  <c:v>16.32</c:v>
                </c:pt>
                <c:pt idx="29">
                  <c:v>16.420000000000002</c:v>
                </c:pt>
                <c:pt idx="30">
                  <c:v>16.7</c:v>
                </c:pt>
                <c:pt idx="31">
                  <c:v>16.88</c:v>
                </c:pt>
                <c:pt idx="32">
                  <c:v>16.89</c:v>
                </c:pt>
                <c:pt idx="33">
                  <c:v>17.02</c:v>
                </c:pt>
                <c:pt idx="34">
                  <c:v>17.399999999999999</c:v>
                </c:pt>
                <c:pt idx="35">
                  <c:v>17.39</c:v>
                </c:pt>
                <c:pt idx="36">
                  <c:v>17.62</c:v>
                </c:pt>
                <c:pt idx="37">
                  <c:v>17.829999999999998</c:v>
                </c:pt>
                <c:pt idx="38">
                  <c:v>17.93</c:v>
                </c:pt>
                <c:pt idx="39">
                  <c:v>18.100000000000001</c:v>
                </c:pt>
                <c:pt idx="40">
                  <c:v>18.21</c:v>
                </c:pt>
                <c:pt idx="41">
                  <c:v>18.399999999999999</c:v>
                </c:pt>
                <c:pt idx="42">
                  <c:v>18.399999999999999</c:v>
                </c:pt>
                <c:pt idx="43">
                  <c:v>18.68</c:v>
                </c:pt>
                <c:pt idx="44">
                  <c:v>18.86</c:v>
                </c:pt>
                <c:pt idx="45">
                  <c:v>18.848985492962289</c:v>
                </c:pt>
                <c:pt idx="46">
                  <c:v>19.005525014262265</c:v>
                </c:pt>
                <c:pt idx="47">
                  <c:v>19.135551141495863</c:v>
                </c:pt>
                <c:pt idx="48">
                  <c:v>19.131375586641678</c:v>
                </c:pt>
                <c:pt idx="49">
                  <c:v>19.518035214945066</c:v>
                </c:pt>
                <c:pt idx="50">
                  <c:v>18.863248827612349</c:v>
                </c:pt>
                <c:pt idx="51">
                  <c:v>19.433799194438564</c:v>
                </c:pt>
                <c:pt idx="52">
                  <c:v>19.4680761385004</c:v>
                </c:pt>
                <c:pt idx="53">
                  <c:v>19.842172247360502</c:v>
                </c:pt>
                <c:pt idx="54">
                  <c:v>20.0125945513585</c:v>
                </c:pt>
                <c:pt idx="55">
                  <c:v>20.1369647360576</c:v>
                </c:pt>
                <c:pt idx="56">
                  <c:v>20.259869044410401</c:v>
                </c:pt>
                <c:pt idx="57">
                  <c:v>20.381039904713401</c:v>
                </c:pt>
                <c:pt idx="58">
                  <c:v>20.500508364325</c:v>
                </c:pt>
                <c:pt idx="59">
                  <c:v>20.618152147114898</c:v>
                </c:pt>
                <c:pt idx="60">
                  <c:v>20.734249799927301</c:v>
                </c:pt>
                <c:pt idx="61">
                  <c:v>20.848951090014602</c:v>
                </c:pt>
                <c:pt idx="62">
                  <c:v>20.962085205363401</c:v>
                </c:pt>
                <c:pt idx="63">
                  <c:v>21.073628659148</c:v>
                </c:pt>
                <c:pt idx="64">
                  <c:v>21.1838636785345</c:v>
                </c:pt>
                <c:pt idx="65">
                  <c:v>21.2928270923463</c:v>
                </c:pt>
                <c:pt idx="66">
                  <c:v>21.400464409099399</c:v>
                </c:pt>
                <c:pt idx="67">
                  <c:v>21.506805236104299</c:v>
                </c:pt>
                <c:pt idx="68">
                  <c:v>21.6118790674218</c:v>
                </c:pt>
                <c:pt idx="69">
                  <c:v>21.715715097715101</c:v>
                </c:pt>
                <c:pt idx="70">
                  <c:v>21.818378915567401</c:v>
                </c:pt>
                <c:pt idx="71">
                  <c:v>21.919835389407702</c:v>
                </c:pt>
                <c:pt idx="72">
                  <c:v>22.020112072790901</c:v>
                </c:pt>
                <c:pt idx="73">
                  <c:v>22.1192883534011</c:v>
                </c:pt>
                <c:pt idx="74">
                  <c:v>22.217440619943201</c:v>
                </c:pt>
                <c:pt idx="75">
                  <c:v>22.314700792261402</c:v>
                </c:pt>
                <c:pt idx="76">
                  <c:v>22.410855110792699</c:v>
                </c:pt>
                <c:pt idx="77">
                  <c:v>22.505924004088399</c:v>
                </c:pt>
                <c:pt idx="78">
                  <c:v>22.599900545233702</c:v>
                </c:pt>
                <c:pt idx="79">
                  <c:v>22.692745474968799</c:v>
                </c:pt>
                <c:pt idx="80">
                  <c:v>22.784515993158799</c:v>
                </c:pt>
                <c:pt idx="81">
                  <c:v>22.8753359117025</c:v>
                </c:pt>
                <c:pt idx="82">
                  <c:v>22.965452995696499</c:v>
                </c:pt>
                <c:pt idx="83">
                  <c:v>23.054923594675099</c:v>
                </c:pt>
                <c:pt idx="84">
                  <c:v>23.143739036335599</c:v>
                </c:pt>
                <c:pt idx="85">
                  <c:v>23.231875190612499</c:v>
                </c:pt>
                <c:pt idx="86">
                  <c:v>23.319318531213401</c:v>
                </c:pt>
                <c:pt idx="87">
                  <c:v>23.406091972905301</c:v>
                </c:pt>
                <c:pt idx="88">
                  <c:v>23.492351448296901</c:v>
                </c:pt>
                <c:pt idx="89">
                  <c:v>23.578266588437302</c:v>
                </c:pt>
                <c:pt idx="90">
                  <c:v>23.663835874731799</c:v>
                </c:pt>
                <c:pt idx="91">
                  <c:v>23.749000235607902</c:v>
                </c:pt>
                <c:pt idx="92">
                  <c:v>23.833709024897299</c:v>
                </c:pt>
                <c:pt idx="93">
                  <c:v>23.918124557221301</c:v>
                </c:pt>
                <c:pt idx="94">
                  <c:v>24.002376199105601</c:v>
                </c:pt>
                <c:pt idx="95">
                  <c:v>24.0859967085565</c:v>
                </c:pt>
                <c:pt idx="96">
                  <c:v>24.168596442233</c:v>
                </c:pt>
                <c:pt idx="97">
                  <c:v>24.250481117061401</c:v>
                </c:pt>
                <c:pt idx="98">
                  <c:v>24.331772096339598</c:v>
                </c:pt>
                <c:pt idx="99">
                  <c:v>24.412464818569202</c:v>
                </c:pt>
                <c:pt idx="100">
                  <c:v>24.4925339744164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73-440F-A186-284B223E1A57}"/>
            </c:ext>
          </c:extLst>
        </c:ser>
        <c:ser>
          <c:idx val="2"/>
          <c:order val="2"/>
          <c:tx>
            <c:strRef>
              <c:f>Data!$BS$6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Data!$BS$7:$BS$107</c:f>
              <c:numCache>
                <c:formatCode>0.0</c:formatCode>
                <c:ptCount val="101"/>
                <c:pt idx="0">
                  <c:v>77.23</c:v>
                </c:pt>
                <c:pt idx="1">
                  <c:v>77.41</c:v>
                </c:pt>
                <c:pt idx="2">
                  <c:v>77.52</c:v>
                </c:pt>
                <c:pt idx="3">
                  <c:v>77.709999999999994</c:v>
                </c:pt>
                <c:pt idx="4">
                  <c:v>77.91</c:v>
                </c:pt>
                <c:pt idx="5">
                  <c:v>77.930000000000007</c:v>
                </c:pt>
                <c:pt idx="6">
                  <c:v>77.959999999999994</c:v>
                </c:pt>
                <c:pt idx="7">
                  <c:v>78.569999999999993</c:v>
                </c:pt>
                <c:pt idx="8">
                  <c:v>78.680000000000007</c:v>
                </c:pt>
                <c:pt idx="9">
                  <c:v>78.73</c:v>
                </c:pt>
                <c:pt idx="10">
                  <c:v>78.86</c:v>
                </c:pt>
                <c:pt idx="11">
                  <c:v>79.14</c:v>
                </c:pt>
                <c:pt idx="12">
                  <c:v>79.400000000000006</c:v>
                </c:pt>
                <c:pt idx="13">
                  <c:v>79.650000000000006</c:v>
                </c:pt>
                <c:pt idx="14">
                  <c:v>79.94</c:v>
                </c:pt>
                <c:pt idx="15">
                  <c:v>79.709999999999994</c:v>
                </c:pt>
                <c:pt idx="16">
                  <c:v>80.040000000000006</c:v>
                </c:pt>
                <c:pt idx="17">
                  <c:v>80.150000000000006</c:v>
                </c:pt>
                <c:pt idx="18">
                  <c:v>79.94</c:v>
                </c:pt>
                <c:pt idx="19">
                  <c:v>80.569999999999993</c:v>
                </c:pt>
                <c:pt idx="20">
                  <c:v>80.41</c:v>
                </c:pt>
                <c:pt idx="21">
                  <c:v>80.540000000000006</c:v>
                </c:pt>
                <c:pt idx="22">
                  <c:v>80.790000000000006</c:v>
                </c:pt>
                <c:pt idx="23">
                  <c:v>80.78</c:v>
                </c:pt>
                <c:pt idx="24">
                  <c:v>81.38</c:v>
                </c:pt>
                <c:pt idx="25">
                  <c:v>81.45</c:v>
                </c:pt>
                <c:pt idx="26">
                  <c:v>81.53</c:v>
                </c:pt>
                <c:pt idx="27">
                  <c:v>81.81</c:v>
                </c:pt>
                <c:pt idx="28">
                  <c:v>81.91</c:v>
                </c:pt>
                <c:pt idx="29">
                  <c:v>81.87</c:v>
                </c:pt>
                <c:pt idx="30">
                  <c:v>82.03</c:v>
                </c:pt>
                <c:pt idx="31">
                  <c:v>82.07</c:v>
                </c:pt>
                <c:pt idx="32">
                  <c:v>82.1</c:v>
                </c:pt>
                <c:pt idx="33">
                  <c:v>82.43</c:v>
                </c:pt>
                <c:pt idx="34">
                  <c:v>82.68</c:v>
                </c:pt>
                <c:pt idx="35">
                  <c:v>82.77</c:v>
                </c:pt>
                <c:pt idx="36">
                  <c:v>82.91</c:v>
                </c:pt>
                <c:pt idx="37">
                  <c:v>82.96</c:v>
                </c:pt>
                <c:pt idx="38">
                  <c:v>83.13</c:v>
                </c:pt>
                <c:pt idx="39">
                  <c:v>83.4</c:v>
                </c:pt>
                <c:pt idx="40">
                  <c:v>83.51</c:v>
                </c:pt>
                <c:pt idx="41">
                  <c:v>83.7</c:v>
                </c:pt>
                <c:pt idx="42">
                  <c:v>83.5</c:v>
                </c:pt>
                <c:pt idx="43">
                  <c:v>83.71</c:v>
                </c:pt>
                <c:pt idx="44">
                  <c:v>84.05</c:v>
                </c:pt>
                <c:pt idx="45">
                  <c:v>84.018599292739765</c:v>
                </c:pt>
                <c:pt idx="46">
                  <c:v>84.086752034941625</c:v>
                </c:pt>
                <c:pt idx="47">
                  <c:v>84.108495457596561</c:v>
                </c:pt>
                <c:pt idx="48">
                  <c:v>84.25083402887816</c:v>
                </c:pt>
                <c:pt idx="49">
                  <c:v>84.718788710877945</c:v>
                </c:pt>
                <c:pt idx="50">
                  <c:v>84.278663797067921</c:v>
                </c:pt>
                <c:pt idx="51">
                  <c:v>84.818715292089621</c:v>
                </c:pt>
                <c:pt idx="52">
                  <c:v>84.717842698440279</c:v>
                </c:pt>
                <c:pt idx="53">
                  <c:v>84.889183560844501</c:v>
                </c:pt>
                <c:pt idx="54">
                  <c:v>85.037896592852206</c:v>
                </c:pt>
                <c:pt idx="55">
                  <c:v>85.148844612831596</c:v>
                </c:pt>
                <c:pt idx="56">
                  <c:v>85.259411447947897</c:v>
                </c:pt>
                <c:pt idx="57">
                  <c:v>85.369668366561797</c:v>
                </c:pt>
                <c:pt idx="58">
                  <c:v>85.479718211811601</c:v>
                </c:pt>
                <c:pt idx="59">
                  <c:v>85.589590832710101</c:v>
                </c:pt>
                <c:pt idx="60">
                  <c:v>85.699375007016897</c:v>
                </c:pt>
                <c:pt idx="61">
                  <c:v>85.808999045375799</c:v>
                </c:pt>
                <c:pt idx="62">
                  <c:v>85.918374812592106</c:v>
                </c:pt>
                <c:pt idx="63">
                  <c:v>86.027522009679203</c:v>
                </c:pt>
                <c:pt idx="64">
                  <c:v>86.136399120050399</c:v>
                </c:pt>
                <c:pt idx="65">
                  <c:v>86.245087204960797</c:v>
                </c:pt>
                <c:pt idx="66">
                  <c:v>86.353632623229103</c:v>
                </c:pt>
                <c:pt idx="67">
                  <c:v>86.462060934443798</c:v>
                </c:pt>
                <c:pt idx="68">
                  <c:v>86.570394088767898</c:v>
                </c:pt>
                <c:pt idx="69">
                  <c:v>86.678560671973102</c:v>
                </c:pt>
                <c:pt idx="70">
                  <c:v>86.786524541073803</c:v>
                </c:pt>
                <c:pt idx="71">
                  <c:v>86.8942410259978</c:v>
                </c:pt>
                <c:pt idx="72">
                  <c:v>87.001596038346705</c:v>
                </c:pt>
                <c:pt idx="73">
                  <c:v>87.108627893069695</c:v>
                </c:pt>
                <c:pt idx="74">
                  <c:v>87.2152702368451</c:v>
                </c:pt>
                <c:pt idx="75">
                  <c:v>87.321521673961698</c:v>
                </c:pt>
                <c:pt idx="76">
                  <c:v>87.427289251572603</c:v>
                </c:pt>
                <c:pt idx="77">
                  <c:v>87.532487380938505</c:v>
                </c:pt>
                <c:pt idx="78">
                  <c:v>87.637121565567298</c:v>
                </c:pt>
                <c:pt idx="79">
                  <c:v>87.741205096444006</c:v>
                </c:pt>
                <c:pt idx="80">
                  <c:v>87.844800853168607</c:v>
                </c:pt>
                <c:pt idx="81">
                  <c:v>87.950995222545103</c:v>
                </c:pt>
                <c:pt idx="82">
                  <c:v>88.056225629935597</c:v>
                </c:pt>
                <c:pt idx="83">
                  <c:v>88.160480663944099</c:v>
                </c:pt>
                <c:pt idx="84">
                  <c:v>88.263674832678205</c:v>
                </c:pt>
                <c:pt idx="85">
                  <c:v>88.365832312651406</c:v>
                </c:pt>
                <c:pt idx="86">
                  <c:v>88.467055533119193</c:v>
                </c:pt>
                <c:pt idx="87">
                  <c:v>88.567314925013207</c:v>
                </c:pt>
                <c:pt idx="88">
                  <c:v>88.6667496079681</c:v>
                </c:pt>
                <c:pt idx="89">
                  <c:v>88.765460679060794</c:v>
                </c:pt>
                <c:pt idx="90">
                  <c:v>88.863460881563199</c:v>
                </c:pt>
                <c:pt idx="91">
                  <c:v>88.960739233061005</c:v>
                </c:pt>
                <c:pt idx="92">
                  <c:v>89.057273718392494</c:v>
                </c:pt>
                <c:pt idx="93">
                  <c:v>89.1530325772396</c:v>
                </c:pt>
                <c:pt idx="94">
                  <c:v>89.247996516433105</c:v>
                </c:pt>
                <c:pt idx="95">
                  <c:v>89.342147224278804</c:v>
                </c:pt>
                <c:pt idx="96">
                  <c:v>89.435534257872106</c:v>
                </c:pt>
                <c:pt idx="97">
                  <c:v>89.528132300045797</c:v>
                </c:pt>
                <c:pt idx="98">
                  <c:v>89.619914871475302</c:v>
                </c:pt>
                <c:pt idx="99">
                  <c:v>89.710781313755206</c:v>
                </c:pt>
                <c:pt idx="100">
                  <c:v>89.800708889485193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3-440F-A186-284B223E1A57}"/>
            </c:ext>
          </c:extLst>
        </c:ser>
        <c:ser>
          <c:idx val="3"/>
          <c:order val="3"/>
          <c:tx>
            <c:strRef>
              <c:f>Data!$BT$6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Data!$BT$7:$BT$107</c:f>
              <c:numCache>
                <c:formatCode>0.0</c:formatCode>
                <c:ptCount val="101"/>
                <c:pt idx="0">
                  <c:v>16.96</c:v>
                </c:pt>
                <c:pt idx="1">
                  <c:v>17.07</c:v>
                </c:pt>
                <c:pt idx="2">
                  <c:v>17.07</c:v>
                </c:pt>
                <c:pt idx="3">
                  <c:v>17.18</c:v>
                </c:pt>
                <c:pt idx="4">
                  <c:v>17.329999999999998</c:v>
                </c:pt>
                <c:pt idx="5">
                  <c:v>17.350000000000001</c:v>
                </c:pt>
                <c:pt idx="6">
                  <c:v>17.36</c:v>
                </c:pt>
                <c:pt idx="7">
                  <c:v>17.82</c:v>
                </c:pt>
                <c:pt idx="8">
                  <c:v>17.8</c:v>
                </c:pt>
                <c:pt idx="9">
                  <c:v>17.93</c:v>
                </c:pt>
                <c:pt idx="10">
                  <c:v>17.97</c:v>
                </c:pt>
                <c:pt idx="11">
                  <c:v>18.05</c:v>
                </c:pt>
                <c:pt idx="12">
                  <c:v>18.350000000000001</c:v>
                </c:pt>
                <c:pt idx="13">
                  <c:v>18.53</c:v>
                </c:pt>
                <c:pt idx="14">
                  <c:v>18.7</c:v>
                </c:pt>
                <c:pt idx="15">
                  <c:v>18.55</c:v>
                </c:pt>
                <c:pt idx="16">
                  <c:v>18.739999999999998</c:v>
                </c:pt>
                <c:pt idx="17">
                  <c:v>18.91</c:v>
                </c:pt>
                <c:pt idx="18">
                  <c:v>18.690000000000001</c:v>
                </c:pt>
                <c:pt idx="19">
                  <c:v>19.18</c:v>
                </c:pt>
                <c:pt idx="20">
                  <c:v>19.05</c:v>
                </c:pt>
                <c:pt idx="21">
                  <c:v>19.21</c:v>
                </c:pt>
                <c:pt idx="22">
                  <c:v>19.28</c:v>
                </c:pt>
                <c:pt idx="23">
                  <c:v>19.170000000000002</c:v>
                </c:pt>
                <c:pt idx="24">
                  <c:v>19.760000000000002</c:v>
                </c:pt>
                <c:pt idx="25">
                  <c:v>19.690000000000001</c:v>
                </c:pt>
                <c:pt idx="26">
                  <c:v>19.73</c:v>
                </c:pt>
                <c:pt idx="27">
                  <c:v>19.899999999999999</c:v>
                </c:pt>
                <c:pt idx="28">
                  <c:v>20.010000000000002</c:v>
                </c:pt>
                <c:pt idx="29">
                  <c:v>19.899999999999999</c:v>
                </c:pt>
                <c:pt idx="30">
                  <c:v>20.09</c:v>
                </c:pt>
                <c:pt idx="31">
                  <c:v>20.059999999999999</c:v>
                </c:pt>
                <c:pt idx="32">
                  <c:v>20.010000000000002</c:v>
                </c:pt>
                <c:pt idx="33">
                  <c:v>20.309999999999999</c:v>
                </c:pt>
                <c:pt idx="34">
                  <c:v>20.56</c:v>
                </c:pt>
                <c:pt idx="35">
                  <c:v>20.6</c:v>
                </c:pt>
                <c:pt idx="36">
                  <c:v>20.72</c:v>
                </c:pt>
                <c:pt idx="37">
                  <c:v>20.64</c:v>
                </c:pt>
                <c:pt idx="38">
                  <c:v>20.82</c:v>
                </c:pt>
                <c:pt idx="39">
                  <c:v>21</c:v>
                </c:pt>
                <c:pt idx="40">
                  <c:v>21.05</c:v>
                </c:pt>
                <c:pt idx="41">
                  <c:v>21.2</c:v>
                </c:pt>
                <c:pt idx="42">
                  <c:v>21</c:v>
                </c:pt>
                <c:pt idx="43">
                  <c:v>21.19</c:v>
                </c:pt>
                <c:pt idx="44">
                  <c:v>21.48</c:v>
                </c:pt>
                <c:pt idx="45">
                  <c:v>21.394806665232529</c:v>
                </c:pt>
                <c:pt idx="46">
                  <c:v>21.473141520064452</c:v>
                </c:pt>
                <c:pt idx="47">
                  <c:v>21.443518593401006</c:v>
                </c:pt>
                <c:pt idx="48">
                  <c:v>21.553676505109014</c:v>
                </c:pt>
                <c:pt idx="49">
                  <c:v>21.982965915901321</c:v>
                </c:pt>
                <c:pt idx="50">
                  <c:v>21.450681936543564</c:v>
                </c:pt>
                <c:pt idx="51">
                  <c:v>21.988109906171257</c:v>
                </c:pt>
                <c:pt idx="52">
                  <c:v>21.86446581795305</c:v>
                </c:pt>
                <c:pt idx="53">
                  <c:v>21.997056221325</c:v>
                </c:pt>
                <c:pt idx="54">
                  <c:v>22.119867806006901</c:v>
                </c:pt>
                <c:pt idx="55">
                  <c:v>22.203507882583899</c:v>
                </c:pt>
                <c:pt idx="56">
                  <c:v>22.287388287947</c:v>
                </c:pt>
                <c:pt idx="57">
                  <c:v>22.3714607786935</c:v>
                </c:pt>
                <c:pt idx="58">
                  <c:v>22.455882919118402</c:v>
                </c:pt>
                <c:pt idx="59">
                  <c:v>22.540360074524401</c:v>
                </c:pt>
                <c:pt idx="60">
                  <c:v>22.6251407511694</c:v>
                </c:pt>
                <c:pt idx="61">
                  <c:v>22.7102572882342</c:v>
                </c:pt>
                <c:pt idx="62">
                  <c:v>22.7955062460817</c:v>
                </c:pt>
                <c:pt idx="63">
                  <c:v>22.881142846920799</c:v>
                </c:pt>
                <c:pt idx="64">
                  <c:v>22.967316715665401</c:v>
                </c:pt>
                <c:pt idx="65">
                  <c:v>23.053981630830801</c:v>
                </c:pt>
                <c:pt idx="66">
                  <c:v>23.140842859305099</c:v>
                </c:pt>
                <c:pt idx="67">
                  <c:v>23.2279730600983</c:v>
                </c:pt>
                <c:pt idx="68">
                  <c:v>23.3155085908232</c:v>
                </c:pt>
                <c:pt idx="69">
                  <c:v>23.403334877061098</c:v>
                </c:pt>
                <c:pt idx="70">
                  <c:v>23.4914926620255</c:v>
                </c:pt>
                <c:pt idx="71">
                  <c:v>23.579941990713401</c:v>
                </c:pt>
                <c:pt idx="72">
                  <c:v>23.668632846698099</c:v>
                </c:pt>
                <c:pt idx="73">
                  <c:v>23.757545913187901</c:v>
                </c:pt>
                <c:pt idx="74">
                  <c:v>23.846508761879001</c:v>
                </c:pt>
                <c:pt idx="75">
                  <c:v>23.935552813663701</c:v>
                </c:pt>
                <c:pt idx="76">
                  <c:v>24.024635510211699</c:v>
                </c:pt>
                <c:pt idx="77">
                  <c:v>24.1135737287007</c:v>
                </c:pt>
                <c:pt idx="78">
                  <c:v>24.202485038076599</c:v>
                </c:pt>
                <c:pt idx="79">
                  <c:v>24.291163708852501</c:v>
                </c:pt>
                <c:pt idx="80">
                  <c:v>24.379547984802802</c:v>
                </c:pt>
                <c:pt idx="81">
                  <c:v>24.466670644797201</c:v>
                </c:pt>
                <c:pt idx="82">
                  <c:v>24.552850330060298</c:v>
                </c:pt>
                <c:pt idx="83">
                  <c:v>24.638092284976</c:v>
                </c:pt>
                <c:pt idx="84">
                  <c:v>24.722291311988599</c:v>
                </c:pt>
                <c:pt idx="85">
                  <c:v>24.805456217012502</c:v>
                </c:pt>
                <c:pt idx="86">
                  <c:v>24.887741585293501</c:v>
                </c:pt>
                <c:pt idx="87">
                  <c:v>24.969244011575999</c:v>
                </c:pt>
                <c:pt idx="88">
                  <c:v>25.050206569915701</c:v>
                </c:pt>
                <c:pt idx="89">
                  <c:v>25.130799033183902</c:v>
                </c:pt>
                <c:pt idx="90">
                  <c:v>25.211145460120601</c:v>
                </c:pt>
                <c:pt idx="91">
                  <c:v>25.291272384497699</c:v>
                </c:pt>
                <c:pt idx="92">
                  <c:v>25.371094835389801</c:v>
                </c:pt>
                <c:pt idx="93">
                  <c:v>25.450515546922698</c:v>
                </c:pt>
                <c:pt idx="94">
                  <c:v>25.529414527806001</c:v>
                </c:pt>
                <c:pt idx="95">
                  <c:v>25.6077004536196</c:v>
                </c:pt>
                <c:pt idx="96">
                  <c:v>25.685370176577798</c:v>
                </c:pt>
                <c:pt idx="97">
                  <c:v>25.762361766493299</c:v>
                </c:pt>
                <c:pt idx="98">
                  <c:v>25.8386351171659</c:v>
                </c:pt>
                <c:pt idx="99">
                  <c:v>25.914131739814501</c:v>
                </c:pt>
                <c:pt idx="100">
                  <c:v>25.988879812309801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3-440F-A186-284B223E1A57}"/>
            </c:ext>
          </c:extLst>
        </c:ser>
        <c:ser>
          <c:idx val="4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Data!$CY$21:$CY$22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Data!$CZ$21:$CZ$22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73-440F-A186-284B223E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97952"/>
        <c:axId val="2095605824"/>
      </c:scatterChart>
      <c:valAx>
        <c:axId val="2095597952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95605824"/>
        <c:crosses val="autoZero"/>
        <c:crossBetween val="midCat"/>
        <c:majorUnit val="10"/>
      </c:valAx>
      <c:valAx>
        <c:axId val="2095605824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rgbClr val="1E00BE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Arial" panose="020B0604020202020204" pitchFamily="34" charset="0"/>
                  </a:defRPr>
                </a:pPr>
                <a:r>
                  <a:rPr lang="sv-SE"/>
                  <a:t>Antal återstående år</a:t>
                </a:r>
              </a:p>
            </c:rich>
          </c:tx>
          <c:layout>
            <c:manualLayout>
              <c:xMode val="edge"/>
              <c:yMode val="edge"/>
              <c:x val="0"/>
              <c:y val="2.927794894717517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 algn="l">
                <a:defRPr sz="1000" b="0" i="0" u="none" strike="noStrike" kern="1200" baseline="0">
                  <a:solidFill>
                    <a:srgbClr val="1E00BE"/>
                  </a:solidFill>
                  <a:latin typeface="Roboto" panose="02000000000000000000" pitchFamily="2" charset="0"/>
                  <a:ea typeface="Roboto" panose="02000000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95597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962962962963E-2"/>
          <c:y val="8.7433950617283956E-2"/>
          <c:w val="0.90442847769028867"/>
          <c:h val="0.83922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Data!$BX$7:$BX$107</c:f>
              <c:numCache>
                <c:formatCode>0.0</c:formatCode>
                <c:ptCount val="101"/>
                <c:pt idx="0">
                  <c:v>100</c:v>
                </c:pt>
                <c:pt idx="1">
                  <c:v>94.972790904017614</c:v>
                </c:pt>
                <c:pt idx="2">
                  <c:v>94.065351684839939</c:v>
                </c:pt>
                <c:pt idx="3">
                  <c:v>93.66863597221392</c:v>
                </c:pt>
                <c:pt idx="4">
                  <c:v>93.353385253180733</c:v>
                </c:pt>
                <c:pt idx="5">
                  <c:v>93.084643300857593</c:v>
                </c:pt>
                <c:pt idx="6">
                  <c:v>92.86340506273055</c:v>
                </c:pt>
                <c:pt idx="7">
                  <c:v>92.694396142791433</c:v>
                </c:pt>
                <c:pt idx="8">
                  <c:v>92.559245736804684</c:v>
                </c:pt>
                <c:pt idx="9">
                  <c:v>92.438636908684074</c:v>
                </c:pt>
                <c:pt idx="10">
                  <c:v>92.323653831038229</c:v>
                </c:pt>
                <c:pt idx="11">
                  <c:v>92.223405422379457</c:v>
                </c:pt>
                <c:pt idx="12">
                  <c:v>92.12689146141831</c:v>
                </c:pt>
                <c:pt idx="13">
                  <c:v>92.017721976126865</c:v>
                </c:pt>
                <c:pt idx="14">
                  <c:v>91.896751919878724</c:v>
                </c:pt>
                <c:pt idx="15">
                  <c:v>91.758529243693928</c:v>
                </c:pt>
                <c:pt idx="16">
                  <c:v>91.619468588222929</c:v>
                </c:pt>
                <c:pt idx="17">
                  <c:v>91.487739954104327</c:v>
                </c:pt>
                <c:pt idx="18">
                  <c:v>91.336114280123226</c:v>
                </c:pt>
                <c:pt idx="19">
                  <c:v>91.172832794351095</c:v>
                </c:pt>
                <c:pt idx="20">
                  <c:v>91.016095224664141</c:v>
                </c:pt>
                <c:pt idx="21">
                  <c:v>90.838008227116134</c:v>
                </c:pt>
                <c:pt idx="22">
                  <c:v>90.640858540880899</c:v>
                </c:pt>
                <c:pt idx="23">
                  <c:v>90.477059154983138</c:v>
                </c:pt>
                <c:pt idx="24">
                  <c:v>90.341433558719658</c:v>
                </c:pt>
                <c:pt idx="25">
                  <c:v>90.227282341729946</c:v>
                </c:pt>
                <c:pt idx="26">
                  <c:v>90.144536205872669</c:v>
                </c:pt>
                <c:pt idx="27">
                  <c:v>90.057959396639049</c:v>
                </c:pt>
                <c:pt idx="28">
                  <c:v>89.964089484070371</c:v>
                </c:pt>
                <c:pt idx="29">
                  <c:v>89.886122547978616</c:v>
                </c:pt>
                <c:pt idx="30">
                  <c:v>89.822871781220414</c:v>
                </c:pt>
                <c:pt idx="31">
                  <c:v>89.759638570821565</c:v>
                </c:pt>
                <c:pt idx="32">
                  <c:v>89.693851881433346</c:v>
                </c:pt>
                <c:pt idx="33">
                  <c:v>89.604227487339443</c:v>
                </c:pt>
                <c:pt idx="34">
                  <c:v>89.504505813349212</c:v>
                </c:pt>
                <c:pt idx="35">
                  <c:v>89.421987233074489</c:v>
                </c:pt>
                <c:pt idx="36">
                  <c:v>89.328503453437762</c:v>
                </c:pt>
                <c:pt idx="37">
                  <c:v>89.231507284857244</c:v>
                </c:pt>
                <c:pt idx="38">
                  <c:v>89.130967751462578</c:v>
                </c:pt>
                <c:pt idx="39">
                  <c:v>89.015171700492019</c:v>
                </c:pt>
                <c:pt idx="40">
                  <c:v>88.897726760490627</c:v>
                </c:pt>
                <c:pt idx="41">
                  <c:v>88.7692970427143</c:v>
                </c:pt>
                <c:pt idx="42">
                  <c:v>88.621477287502472</c:v>
                </c:pt>
                <c:pt idx="43">
                  <c:v>88.456908193895117</c:v>
                </c:pt>
                <c:pt idx="44">
                  <c:v>88.281546993929027</c:v>
                </c:pt>
                <c:pt idx="45">
                  <c:v>88.099514482698609</c:v>
                </c:pt>
                <c:pt idx="46">
                  <c:v>87.907500723838851</c:v>
                </c:pt>
                <c:pt idx="47">
                  <c:v>87.691394131020573</c:v>
                </c:pt>
                <c:pt idx="48">
                  <c:v>87.450349103000192</c:v>
                </c:pt>
                <c:pt idx="49">
                  <c:v>87.200145096726487</c:v>
                </c:pt>
                <c:pt idx="50">
                  <c:v>86.925417578414425</c:v>
                </c:pt>
                <c:pt idx="51">
                  <c:v>86.643100948739132</c:v>
                </c:pt>
                <c:pt idx="52">
                  <c:v>86.363263192941474</c:v>
                </c:pt>
                <c:pt idx="53">
                  <c:v>86.037063769498715</c:v>
                </c:pt>
                <c:pt idx="54">
                  <c:v>85.684108155515503</c:v>
                </c:pt>
                <c:pt idx="55">
                  <c:v>85.321243751510892</c:v>
                </c:pt>
                <c:pt idx="56">
                  <c:v>84.933369046277036</c:v>
                </c:pt>
                <c:pt idx="57">
                  <c:v>84.500961936244963</c:v>
                </c:pt>
                <c:pt idx="58">
                  <c:v>84.035104504573255</c:v>
                </c:pt>
                <c:pt idx="59">
                  <c:v>83.559237263282427</c:v>
                </c:pt>
                <c:pt idx="60">
                  <c:v>83.064177723362604</c:v>
                </c:pt>
                <c:pt idx="61">
                  <c:v>82.527975411367379</c:v>
                </c:pt>
                <c:pt idx="62">
                  <c:v>81.950007439766438</c:v>
                </c:pt>
                <c:pt idx="63">
                  <c:v>81.327495350493493</c:v>
                </c:pt>
                <c:pt idx="64">
                  <c:v>80.614329038188203</c:v>
                </c:pt>
                <c:pt idx="65">
                  <c:v>79.846345330854462</c:v>
                </c:pt>
                <c:pt idx="66">
                  <c:v>79.043542038538774</c:v>
                </c:pt>
                <c:pt idx="67">
                  <c:v>78.191061485793625</c:v>
                </c:pt>
                <c:pt idx="68">
                  <c:v>77.293045075135183</c:v>
                </c:pt>
                <c:pt idx="69">
                  <c:v>76.280733390287367</c:v>
                </c:pt>
                <c:pt idx="70">
                  <c:v>75.175184738909167</c:v>
                </c:pt>
                <c:pt idx="71">
                  <c:v>74.042099298812417</c:v>
                </c:pt>
                <c:pt idx="72">
                  <c:v>72.842409173475019</c:v>
                </c:pt>
                <c:pt idx="73">
                  <c:v>71.49242600541389</c:v>
                </c:pt>
                <c:pt idx="74">
                  <c:v>69.960748704816595</c:v>
                </c:pt>
                <c:pt idx="75">
                  <c:v>68.357510962750055</c:v>
                </c:pt>
                <c:pt idx="76">
                  <c:v>66.665025699499566</c:v>
                </c:pt>
                <c:pt idx="77">
                  <c:v>64.81463968324023</c:v>
                </c:pt>
                <c:pt idx="78">
                  <c:v>62.793507596223016</c:v>
                </c:pt>
                <c:pt idx="79">
                  <c:v>60.569029565452375</c:v>
                </c:pt>
                <c:pt idx="80">
                  <c:v>58.176000453687756</c:v>
                </c:pt>
                <c:pt idx="81">
                  <c:v>55.670669724557371</c:v>
                </c:pt>
                <c:pt idx="82">
                  <c:v>53.033686898767925</c:v>
                </c:pt>
                <c:pt idx="83">
                  <c:v>50.215040042361622</c:v>
                </c:pt>
                <c:pt idx="84">
                  <c:v>47.239598590842824</c:v>
                </c:pt>
                <c:pt idx="85">
                  <c:v>44.032719198074624</c:v>
                </c:pt>
                <c:pt idx="86">
                  <c:v>40.61430334041281</c:v>
                </c:pt>
                <c:pt idx="87">
                  <c:v>37.080662763345273</c:v>
                </c:pt>
                <c:pt idx="88">
                  <c:v>33.393473448830001</c:v>
                </c:pt>
                <c:pt idx="89">
                  <c:v>29.560835741735662</c:v>
                </c:pt>
                <c:pt idx="90">
                  <c:v>25.785546830422028</c:v>
                </c:pt>
                <c:pt idx="91">
                  <c:v>22.228570589403304</c:v>
                </c:pt>
                <c:pt idx="92">
                  <c:v>18.749034283117172</c:v>
                </c:pt>
                <c:pt idx="93">
                  <c:v>15.444823181253936</c:v>
                </c:pt>
                <c:pt idx="94">
                  <c:v>12.415263782472996</c:v>
                </c:pt>
                <c:pt idx="95">
                  <c:v>9.7007145778699311</c:v>
                </c:pt>
                <c:pt idx="96">
                  <c:v>7.4562126740033472</c:v>
                </c:pt>
                <c:pt idx="97">
                  <c:v>5.5578418495744835</c:v>
                </c:pt>
                <c:pt idx="98">
                  <c:v>4.041909279346684</c:v>
                </c:pt>
                <c:pt idx="99">
                  <c:v>2.8574349430142276</c:v>
                </c:pt>
                <c:pt idx="100">
                  <c:v>1.922417372356666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F-4AC7-B57B-029C1B582A27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Data!$BY$7:$BY$107</c:f>
              <c:numCache>
                <c:formatCode>0.0</c:formatCode>
                <c:ptCount val="101"/>
                <c:pt idx="0">
                  <c:v>100</c:v>
                </c:pt>
                <c:pt idx="1">
                  <c:v>93.50031410795782</c:v>
                </c:pt>
                <c:pt idx="2">
                  <c:v>92.39507323836655</c:v>
                </c:pt>
                <c:pt idx="3">
                  <c:v>91.9784553626953</c:v>
                </c:pt>
                <c:pt idx="4">
                  <c:v>91.679746245191879</c:v>
                </c:pt>
                <c:pt idx="5">
                  <c:v>91.431436298118129</c:v>
                </c:pt>
                <c:pt idx="6">
                  <c:v>91.223231697795981</c:v>
                </c:pt>
                <c:pt idx="7">
                  <c:v>91.031373739534317</c:v>
                </c:pt>
                <c:pt idx="8">
                  <c:v>90.862682774162309</c:v>
                </c:pt>
                <c:pt idx="9">
                  <c:v>90.717967283573387</c:v>
                </c:pt>
                <c:pt idx="10">
                  <c:v>90.592197314784102</c:v>
                </c:pt>
                <c:pt idx="11">
                  <c:v>90.46738408641005</c:v>
                </c:pt>
                <c:pt idx="12">
                  <c:v>90.329750957482773</c:v>
                </c:pt>
                <c:pt idx="13">
                  <c:v>90.189568092522236</c:v>
                </c:pt>
                <c:pt idx="14">
                  <c:v>90.050266691612904</c:v>
                </c:pt>
                <c:pt idx="15">
                  <c:v>89.900761891786829</c:v>
                </c:pt>
                <c:pt idx="16">
                  <c:v>89.750482998111082</c:v>
                </c:pt>
                <c:pt idx="17">
                  <c:v>89.613205736232771</c:v>
                </c:pt>
                <c:pt idx="18">
                  <c:v>89.433531962829193</c:v>
                </c:pt>
                <c:pt idx="19">
                  <c:v>89.20807852684419</c:v>
                </c:pt>
                <c:pt idx="20">
                  <c:v>88.974337518383393</c:v>
                </c:pt>
                <c:pt idx="21">
                  <c:v>88.674876797611105</c:v>
                </c:pt>
                <c:pt idx="22">
                  <c:v>88.3592950046488</c:v>
                </c:pt>
                <c:pt idx="23">
                  <c:v>88.132620411098173</c:v>
                </c:pt>
                <c:pt idx="24">
                  <c:v>87.961291899287687</c:v>
                </c:pt>
                <c:pt idx="25">
                  <c:v>87.799790299189951</c:v>
                </c:pt>
                <c:pt idx="26">
                  <c:v>87.646975711137344</c:v>
                </c:pt>
                <c:pt idx="27">
                  <c:v>87.505472600782753</c:v>
                </c:pt>
                <c:pt idx="28">
                  <c:v>87.377539354093244</c:v>
                </c:pt>
                <c:pt idx="29">
                  <c:v>87.251731044098108</c:v>
                </c:pt>
                <c:pt idx="30">
                  <c:v>87.123677573647555</c:v>
                </c:pt>
                <c:pt idx="31">
                  <c:v>86.99313224942604</c:v>
                </c:pt>
                <c:pt idx="32">
                  <c:v>86.873205859523537</c:v>
                </c:pt>
                <c:pt idx="33">
                  <c:v>86.743927722348104</c:v>
                </c:pt>
                <c:pt idx="34">
                  <c:v>86.604531082678406</c:v>
                </c:pt>
                <c:pt idx="35">
                  <c:v>86.475913095094356</c:v>
                </c:pt>
                <c:pt idx="36">
                  <c:v>86.336960871678002</c:v>
                </c:pt>
                <c:pt idx="37">
                  <c:v>86.1762201565206</c:v>
                </c:pt>
                <c:pt idx="38">
                  <c:v>86.007410364069202</c:v>
                </c:pt>
                <c:pt idx="39">
                  <c:v>85.850728269102717</c:v>
                </c:pt>
                <c:pt idx="40">
                  <c:v>85.692470007584404</c:v>
                </c:pt>
                <c:pt idx="41">
                  <c:v>85.511817515605344</c:v>
                </c:pt>
                <c:pt idx="42">
                  <c:v>85.315419100151431</c:v>
                </c:pt>
                <c:pt idx="43">
                  <c:v>85.094643884952845</c:v>
                </c:pt>
                <c:pt idx="44">
                  <c:v>84.855836111031678</c:v>
                </c:pt>
                <c:pt idx="45">
                  <c:v>84.615525598080282</c:v>
                </c:pt>
                <c:pt idx="46">
                  <c:v>84.332982126926964</c:v>
                </c:pt>
                <c:pt idx="47">
                  <c:v>84.015004005063616</c:v>
                </c:pt>
                <c:pt idx="48">
                  <c:v>83.655130283188484</c:v>
                </c:pt>
                <c:pt idx="49">
                  <c:v>83.236240988504449</c:v>
                </c:pt>
                <c:pt idx="50">
                  <c:v>82.82493005756821</c:v>
                </c:pt>
                <c:pt idx="51">
                  <c:v>82.357124056301288</c:v>
                </c:pt>
                <c:pt idx="52">
                  <c:v>81.836117584155787</c:v>
                </c:pt>
                <c:pt idx="53">
                  <c:v>81.291095318817383</c:v>
                </c:pt>
                <c:pt idx="54">
                  <c:v>80.683304619280136</c:v>
                </c:pt>
                <c:pt idx="55">
                  <c:v>80.028448116330352</c:v>
                </c:pt>
                <c:pt idx="56">
                  <c:v>79.293755378864859</c:v>
                </c:pt>
                <c:pt idx="57">
                  <c:v>78.501773069246283</c:v>
                </c:pt>
                <c:pt idx="58">
                  <c:v>77.696144741614617</c:v>
                </c:pt>
                <c:pt idx="59">
                  <c:v>76.826197274013239</c:v>
                </c:pt>
                <c:pt idx="60">
                  <c:v>75.841307741151809</c:v>
                </c:pt>
                <c:pt idx="61">
                  <c:v>74.809812210748632</c:v>
                </c:pt>
                <c:pt idx="62">
                  <c:v>73.746060510262481</c:v>
                </c:pt>
                <c:pt idx="63">
                  <c:v>72.620002501789315</c:v>
                </c:pt>
                <c:pt idx="64">
                  <c:v>71.406542770307567</c:v>
                </c:pt>
                <c:pt idx="65">
                  <c:v>70.06947566582555</c:v>
                </c:pt>
                <c:pt idx="66">
                  <c:v>68.682945302589644</c:v>
                </c:pt>
                <c:pt idx="67">
                  <c:v>67.244056888930828</c:v>
                </c:pt>
                <c:pt idx="68">
                  <c:v>65.713967377171585</c:v>
                </c:pt>
                <c:pt idx="69">
                  <c:v>64.093367760724774</c:v>
                </c:pt>
                <c:pt idx="70">
                  <c:v>62.384252479911652</c:v>
                </c:pt>
                <c:pt idx="71">
                  <c:v>60.601253697800445</c:v>
                </c:pt>
                <c:pt idx="72">
                  <c:v>58.762917954083846</c:v>
                </c:pt>
                <c:pt idx="73">
                  <c:v>56.822675763424407</c:v>
                </c:pt>
                <c:pt idx="74">
                  <c:v>54.742491750599989</c:v>
                </c:pt>
                <c:pt idx="75">
                  <c:v>52.57752335645808</c:v>
                </c:pt>
                <c:pt idx="76">
                  <c:v>50.30165410980559</c:v>
                </c:pt>
                <c:pt idx="77">
                  <c:v>47.892627404178555</c:v>
                </c:pt>
                <c:pt idx="78">
                  <c:v>45.451996686586142</c:v>
                </c:pt>
                <c:pt idx="79">
                  <c:v>42.961767556608613</c:v>
                </c:pt>
                <c:pt idx="80">
                  <c:v>40.29017252594592</c:v>
                </c:pt>
                <c:pt idx="81">
                  <c:v>37.544509188565719</c:v>
                </c:pt>
                <c:pt idx="82">
                  <c:v>34.809300405694366</c:v>
                </c:pt>
                <c:pt idx="83">
                  <c:v>32.054157346071591</c:v>
                </c:pt>
                <c:pt idx="84">
                  <c:v>29.246682250965886</c:v>
                </c:pt>
                <c:pt idx="85">
                  <c:v>26.384851316037011</c:v>
                </c:pt>
                <c:pt idx="86">
                  <c:v>23.510623708989574</c:v>
                </c:pt>
                <c:pt idx="87">
                  <c:v>20.667316657871069</c:v>
                </c:pt>
                <c:pt idx="88">
                  <c:v>17.918262349255752</c:v>
                </c:pt>
                <c:pt idx="89">
                  <c:v>15.215029966106062</c:v>
                </c:pt>
                <c:pt idx="90">
                  <c:v>12.667605731990536</c:v>
                </c:pt>
                <c:pt idx="91">
                  <c:v>10.388778676156376</c:v>
                </c:pt>
                <c:pt idx="92">
                  <c:v>8.2903706807894348</c:v>
                </c:pt>
                <c:pt idx="93">
                  <c:v>6.4387248997727173</c:v>
                </c:pt>
                <c:pt idx="94">
                  <c:v>4.911881921452105</c:v>
                </c:pt>
                <c:pt idx="95">
                  <c:v>3.6446078378886337</c:v>
                </c:pt>
                <c:pt idx="96">
                  <c:v>2.6225858070557631</c:v>
                </c:pt>
                <c:pt idx="97">
                  <c:v>1.8120396758571546</c:v>
                </c:pt>
                <c:pt idx="98">
                  <c:v>1.2165635832645327</c:v>
                </c:pt>
                <c:pt idx="99">
                  <c:v>0.79650093752985907</c:v>
                </c:pt>
                <c:pt idx="100">
                  <c:v>0.4952523316050243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4F-4AC7-B57B-029C1B582A27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Data!$BZ$7:$BZ$107</c:f>
              <c:numCache>
                <c:formatCode>0.0</c:formatCode>
                <c:ptCount val="101"/>
                <c:pt idx="0">
                  <c:v>100</c:v>
                </c:pt>
                <c:pt idx="1">
                  <c:v>99.814138128958533</c:v>
                </c:pt>
                <c:pt idx="2">
                  <c:v>99.80261238819854</c:v>
                </c:pt>
                <c:pt idx="3">
                  <c:v>99.793678092566125</c:v>
                </c:pt>
                <c:pt idx="4">
                  <c:v>99.786789196799106</c:v>
                </c:pt>
                <c:pt idx="5">
                  <c:v>99.780745554582239</c:v>
                </c:pt>
                <c:pt idx="6">
                  <c:v>99.775406045722576</c:v>
                </c:pt>
                <c:pt idx="7">
                  <c:v>99.770735598202506</c:v>
                </c:pt>
                <c:pt idx="8">
                  <c:v>99.766529890963838</c:v>
                </c:pt>
                <c:pt idx="9">
                  <c:v>99.762507952137994</c:v>
                </c:pt>
                <c:pt idx="10">
                  <c:v>99.758584617461921</c:v>
                </c:pt>
                <c:pt idx="11">
                  <c:v>99.754477360295411</c:v>
                </c:pt>
                <c:pt idx="12">
                  <c:v>99.749970602283256</c:v>
                </c:pt>
                <c:pt idx="13">
                  <c:v>99.744758480498817</c:v>
                </c:pt>
                <c:pt idx="14">
                  <c:v>99.73866620376667</c:v>
                </c:pt>
                <c:pt idx="15">
                  <c:v>99.731327149297414</c:v>
                </c:pt>
                <c:pt idx="16">
                  <c:v>99.722333427867468</c:v>
                </c:pt>
                <c:pt idx="17">
                  <c:v>99.711526434452082</c:v>
                </c:pt>
                <c:pt idx="18">
                  <c:v>99.698970578908316</c:v>
                </c:pt>
                <c:pt idx="19">
                  <c:v>99.684748904028723</c:v>
                </c:pt>
                <c:pt idx="20">
                  <c:v>99.669217114118965</c:v>
                </c:pt>
                <c:pt idx="21">
                  <c:v>99.6526873518103</c:v>
                </c:pt>
                <c:pt idx="22">
                  <c:v>99.635361790967224</c:v>
                </c:pt>
                <c:pt idx="23">
                  <c:v>99.617761529873349</c:v>
                </c:pt>
                <c:pt idx="24">
                  <c:v>99.599885019954954</c:v>
                </c:pt>
                <c:pt idx="25">
                  <c:v>99.581530874949834</c:v>
                </c:pt>
                <c:pt idx="26">
                  <c:v>99.562812834355782</c:v>
                </c:pt>
                <c:pt idx="27">
                  <c:v>99.543880403825682</c:v>
                </c:pt>
                <c:pt idx="28">
                  <c:v>99.524385795474899</c:v>
                </c:pt>
                <c:pt idx="29">
                  <c:v>99.50416964672452</c:v>
                </c:pt>
                <c:pt idx="30">
                  <c:v>99.483251446303996</c:v>
                </c:pt>
                <c:pt idx="31">
                  <c:v>99.461434361779581</c:v>
                </c:pt>
                <c:pt idx="32">
                  <c:v>99.438770849449753</c:v>
                </c:pt>
                <c:pt idx="33">
                  <c:v>99.415241965053681</c:v>
                </c:pt>
                <c:pt idx="34">
                  <c:v>99.390751382241092</c:v>
                </c:pt>
                <c:pt idx="35">
                  <c:v>99.36541226490418</c:v>
                </c:pt>
                <c:pt idx="36">
                  <c:v>99.33954786579443</c:v>
                </c:pt>
                <c:pt idx="37">
                  <c:v>99.31314051197765</c:v>
                </c:pt>
                <c:pt idx="38">
                  <c:v>99.285988016925359</c:v>
                </c:pt>
                <c:pt idx="39">
                  <c:v>99.258143462684004</c:v>
                </c:pt>
                <c:pt idx="40">
                  <c:v>99.229227357351562</c:v>
                </c:pt>
                <c:pt idx="41">
                  <c:v>99.199487417647163</c:v>
                </c:pt>
                <c:pt idx="42">
                  <c:v>99.168174137822277</c:v>
                </c:pt>
                <c:pt idx="43">
                  <c:v>99.135682600091428</c:v>
                </c:pt>
                <c:pt idx="44">
                  <c:v>99.102364703377773</c:v>
                </c:pt>
                <c:pt idx="45">
                  <c:v>99.066516097863214</c:v>
                </c:pt>
                <c:pt idx="46">
                  <c:v>99.028054579484447</c:v>
                </c:pt>
                <c:pt idx="47">
                  <c:v>98.98695898942357</c:v>
                </c:pt>
                <c:pt idx="48">
                  <c:v>98.942703147002462</c:v>
                </c:pt>
                <c:pt idx="49">
                  <c:v>98.894768238464536</c:v>
                </c:pt>
                <c:pt idx="50">
                  <c:v>98.843567681558625</c:v>
                </c:pt>
                <c:pt idx="51">
                  <c:v>98.788719390662777</c:v>
                </c:pt>
                <c:pt idx="52">
                  <c:v>98.729665400993596</c:v>
                </c:pt>
                <c:pt idx="53">
                  <c:v>98.667562147107191</c:v>
                </c:pt>
                <c:pt idx="54">
                  <c:v>98.60071160000561</c:v>
                </c:pt>
                <c:pt idx="55">
                  <c:v>98.528131642800517</c:v>
                </c:pt>
                <c:pt idx="56">
                  <c:v>98.448587453388868</c:v>
                </c:pt>
                <c:pt idx="57">
                  <c:v>98.361827298976564</c:v>
                </c:pt>
                <c:pt idx="58">
                  <c:v>98.26791874521507</c:v>
                </c:pt>
                <c:pt idx="59">
                  <c:v>98.166420975793613</c:v>
                </c:pt>
                <c:pt idx="60">
                  <c:v>98.055697927560558</c:v>
                </c:pt>
                <c:pt idx="61">
                  <c:v>97.932522338017719</c:v>
                </c:pt>
                <c:pt idx="62">
                  <c:v>97.800409564198205</c:v>
                </c:pt>
                <c:pt idx="63">
                  <c:v>97.656893979738911</c:v>
                </c:pt>
                <c:pt idx="64">
                  <c:v>97.498461719811061</c:v>
                </c:pt>
                <c:pt idx="65">
                  <c:v>97.322120716886403</c:v>
                </c:pt>
                <c:pt idx="66">
                  <c:v>97.126639454058051</c:v>
                </c:pt>
                <c:pt idx="67">
                  <c:v>96.91529910084509</c:v>
                </c:pt>
                <c:pt idx="68">
                  <c:v>96.684495565346836</c:v>
                </c:pt>
                <c:pt idx="69">
                  <c:v>96.433071897948849</c:v>
                </c:pt>
                <c:pt idx="70">
                  <c:v>96.159671796316118</c:v>
                </c:pt>
                <c:pt idx="71">
                  <c:v>95.860977971499025</c:v>
                </c:pt>
                <c:pt idx="72">
                  <c:v>95.537702321389375</c:v>
                </c:pt>
                <c:pt idx="73">
                  <c:v>95.18644930577841</c:v>
                </c:pt>
                <c:pt idx="74">
                  <c:v>94.804517859912664</c:v>
                </c:pt>
                <c:pt idx="75">
                  <c:v>94.388840372492879</c:v>
                </c:pt>
                <c:pt idx="76">
                  <c:v>93.935253319273528</c:v>
                </c:pt>
                <c:pt idx="77">
                  <c:v>93.437197236894818</c:v>
                </c:pt>
                <c:pt idx="78">
                  <c:v>92.882038343280641</c:v>
                </c:pt>
                <c:pt idx="79">
                  <c:v>92.260949607639603</c:v>
                </c:pt>
                <c:pt idx="80">
                  <c:v>91.558617769538643</c:v>
                </c:pt>
                <c:pt idx="81">
                  <c:v>90.753477459506371</c:v>
                </c:pt>
                <c:pt idx="82">
                  <c:v>89.82914771804208</c:v>
                </c:pt>
                <c:pt idx="83">
                  <c:v>88.757917914762515</c:v>
                </c:pt>
                <c:pt idx="84">
                  <c:v>87.508582526345663</c:v>
                </c:pt>
                <c:pt idx="85">
                  <c:v>86.03389674665884</c:v>
                </c:pt>
                <c:pt idx="86">
                  <c:v>84.277664321824687</c:v>
                </c:pt>
                <c:pt idx="87">
                  <c:v>82.195791456787489</c:v>
                </c:pt>
                <c:pt idx="88">
                  <c:v>79.715826330568504</c:v>
                </c:pt>
                <c:pt idx="89">
                  <c:v>76.761194658803646</c:v>
                </c:pt>
                <c:pt idx="90">
                  <c:v>73.252238338997472</c:v>
                </c:pt>
                <c:pt idx="91">
                  <c:v>69.141016739004726</c:v>
                </c:pt>
                <c:pt idx="92">
                  <c:v>64.397369978942947</c:v>
                </c:pt>
                <c:pt idx="93">
                  <c:v>58.987137536744534</c:v>
                </c:pt>
                <c:pt idx="94">
                  <c:v>52.939898127705</c:v>
                </c:pt>
                <c:pt idx="95">
                  <c:v>46.405242753091422</c:v>
                </c:pt>
                <c:pt idx="96">
                  <c:v>39.505211224386166</c:v>
                </c:pt>
                <c:pt idx="97">
                  <c:v>32.4693972182788</c:v>
                </c:pt>
                <c:pt idx="98">
                  <c:v>25.536278516893702</c:v>
                </c:pt>
                <c:pt idx="99">
                  <c:v>19.103421208447887</c:v>
                </c:pt>
                <c:pt idx="100">
                  <c:v>13.761520312407269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4F-4AC7-B57B-029C1B582A27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Data!$CA$7:$CA$107</c:f>
              <c:numCache>
                <c:formatCode>0.0</c:formatCode>
                <c:ptCount val="101"/>
                <c:pt idx="0">
                  <c:v>100</c:v>
                </c:pt>
                <c:pt idx="1">
                  <c:v>99.80761382933332</c:v>
                </c:pt>
                <c:pt idx="2">
                  <c:v>99.795855854232201</c:v>
                </c:pt>
                <c:pt idx="3">
                  <c:v>99.786880303165091</c:v>
                </c:pt>
                <c:pt idx="4">
                  <c:v>99.780341872757958</c:v>
                </c:pt>
                <c:pt idx="5">
                  <c:v>99.77447492396756</c:v>
                </c:pt>
                <c:pt idx="6">
                  <c:v>99.769289619923953</c:v>
                </c:pt>
                <c:pt idx="7">
                  <c:v>99.764752581904816</c:v>
                </c:pt>
                <c:pt idx="8">
                  <c:v>99.760665695379018</c:v>
                </c:pt>
                <c:pt idx="9">
                  <c:v>99.756756135925059</c:v>
                </c:pt>
                <c:pt idx="10">
                  <c:v>99.752941341323492</c:v>
                </c:pt>
                <c:pt idx="11">
                  <c:v>99.748946790727601</c:v>
                </c:pt>
                <c:pt idx="12">
                  <c:v>99.744535631648048</c:v>
                </c:pt>
                <c:pt idx="13">
                  <c:v>99.739205090646564</c:v>
                </c:pt>
                <c:pt idx="14">
                  <c:v>99.732429243401711</c:v>
                </c:pt>
                <c:pt idx="15">
                  <c:v>99.723726932277685</c:v>
                </c:pt>
                <c:pt idx="16">
                  <c:v>99.712190980286564</c:v>
                </c:pt>
                <c:pt idx="17">
                  <c:v>99.696286387977466</c:v>
                </c:pt>
                <c:pt idx="18">
                  <c:v>99.674839700423092</c:v>
                </c:pt>
                <c:pt idx="19">
                  <c:v>99.647072541656669</c:v>
                </c:pt>
                <c:pt idx="20">
                  <c:v>99.612844132840266</c:v>
                </c:pt>
                <c:pt idx="21">
                  <c:v>99.572945795654888</c:v>
                </c:pt>
                <c:pt idx="22">
                  <c:v>99.527890480818627</c:v>
                </c:pt>
                <c:pt idx="23">
                  <c:v>99.478825428523635</c:v>
                </c:pt>
                <c:pt idx="24">
                  <c:v>99.427277035663323</c:v>
                </c:pt>
                <c:pt idx="25">
                  <c:v>99.374235980087562</c:v>
                </c:pt>
                <c:pt idx="26">
                  <c:v>99.320027170950937</c:v>
                </c:pt>
                <c:pt idx="27">
                  <c:v>99.265123571139711</c:v>
                </c:pt>
                <c:pt idx="28">
                  <c:v>99.210045886210281</c:v>
                </c:pt>
                <c:pt idx="29">
                  <c:v>99.155459767153559</c:v>
                </c:pt>
                <c:pt idx="30">
                  <c:v>99.101877580460709</c:v>
                </c:pt>
                <c:pt idx="31">
                  <c:v>99.04883525375277</c:v>
                </c:pt>
                <c:pt idx="32">
                  <c:v>98.996541095186586</c:v>
                </c:pt>
                <c:pt idx="33">
                  <c:v>98.945533830960144</c:v>
                </c:pt>
                <c:pt idx="34">
                  <c:v>98.894580507182781</c:v>
                </c:pt>
                <c:pt idx="35">
                  <c:v>98.8432611404521</c:v>
                </c:pt>
                <c:pt idx="36">
                  <c:v>98.792974007695548</c:v>
                </c:pt>
                <c:pt idx="37">
                  <c:v>98.743748612835461</c:v>
                </c:pt>
                <c:pt idx="38">
                  <c:v>98.694603949759198</c:v>
                </c:pt>
                <c:pt idx="39">
                  <c:v>98.645606422554408</c:v>
                </c:pt>
                <c:pt idx="40">
                  <c:v>98.596567424312198</c:v>
                </c:pt>
                <c:pt idx="41">
                  <c:v>98.546629208535194</c:v>
                </c:pt>
                <c:pt idx="42">
                  <c:v>98.496456966636913</c:v>
                </c:pt>
                <c:pt idx="43">
                  <c:v>98.445531675919113</c:v>
                </c:pt>
                <c:pt idx="44">
                  <c:v>98.391939271422899</c:v>
                </c:pt>
                <c:pt idx="45">
                  <c:v>98.336872988796372</c:v>
                </c:pt>
                <c:pt idx="46">
                  <c:v>98.280845765995224</c:v>
                </c:pt>
                <c:pt idx="47">
                  <c:v>98.222203018959036</c:v>
                </c:pt>
                <c:pt idx="48">
                  <c:v>98.159085238260886</c:v>
                </c:pt>
                <c:pt idx="49">
                  <c:v>98.089650517560941</c:v>
                </c:pt>
                <c:pt idx="50">
                  <c:v>98.014026501243379</c:v>
                </c:pt>
                <c:pt idx="51">
                  <c:v>97.932174435910298</c:v>
                </c:pt>
                <c:pt idx="52">
                  <c:v>97.846052017517366</c:v>
                </c:pt>
                <c:pt idx="53">
                  <c:v>97.753299442140872</c:v>
                </c:pt>
                <c:pt idx="54">
                  <c:v>97.650422185356859</c:v>
                </c:pt>
                <c:pt idx="55">
                  <c:v>97.541283447619151</c:v>
                </c:pt>
                <c:pt idx="56">
                  <c:v>97.424851334587117</c:v>
                </c:pt>
                <c:pt idx="57">
                  <c:v>97.298981043841479</c:v>
                </c:pt>
                <c:pt idx="58">
                  <c:v>97.165605989649407</c:v>
                </c:pt>
                <c:pt idx="59">
                  <c:v>97.021663507564753</c:v>
                </c:pt>
                <c:pt idx="60">
                  <c:v>96.866377601251543</c:v>
                </c:pt>
                <c:pt idx="61">
                  <c:v>96.69979746046107</c:v>
                </c:pt>
                <c:pt idx="62">
                  <c:v>96.520181786872712</c:v>
                </c:pt>
                <c:pt idx="63">
                  <c:v>96.326651030736073</c:v>
                </c:pt>
                <c:pt idx="64">
                  <c:v>96.116141172417869</c:v>
                </c:pt>
                <c:pt idx="65">
                  <c:v>95.884771234757721</c:v>
                </c:pt>
                <c:pt idx="66">
                  <c:v>95.631666113367331</c:v>
                </c:pt>
                <c:pt idx="67">
                  <c:v>95.357466591908462</c:v>
                </c:pt>
                <c:pt idx="68">
                  <c:v>95.064913891241275</c:v>
                </c:pt>
                <c:pt idx="69">
                  <c:v>94.752393044134124</c:v>
                </c:pt>
                <c:pt idx="70">
                  <c:v>94.412650675793159</c:v>
                </c:pt>
                <c:pt idx="71">
                  <c:v>94.047461840249269</c:v>
                </c:pt>
                <c:pt idx="72">
                  <c:v>93.655315119512039</c:v>
                </c:pt>
                <c:pt idx="73">
                  <c:v>93.233661256885568</c:v>
                </c:pt>
                <c:pt idx="74">
                  <c:v>92.774255163341749</c:v>
                </c:pt>
                <c:pt idx="75">
                  <c:v>92.269232992567282</c:v>
                </c:pt>
                <c:pt idx="76">
                  <c:v>91.716836910631883</c:v>
                </c:pt>
                <c:pt idx="77">
                  <c:v>91.103201891822863</c:v>
                </c:pt>
                <c:pt idx="78">
                  <c:v>90.414122709968098</c:v>
                </c:pt>
                <c:pt idx="79">
                  <c:v>89.643377440381357</c:v>
                </c:pt>
                <c:pt idx="80">
                  <c:v>88.770158565383227</c:v>
                </c:pt>
                <c:pt idx="81">
                  <c:v>87.764348911995086</c:v>
                </c:pt>
                <c:pt idx="82">
                  <c:v>86.605439141254493</c:v>
                </c:pt>
                <c:pt idx="83">
                  <c:v>85.260936084491689</c:v>
                </c:pt>
                <c:pt idx="84">
                  <c:v>83.685777097192741</c:v>
                </c:pt>
                <c:pt idx="85">
                  <c:v>81.828723955661147</c:v>
                </c:pt>
                <c:pt idx="86">
                  <c:v>79.636590741874713</c:v>
                </c:pt>
                <c:pt idx="87">
                  <c:v>77.055581492578582</c:v>
                </c:pt>
                <c:pt idx="88">
                  <c:v>74.020463987822964</c:v>
                </c:pt>
                <c:pt idx="89">
                  <c:v>70.483368812361959</c:v>
                </c:pt>
                <c:pt idx="90">
                  <c:v>66.366761668428964</c:v>
                </c:pt>
                <c:pt idx="91">
                  <c:v>61.63653242005968</c:v>
                </c:pt>
                <c:pt idx="92">
                  <c:v>56.293105903275674</c:v>
                </c:pt>
                <c:pt idx="93">
                  <c:v>50.33058283755792</c:v>
                </c:pt>
                <c:pt idx="94">
                  <c:v>43.881736167301497</c:v>
                </c:pt>
                <c:pt idx="95">
                  <c:v>37.201440973499658</c:v>
                </c:pt>
                <c:pt idx="96">
                  <c:v>30.39405227553873</c:v>
                </c:pt>
                <c:pt idx="97">
                  <c:v>23.732420577105572</c:v>
                </c:pt>
                <c:pt idx="98">
                  <c:v>17.670004630356633</c:v>
                </c:pt>
                <c:pt idx="99">
                  <c:v>12.416080391338921</c:v>
                </c:pt>
                <c:pt idx="100">
                  <c:v>8.2892956947986818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4F-4AC7-B57B-029C1B58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36920"/>
        <c:axId val="2106342168"/>
      </c:scatterChart>
      <c:valAx>
        <c:axId val="21063369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106342168"/>
        <c:crosses val="autoZero"/>
        <c:crossBetween val="midCat"/>
        <c:majorUnit val="5"/>
      </c:valAx>
      <c:valAx>
        <c:axId val="210634216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E00BE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Arial" panose="020B0604020202020204" pitchFamily="34" charset="0"/>
                  </a:defRPr>
                </a:pPr>
                <a:r>
                  <a:rPr lang="sv-SE"/>
                  <a:t>Procent</a:t>
                </a:r>
              </a:p>
            </c:rich>
          </c:tx>
          <c:layout>
            <c:manualLayout>
              <c:xMode val="edge"/>
              <c:yMode val="edge"/>
              <c:x val="0"/>
              <c:y val="4.160493827160372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E00BE"/>
                  </a:solidFill>
                  <a:latin typeface="Roboto" panose="02000000000000000000" pitchFamily="2" charset="0"/>
                  <a:ea typeface="Roboto" panose="02000000000000000000" pitchFamily="2" charset="0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106336920"/>
        <c:crosses val="autoZero"/>
        <c:crossBetween val="midCat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7.0555555555555552E-2"/>
          <c:w val="0.89910341880341882"/>
          <c:h val="0.8500237654320987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Data!$Y$3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Data!$Y$7:$Y$107</c:f>
              <c:numCache>
                <c:formatCode>#,##0</c:formatCode>
                <c:ptCount val="101"/>
                <c:pt idx="0">
                  <c:v>8081229</c:v>
                </c:pt>
                <c:pt idx="1">
                  <c:v>8115165</c:v>
                </c:pt>
                <c:pt idx="2">
                  <c:v>8129129</c:v>
                </c:pt>
                <c:pt idx="3">
                  <c:v>8144428</c:v>
                </c:pt>
                <c:pt idx="4">
                  <c:v>8176691</c:v>
                </c:pt>
                <c:pt idx="5">
                  <c:v>8208442</c:v>
                </c:pt>
                <c:pt idx="6">
                  <c:v>8236179</c:v>
                </c:pt>
                <c:pt idx="7">
                  <c:v>8267116</c:v>
                </c:pt>
                <c:pt idx="8">
                  <c:v>8284437</c:v>
                </c:pt>
                <c:pt idx="9">
                  <c:v>8303010</c:v>
                </c:pt>
                <c:pt idx="10">
                  <c:v>8317937</c:v>
                </c:pt>
                <c:pt idx="11">
                  <c:v>8323033</c:v>
                </c:pt>
                <c:pt idx="12">
                  <c:v>8327484</c:v>
                </c:pt>
                <c:pt idx="13">
                  <c:v>8330573</c:v>
                </c:pt>
                <c:pt idx="14">
                  <c:v>8342621</c:v>
                </c:pt>
                <c:pt idx="15">
                  <c:v>8358139</c:v>
                </c:pt>
                <c:pt idx="16">
                  <c:v>8381515</c:v>
                </c:pt>
                <c:pt idx="17">
                  <c:v>8414083</c:v>
                </c:pt>
                <c:pt idx="18">
                  <c:v>8458888</c:v>
                </c:pt>
                <c:pt idx="19">
                  <c:v>8527036</c:v>
                </c:pt>
                <c:pt idx="20">
                  <c:v>8590630</c:v>
                </c:pt>
                <c:pt idx="21">
                  <c:v>8644119</c:v>
                </c:pt>
                <c:pt idx="22">
                  <c:v>8692013</c:v>
                </c:pt>
                <c:pt idx="23">
                  <c:v>8745109</c:v>
                </c:pt>
                <c:pt idx="24">
                  <c:v>8816381</c:v>
                </c:pt>
                <c:pt idx="25">
                  <c:v>8837496</c:v>
                </c:pt>
                <c:pt idx="26">
                  <c:v>8844499</c:v>
                </c:pt>
                <c:pt idx="27">
                  <c:v>8847625</c:v>
                </c:pt>
                <c:pt idx="28">
                  <c:v>8854322</c:v>
                </c:pt>
                <c:pt idx="29">
                  <c:v>8861426</c:v>
                </c:pt>
                <c:pt idx="30">
                  <c:v>8882792</c:v>
                </c:pt>
                <c:pt idx="31">
                  <c:v>8909128</c:v>
                </c:pt>
                <c:pt idx="32">
                  <c:v>8940788</c:v>
                </c:pt>
                <c:pt idx="33">
                  <c:v>8975670</c:v>
                </c:pt>
                <c:pt idx="34">
                  <c:v>9011392</c:v>
                </c:pt>
                <c:pt idx="35">
                  <c:v>9047752</c:v>
                </c:pt>
                <c:pt idx="36">
                  <c:v>9113257</c:v>
                </c:pt>
                <c:pt idx="37">
                  <c:v>9182927</c:v>
                </c:pt>
                <c:pt idx="38">
                  <c:v>9256347</c:v>
                </c:pt>
                <c:pt idx="39">
                  <c:v>9340682</c:v>
                </c:pt>
                <c:pt idx="40">
                  <c:v>9415570</c:v>
                </c:pt>
                <c:pt idx="41">
                  <c:v>9482855</c:v>
                </c:pt>
                <c:pt idx="42">
                  <c:v>9555893</c:v>
                </c:pt>
                <c:pt idx="43">
                  <c:v>9644864</c:v>
                </c:pt>
                <c:pt idx="44">
                  <c:v>9747355</c:v>
                </c:pt>
                <c:pt idx="45">
                  <c:v>9851017</c:v>
                </c:pt>
                <c:pt idx="46">
                  <c:v>9995153</c:v>
                </c:pt>
                <c:pt idx="47">
                  <c:v>10120242</c:v>
                </c:pt>
                <c:pt idx="48">
                  <c:v>10230185</c:v>
                </c:pt>
                <c:pt idx="49">
                  <c:v>10327553</c:v>
                </c:pt>
                <c:pt idx="50">
                  <c:v>10379295</c:v>
                </c:pt>
                <c:pt idx="51">
                  <c:v>10452326</c:v>
                </c:pt>
                <c:pt idx="52">
                  <c:v>10521556</c:v>
                </c:pt>
                <c:pt idx="53">
                  <c:v>10581643</c:v>
                </c:pt>
                <c:pt idx="54">
                  <c:v>10638965</c:v>
                </c:pt>
                <c:pt idx="55">
                  <c:v>10693618</c:v>
                </c:pt>
                <c:pt idx="56">
                  <c:v>10745530</c:v>
                </c:pt>
                <c:pt idx="57">
                  <c:v>10792283</c:v>
                </c:pt>
                <c:pt idx="58">
                  <c:v>10839391</c:v>
                </c:pt>
                <c:pt idx="59">
                  <c:v>10886612</c:v>
                </c:pt>
                <c:pt idx="60">
                  <c:v>10934108</c:v>
                </c:pt>
                <c:pt idx="61">
                  <c:v>10980571</c:v>
                </c:pt>
                <c:pt idx="62">
                  <c:v>11025670</c:v>
                </c:pt>
                <c:pt idx="63">
                  <c:v>11069870</c:v>
                </c:pt>
                <c:pt idx="64">
                  <c:v>11113672</c:v>
                </c:pt>
                <c:pt idx="65">
                  <c:v>11157156</c:v>
                </c:pt>
                <c:pt idx="66">
                  <c:v>11200459</c:v>
                </c:pt>
                <c:pt idx="67">
                  <c:v>11243838</c:v>
                </c:pt>
                <c:pt idx="68">
                  <c:v>11287471</c:v>
                </c:pt>
                <c:pt idx="69">
                  <c:v>11331584</c:v>
                </c:pt>
                <c:pt idx="70">
                  <c:v>11376223</c:v>
                </c:pt>
                <c:pt idx="71">
                  <c:v>11421337</c:v>
                </c:pt>
                <c:pt idx="72">
                  <c:v>11466964</c:v>
                </c:pt>
                <c:pt idx="73">
                  <c:v>11513096</c:v>
                </c:pt>
                <c:pt idx="74">
                  <c:v>11559569</c:v>
                </c:pt>
                <c:pt idx="75">
                  <c:v>11606346</c:v>
                </c:pt>
                <c:pt idx="76">
                  <c:v>11653166</c:v>
                </c:pt>
                <c:pt idx="77">
                  <c:v>11699900</c:v>
                </c:pt>
                <c:pt idx="78">
                  <c:v>11746358</c:v>
                </c:pt>
                <c:pt idx="79">
                  <c:v>11792297</c:v>
                </c:pt>
                <c:pt idx="80">
                  <c:v>11837618</c:v>
                </c:pt>
                <c:pt idx="81">
                  <c:v>11882186</c:v>
                </c:pt>
                <c:pt idx="82">
                  <c:v>11925897</c:v>
                </c:pt>
                <c:pt idx="83">
                  <c:v>11968767</c:v>
                </c:pt>
                <c:pt idx="84">
                  <c:v>12010766</c:v>
                </c:pt>
                <c:pt idx="85">
                  <c:v>12052057</c:v>
                </c:pt>
                <c:pt idx="86">
                  <c:v>12092698</c:v>
                </c:pt>
                <c:pt idx="87">
                  <c:v>12132867</c:v>
                </c:pt>
                <c:pt idx="88">
                  <c:v>12172799</c:v>
                </c:pt>
                <c:pt idx="89">
                  <c:v>12212690</c:v>
                </c:pt>
                <c:pt idx="90">
                  <c:v>12252677</c:v>
                </c:pt>
                <c:pt idx="91">
                  <c:v>12292924</c:v>
                </c:pt>
                <c:pt idx="92">
                  <c:v>12333621</c:v>
                </c:pt>
                <c:pt idx="93">
                  <c:v>12374751</c:v>
                </c:pt>
                <c:pt idx="94">
                  <c:v>12416450</c:v>
                </c:pt>
                <c:pt idx="95">
                  <c:v>12458686</c:v>
                </c:pt>
                <c:pt idx="96">
                  <c:v>12501513</c:v>
                </c:pt>
                <c:pt idx="97">
                  <c:v>12544891</c:v>
                </c:pt>
                <c:pt idx="98">
                  <c:v>12588765</c:v>
                </c:pt>
                <c:pt idx="99">
                  <c:v>12633068</c:v>
                </c:pt>
                <c:pt idx="100">
                  <c:v>12677754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4-4EB3-9CD1-28FE11ADEF7E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Data!$CZ$7:$CZ$8</c:f>
              <c:numCache>
                <c:formatCode>General</c:formatCode>
                <c:ptCount val="2"/>
                <c:pt idx="0">
                  <c:v>14000000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4-4EB3-9CD1-28FE11AD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1400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  <c:majorUnit val="1000000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7.0555555555555552E-2"/>
          <c:w val="0.89910341880341882"/>
          <c:h val="0.85002376543209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Data!$U$3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Data!$U$7:$U$107</c:f>
              <c:numCache>
                <c:formatCode>#,##0</c:formatCode>
                <c:ptCount val="101"/>
                <c:pt idx="0">
                  <c:v>3770855</c:v>
                </c:pt>
                <c:pt idx="1">
                  <c:v>3783267</c:v>
                </c:pt>
                <c:pt idx="2">
                  <c:v>3792629</c:v>
                </c:pt>
                <c:pt idx="3">
                  <c:v>3800072</c:v>
                </c:pt>
                <c:pt idx="4">
                  <c:v>3809949</c:v>
                </c:pt>
                <c:pt idx="5">
                  <c:v>3815680</c:v>
                </c:pt>
                <c:pt idx="6">
                  <c:v>3817804</c:v>
                </c:pt>
                <c:pt idx="7">
                  <c:v>3819603</c:v>
                </c:pt>
                <c:pt idx="8">
                  <c:v>3818623</c:v>
                </c:pt>
                <c:pt idx="9">
                  <c:v>3818297</c:v>
                </c:pt>
                <c:pt idx="10">
                  <c:v>3817703</c:v>
                </c:pt>
                <c:pt idx="11">
                  <c:v>3815575</c:v>
                </c:pt>
                <c:pt idx="12">
                  <c:v>3813913</c:v>
                </c:pt>
                <c:pt idx="13">
                  <c:v>3812191</c:v>
                </c:pt>
                <c:pt idx="14">
                  <c:v>3812486</c:v>
                </c:pt>
                <c:pt idx="15">
                  <c:v>3813795</c:v>
                </c:pt>
                <c:pt idx="16">
                  <c:v>3817008</c:v>
                </c:pt>
                <c:pt idx="17">
                  <c:v>3821767</c:v>
                </c:pt>
                <c:pt idx="18">
                  <c:v>3830420</c:v>
                </c:pt>
                <c:pt idx="19">
                  <c:v>3844034</c:v>
                </c:pt>
                <c:pt idx="20">
                  <c:v>3860049</c:v>
                </c:pt>
                <c:pt idx="21">
                  <c:v>3875362</c:v>
                </c:pt>
                <c:pt idx="22">
                  <c:v>3889945</c:v>
                </c:pt>
                <c:pt idx="23">
                  <c:v>3900200</c:v>
                </c:pt>
                <c:pt idx="24">
                  <c:v>3910302</c:v>
                </c:pt>
                <c:pt idx="25">
                  <c:v>3914999</c:v>
                </c:pt>
                <c:pt idx="26">
                  <c:v>3916012</c:v>
                </c:pt>
                <c:pt idx="27">
                  <c:v>3913602</c:v>
                </c:pt>
                <c:pt idx="28">
                  <c:v>3911042</c:v>
                </c:pt>
                <c:pt idx="29">
                  <c:v>3910138</c:v>
                </c:pt>
                <c:pt idx="30">
                  <c:v>3912320</c:v>
                </c:pt>
                <c:pt idx="31">
                  <c:v>3916227</c:v>
                </c:pt>
                <c:pt idx="32">
                  <c:v>3922413</c:v>
                </c:pt>
                <c:pt idx="33">
                  <c:v>3930551</c:v>
                </c:pt>
                <c:pt idx="34">
                  <c:v>3940006</c:v>
                </c:pt>
                <c:pt idx="35">
                  <c:v>3947943</c:v>
                </c:pt>
                <c:pt idx="36">
                  <c:v>3959005</c:v>
                </c:pt>
                <c:pt idx="37">
                  <c:v>3970812</c:v>
                </c:pt>
                <c:pt idx="38">
                  <c:v>3983568</c:v>
                </c:pt>
                <c:pt idx="39">
                  <c:v>4000537</c:v>
                </c:pt>
                <c:pt idx="40">
                  <c:v>4017129</c:v>
                </c:pt>
                <c:pt idx="41">
                  <c:v>4032003</c:v>
                </c:pt>
                <c:pt idx="42">
                  <c:v>4048590</c:v>
                </c:pt>
                <c:pt idx="43">
                  <c:v>4065945</c:v>
                </c:pt>
                <c:pt idx="44">
                  <c:v>4084716</c:v>
                </c:pt>
                <c:pt idx="45">
                  <c:v>4102894</c:v>
                </c:pt>
                <c:pt idx="46">
                  <c:v>4123237</c:v>
                </c:pt>
                <c:pt idx="47">
                  <c:v>4142016</c:v>
                </c:pt>
                <c:pt idx="48">
                  <c:v>4159896</c:v>
                </c:pt>
                <c:pt idx="49">
                  <c:v>4178756</c:v>
                </c:pt>
                <c:pt idx="50">
                  <c:v>4192541</c:v>
                </c:pt>
                <c:pt idx="51">
                  <c:v>4208309</c:v>
                </c:pt>
                <c:pt idx="52">
                  <c:v>4216531</c:v>
                </c:pt>
                <c:pt idx="53">
                  <c:v>4224576</c:v>
                </c:pt>
                <c:pt idx="54">
                  <c:v>4234242</c:v>
                </c:pt>
                <c:pt idx="55">
                  <c:v>4245587</c:v>
                </c:pt>
                <c:pt idx="56">
                  <c:v>4258579</c:v>
                </c:pt>
                <c:pt idx="57">
                  <c:v>4271583</c:v>
                </c:pt>
                <c:pt idx="58">
                  <c:v>4284382</c:v>
                </c:pt>
                <c:pt idx="59">
                  <c:v>4296944</c:v>
                </c:pt>
                <c:pt idx="60">
                  <c:v>4309348</c:v>
                </c:pt>
                <c:pt idx="61">
                  <c:v>4320896</c:v>
                </c:pt>
                <c:pt idx="62">
                  <c:v>4331670</c:v>
                </c:pt>
                <c:pt idx="63">
                  <c:v>4341873</c:v>
                </c:pt>
                <c:pt idx="64">
                  <c:v>4351750</c:v>
                </c:pt>
                <c:pt idx="65">
                  <c:v>4361438</c:v>
                </c:pt>
                <c:pt idx="66">
                  <c:v>4371455</c:v>
                </c:pt>
                <c:pt idx="67">
                  <c:v>4381947</c:v>
                </c:pt>
                <c:pt idx="68">
                  <c:v>4392986</c:v>
                </c:pt>
                <c:pt idx="69">
                  <c:v>4404653</c:v>
                </c:pt>
                <c:pt idx="70">
                  <c:v>4416959</c:v>
                </c:pt>
                <c:pt idx="71">
                  <c:v>4429843</c:v>
                </c:pt>
                <c:pt idx="72">
                  <c:v>4443300</c:v>
                </c:pt>
                <c:pt idx="73">
                  <c:v>4457293</c:v>
                </c:pt>
                <c:pt idx="74">
                  <c:v>4471749</c:v>
                </c:pt>
                <c:pt idx="75">
                  <c:v>4486585</c:v>
                </c:pt>
                <c:pt idx="76">
                  <c:v>4501692</c:v>
                </c:pt>
                <c:pt idx="77">
                  <c:v>4516980</c:v>
                </c:pt>
                <c:pt idx="78">
                  <c:v>4532348</c:v>
                </c:pt>
                <c:pt idx="79">
                  <c:v>4547701</c:v>
                </c:pt>
                <c:pt idx="80">
                  <c:v>4562958</c:v>
                </c:pt>
                <c:pt idx="81">
                  <c:v>4578080</c:v>
                </c:pt>
                <c:pt idx="82">
                  <c:v>4593043</c:v>
                </c:pt>
                <c:pt idx="83">
                  <c:v>4607842</c:v>
                </c:pt>
                <c:pt idx="84">
                  <c:v>4622496</c:v>
                </c:pt>
                <c:pt idx="85">
                  <c:v>4637072</c:v>
                </c:pt>
                <c:pt idx="86">
                  <c:v>4651640</c:v>
                </c:pt>
                <c:pt idx="87">
                  <c:v>4666282</c:v>
                </c:pt>
                <c:pt idx="88">
                  <c:v>4681137</c:v>
                </c:pt>
                <c:pt idx="89">
                  <c:v>4696294</c:v>
                </c:pt>
                <c:pt idx="90">
                  <c:v>4711861</c:v>
                </c:pt>
                <c:pt idx="91">
                  <c:v>4727919</c:v>
                </c:pt>
                <c:pt idx="92">
                  <c:v>4744527</c:v>
                </c:pt>
                <c:pt idx="93">
                  <c:v>4761720</c:v>
                </c:pt>
                <c:pt idx="94">
                  <c:v>4779517</c:v>
                </c:pt>
                <c:pt idx="95">
                  <c:v>4797934</c:v>
                </c:pt>
                <c:pt idx="96">
                  <c:v>4816959</c:v>
                </c:pt>
                <c:pt idx="97">
                  <c:v>4836572</c:v>
                </c:pt>
                <c:pt idx="98">
                  <c:v>4856735</c:v>
                </c:pt>
                <c:pt idx="99">
                  <c:v>4877414</c:v>
                </c:pt>
                <c:pt idx="100">
                  <c:v>4898573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F-479B-9B9D-ED873F944276}"/>
            </c:ext>
          </c:extLst>
        </c:ser>
        <c:ser>
          <c:idx val="1"/>
          <c:order val="1"/>
          <c:tx>
            <c:strRef>
              <c:f>Data!$V$3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Data!$V$7:$V$107</c:f>
              <c:numCache>
                <c:formatCode>#,##0</c:formatCode>
                <c:ptCount val="101"/>
                <c:pt idx="0">
                  <c:v>3774747</c:v>
                </c:pt>
                <c:pt idx="1">
                  <c:v>3791381</c:v>
                </c:pt>
                <c:pt idx="2">
                  <c:v>3804564</c:v>
                </c:pt>
                <c:pt idx="3">
                  <c:v>3816934</c:v>
                </c:pt>
                <c:pt idx="4">
                  <c:v>3831801</c:v>
                </c:pt>
                <c:pt idx="5">
                  <c:v>3842603</c:v>
                </c:pt>
                <c:pt idx="6">
                  <c:v>3850106</c:v>
                </c:pt>
                <c:pt idx="7">
                  <c:v>3857908</c:v>
                </c:pt>
                <c:pt idx="8">
                  <c:v>3862983</c:v>
                </c:pt>
                <c:pt idx="9">
                  <c:v>3868625</c:v>
                </c:pt>
                <c:pt idx="10">
                  <c:v>3872815</c:v>
                </c:pt>
                <c:pt idx="11">
                  <c:v>3875772</c:v>
                </c:pt>
                <c:pt idx="12">
                  <c:v>3878577</c:v>
                </c:pt>
                <c:pt idx="13">
                  <c:v>3880991</c:v>
                </c:pt>
                <c:pt idx="14">
                  <c:v>3884676</c:v>
                </c:pt>
                <c:pt idx="15">
                  <c:v>3888781</c:v>
                </c:pt>
                <c:pt idx="16">
                  <c:v>3894664</c:v>
                </c:pt>
                <c:pt idx="17">
                  <c:v>3902195</c:v>
                </c:pt>
                <c:pt idx="18">
                  <c:v>3910942</c:v>
                </c:pt>
                <c:pt idx="19">
                  <c:v>3924605</c:v>
                </c:pt>
                <c:pt idx="20">
                  <c:v>3940128</c:v>
                </c:pt>
                <c:pt idx="21">
                  <c:v>3954438</c:v>
                </c:pt>
                <c:pt idx="22">
                  <c:v>3967367</c:v>
                </c:pt>
                <c:pt idx="23">
                  <c:v>3975611</c:v>
                </c:pt>
                <c:pt idx="24">
                  <c:v>3983877</c:v>
                </c:pt>
                <c:pt idx="25">
                  <c:v>3986385</c:v>
                </c:pt>
                <c:pt idx="26">
                  <c:v>3984576</c:v>
                </c:pt>
                <c:pt idx="27">
                  <c:v>3979668</c:v>
                </c:pt>
                <c:pt idx="28">
                  <c:v>3974166</c:v>
                </c:pt>
                <c:pt idx="29">
                  <c:v>3969266</c:v>
                </c:pt>
                <c:pt idx="30">
                  <c:v>3966336</c:v>
                </c:pt>
                <c:pt idx="31">
                  <c:v>3964730</c:v>
                </c:pt>
                <c:pt idx="32">
                  <c:v>3964721</c:v>
                </c:pt>
                <c:pt idx="33">
                  <c:v>3966879</c:v>
                </c:pt>
                <c:pt idx="34">
                  <c:v>3970478</c:v>
                </c:pt>
                <c:pt idx="35">
                  <c:v>3973842</c:v>
                </c:pt>
                <c:pt idx="36">
                  <c:v>3978888</c:v>
                </c:pt>
                <c:pt idx="37">
                  <c:v>3984175</c:v>
                </c:pt>
                <c:pt idx="38">
                  <c:v>3991055</c:v>
                </c:pt>
                <c:pt idx="39">
                  <c:v>4002055</c:v>
                </c:pt>
                <c:pt idx="40">
                  <c:v>4013399</c:v>
                </c:pt>
                <c:pt idx="41">
                  <c:v>4023471</c:v>
                </c:pt>
                <c:pt idx="42">
                  <c:v>4033956</c:v>
                </c:pt>
                <c:pt idx="43">
                  <c:v>4045328</c:v>
                </c:pt>
                <c:pt idx="44">
                  <c:v>4058992</c:v>
                </c:pt>
                <c:pt idx="45">
                  <c:v>4071778</c:v>
                </c:pt>
                <c:pt idx="46">
                  <c:v>4087389</c:v>
                </c:pt>
                <c:pt idx="47">
                  <c:v>4101176</c:v>
                </c:pt>
                <c:pt idx="48">
                  <c:v>4114720</c:v>
                </c:pt>
                <c:pt idx="49">
                  <c:v>4129073</c:v>
                </c:pt>
                <c:pt idx="50">
                  <c:v>4140023</c:v>
                </c:pt>
                <c:pt idx="51">
                  <c:v>4153514</c:v>
                </c:pt>
                <c:pt idx="52">
                  <c:v>4159351</c:v>
                </c:pt>
                <c:pt idx="53">
                  <c:v>4164410</c:v>
                </c:pt>
                <c:pt idx="54">
                  <c:v>4171246</c:v>
                </c:pt>
                <c:pt idx="55">
                  <c:v>4179901</c:v>
                </c:pt>
                <c:pt idx="56">
                  <c:v>4190285</c:v>
                </c:pt>
                <c:pt idx="57">
                  <c:v>4200842</c:v>
                </c:pt>
                <c:pt idx="58">
                  <c:v>4211310</c:v>
                </c:pt>
                <c:pt idx="59">
                  <c:v>4221634</c:v>
                </c:pt>
                <c:pt idx="60">
                  <c:v>4231842</c:v>
                </c:pt>
                <c:pt idx="61">
                  <c:v>4241216</c:v>
                </c:pt>
                <c:pt idx="62">
                  <c:v>4249787</c:v>
                </c:pt>
                <c:pt idx="63">
                  <c:v>4257705</c:v>
                </c:pt>
                <c:pt idx="64">
                  <c:v>4265173</c:v>
                </c:pt>
                <c:pt idx="65">
                  <c:v>4272302</c:v>
                </c:pt>
                <c:pt idx="66">
                  <c:v>4279603</c:v>
                </c:pt>
                <c:pt idx="67">
                  <c:v>4287201</c:v>
                </c:pt>
                <c:pt idx="68">
                  <c:v>4295203</c:v>
                </c:pt>
                <c:pt idx="69">
                  <c:v>4303696</c:v>
                </c:pt>
                <c:pt idx="70">
                  <c:v>4312728</c:v>
                </c:pt>
                <c:pt idx="71">
                  <c:v>4322288</c:v>
                </c:pt>
                <c:pt idx="72">
                  <c:v>4332409</c:v>
                </c:pt>
                <c:pt idx="73">
                  <c:v>4343097</c:v>
                </c:pt>
                <c:pt idx="74">
                  <c:v>4354325</c:v>
                </c:pt>
                <c:pt idx="75">
                  <c:v>4366035</c:v>
                </c:pt>
                <c:pt idx="76">
                  <c:v>4378169</c:v>
                </c:pt>
                <c:pt idx="77">
                  <c:v>4390640</c:v>
                </c:pt>
                <c:pt idx="78">
                  <c:v>4403367</c:v>
                </c:pt>
                <c:pt idx="79">
                  <c:v>4416250</c:v>
                </c:pt>
                <c:pt idx="80">
                  <c:v>4429219</c:v>
                </c:pt>
                <c:pt idx="81">
                  <c:v>4442202</c:v>
                </c:pt>
                <c:pt idx="82">
                  <c:v>4455146</c:v>
                </c:pt>
                <c:pt idx="83">
                  <c:v>4468028</c:v>
                </c:pt>
                <c:pt idx="84">
                  <c:v>4480843</c:v>
                </c:pt>
                <c:pt idx="85">
                  <c:v>4493634</c:v>
                </c:pt>
                <c:pt idx="86">
                  <c:v>4506427</c:v>
                </c:pt>
                <c:pt idx="87">
                  <c:v>4519294</c:v>
                </c:pt>
                <c:pt idx="88">
                  <c:v>4532336</c:v>
                </c:pt>
                <c:pt idx="89">
                  <c:v>4545627</c:v>
                </c:pt>
                <c:pt idx="90">
                  <c:v>4559260</c:v>
                </c:pt>
                <c:pt idx="91">
                  <c:v>4573298</c:v>
                </c:pt>
                <c:pt idx="92">
                  <c:v>4587810</c:v>
                </c:pt>
                <c:pt idx="93">
                  <c:v>4602849</c:v>
                </c:pt>
                <c:pt idx="94">
                  <c:v>4618478</c:v>
                </c:pt>
                <c:pt idx="95">
                  <c:v>4634683</c:v>
                </c:pt>
                <c:pt idx="96">
                  <c:v>4651504</c:v>
                </c:pt>
                <c:pt idx="97">
                  <c:v>4668947</c:v>
                </c:pt>
                <c:pt idx="98">
                  <c:v>4686970</c:v>
                </c:pt>
                <c:pt idx="99">
                  <c:v>4705569</c:v>
                </c:pt>
                <c:pt idx="100">
                  <c:v>4724703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2F-479B-9B9D-ED873F944276}"/>
            </c:ext>
          </c:extLst>
        </c:ser>
        <c:ser>
          <c:idx val="2"/>
          <c:order val="2"/>
          <c:tx>
            <c:strRef>
              <c:f>Data!$W$3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Data!$W$7:$W$107</c:f>
              <c:numCache>
                <c:formatCode>#,##0</c:formatCode>
                <c:ptCount val="101"/>
                <c:pt idx="0">
                  <c:v>264207</c:v>
                </c:pt>
                <c:pt idx="1">
                  <c:v>264564</c:v>
                </c:pt>
                <c:pt idx="2">
                  <c:v>257729</c:v>
                </c:pt>
                <c:pt idx="3">
                  <c:v>252925</c:v>
                </c:pt>
                <c:pt idx="4">
                  <c:v>257387</c:v>
                </c:pt>
                <c:pt idx="5">
                  <c:v>265235</c:v>
                </c:pt>
                <c:pt idx="6">
                  <c:v>274461</c:v>
                </c:pt>
                <c:pt idx="7">
                  <c:v>284570</c:v>
                </c:pt>
                <c:pt idx="8">
                  <c:v>290409</c:v>
                </c:pt>
                <c:pt idx="9">
                  <c:v>296864</c:v>
                </c:pt>
                <c:pt idx="10">
                  <c:v>301715</c:v>
                </c:pt>
                <c:pt idx="11">
                  <c:v>302690</c:v>
                </c:pt>
                <c:pt idx="12">
                  <c:v>303020</c:v>
                </c:pt>
                <c:pt idx="13">
                  <c:v>303512</c:v>
                </c:pt>
                <c:pt idx="14">
                  <c:v>307676</c:v>
                </c:pt>
                <c:pt idx="15">
                  <c:v>312974</c:v>
                </c:pt>
                <c:pt idx="16">
                  <c:v>320152</c:v>
                </c:pt>
                <c:pt idx="17">
                  <c:v>330499</c:v>
                </c:pt>
                <c:pt idx="18">
                  <c:v>345124</c:v>
                </c:pt>
                <c:pt idx="19">
                  <c:v>367674</c:v>
                </c:pt>
                <c:pt idx="20">
                  <c:v>383589</c:v>
                </c:pt>
                <c:pt idx="21">
                  <c:v>394794</c:v>
                </c:pt>
                <c:pt idx="22">
                  <c:v>404283</c:v>
                </c:pt>
                <c:pt idx="23">
                  <c:v>420339</c:v>
                </c:pt>
                <c:pt idx="24">
                  <c:v>445569</c:v>
                </c:pt>
                <c:pt idx="25">
                  <c:v>450731</c:v>
                </c:pt>
                <c:pt idx="26">
                  <c:v>453312</c:v>
                </c:pt>
                <c:pt idx="27">
                  <c:v>457918</c:v>
                </c:pt>
                <c:pt idx="28">
                  <c:v>464311</c:v>
                </c:pt>
                <c:pt idx="29">
                  <c:v>469717</c:v>
                </c:pt>
                <c:pt idx="30">
                  <c:v>480146</c:v>
                </c:pt>
                <c:pt idx="31">
                  <c:v>491899</c:v>
                </c:pt>
                <c:pt idx="32">
                  <c:v>504390</c:v>
                </c:pt>
                <c:pt idx="33">
                  <c:v>515833</c:v>
                </c:pt>
                <c:pt idx="34">
                  <c:v>525785</c:v>
                </c:pt>
                <c:pt idx="35">
                  <c:v>538322</c:v>
                </c:pt>
                <c:pt idx="36">
                  <c:v>564267</c:v>
                </c:pt>
                <c:pt idx="37">
                  <c:v>592859</c:v>
                </c:pt>
                <c:pt idx="38">
                  <c:v>619924</c:v>
                </c:pt>
                <c:pt idx="39">
                  <c:v>648260</c:v>
                </c:pt>
                <c:pt idx="40">
                  <c:v>672923</c:v>
                </c:pt>
                <c:pt idx="41">
                  <c:v>694628</c:v>
                </c:pt>
                <c:pt idx="42">
                  <c:v>717113</c:v>
                </c:pt>
                <c:pt idx="43">
                  <c:v>748181</c:v>
                </c:pt>
                <c:pt idx="44">
                  <c:v>787320</c:v>
                </c:pt>
                <c:pt idx="45">
                  <c:v>827923</c:v>
                </c:pt>
                <c:pt idx="46">
                  <c:v>890077</c:v>
                </c:pt>
                <c:pt idx="47">
                  <c:v>940646</c:v>
                </c:pt>
                <c:pt idx="48">
                  <c:v>982542</c:v>
                </c:pt>
                <c:pt idx="49">
                  <c:v>1002686</c:v>
                </c:pt>
                <c:pt idx="50">
                  <c:v>1030306</c:v>
                </c:pt>
                <c:pt idx="51">
                  <c:v>1052398</c:v>
                </c:pt>
                <c:pt idx="52">
                  <c:v>1081793</c:v>
                </c:pt>
                <c:pt idx="53">
                  <c:v>1106719</c:v>
                </c:pt>
                <c:pt idx="54">
                  <c:v>1128024</c:v>
                </c:pt>
                <c:pt idx="55">
                  <c:v>1145762</c:v>
                </c:pt>
                <c:pt idx="56">
                  <c:v>1159920</c:v>
                </c:pt>
                <c:pt idx="57">
                  <c:v>1171181</c:v>
                </c:pt>
                <c:pt idx="58">
                  <c:v>1182746</c:v>
                </c:pt>
                <c:pt idx="59">
                  <c:v>1194557</c:v>
                </c:pt>
                <c:pt idx="60">
                  <c:v>1206631</c:v>
                </c:pt>
                <c:pt idx="61">
                  <c:v>1219050</c:v>
                </c:pt>
                <c:pt idx="62">
                  <c:v>1231585</c:v>
                </c:pt>
                <c:pt idx="63">
                  <c:v>1244293</c:v>
                </c:pt>
                <c:pt idx="64">
                  <c:v>1257234</c:v>
                </c:pt>
                <c:pt idx="65">
                  <c:v>1270313</c:v>
                </c:pt>
                <c:pt idx="66">
                  <c:v>1283072</c:v>
                </c:pt>
                <c:pt idx="67">
                  <c:v>1295516</c:v>
                </c:pt>
                <c:pt idx="68">
                  <c:v>1307635</c:v>
                </c:pt>
                <c:pt idx="69">
                  <c:v>1319459</c:v>
                </c:pt>
                <c:pt idx="70">
                  <c:v>1330996</c:v>
                </c:pt>
                <c:pt idx="71">
                  <c:v>1342226</c:v>
                </c:pt>
                <c:pt idx="72">
                  <c:v>1353178</c:v>
                </c:pt>
                <c:pt idx="73">
                  <c:v>1363854</c:v>
                </c:pt>
                <c:pt idx="74">
                  <c:v>1374215</c:v>
                </c:pt>
                <c:pt idx="75">
                  <c:v>1384331</c:v>
                </c:pt>
                <c:pt idx="76">
                  <c:v>1394118</c:v>
                </c:pt>
                <c:pt idx="77">
                  <c:v>1403623</c:v>
                </c:pt>
                <c:pt idx="78">
                  <c:v>1412828</c:v>
                </c:pt>
                <c:pt idx="79">
                  <c:v>1421724</c:v>
                </c:pt>
                <c:pt idx="80">
                  <c:v>1430329</c:v>
                </c:pt>
                <c:pt idx="81">
                  <c:v>1438626</c:v>
                </c:pt>
                <c:pt idx="82">
                  <c:v>1446606</c:v>
                </c:pt>
                <c:pt idx="83">
                  <c:v>1454305</c:v>
                </c:pt>
                <c:pt idx="84">
                  <c:v>1461687</c:v>
                </c:pt>
                <c:pt idx="85">
                  <c:v>1468801</c:v>
                </c:pt>
                <c:pt idx="86">
                  <c:v>1475606</c:v>
                </c:pt>
                <c:pt idx="87">
                  <c:v>1482128</c:v>
                </c:pt>
                <c:pt idx="88">
                  <c:v>1488386</c:v>
                </c:pt>
                <c:pt idx="89">
                  <c:v>1494373</c:v>
                </c:pt>
                <c:pt idx="90">
                  <c:v>1500052</c:v>
                </c:pt>
                <c:pt idx="91">
                  <c:v>1505438</c:v>
                </c:pt>
                <c:pt idx="92">
                  <c:v>1510571</c:v>
                </c:pt>
                <c:pt idx="93">
                  <c:v>1515373</c:v>
                </c:pt>
                <c:pt idx="94">
                  <c:v>1519899</c:v>
                </c:pt>
                <c:pt idx="95">
                  <c:v>1524096</c:v>
                </c:pt>
                <c:pt idx="96">
                  <c:v>1527997</c:v>
                </c:pt>
                <c:pt idx="97">
                  <c:v>1531575</c:v>
                </c:pt>
                <c:pt idx="98">
                  <c:v>1534839</c:v>
                </c:pt>
                <c:pt idx="99">
                  <c:v>1537784</c:v>
                </c:pt>
                <c:pt idx="100">
                  <c:v>1540413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2F-479B-9B9D-ED873F944276}"/>
            </c:ext>
          </c:extLst>
        </c:ser>
        <c:ser>
          <c:idx val="3"/>
          <c:order val="3"/>
          <c:tx>
            <c:strRef>
              <c:f>Data!$X$3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Data!$X$7:$X$107</c:f>
              <c:numCache>
                <c:formatCode>#,##0</c:formatCode>
                <c:ptCount val="101"/>
                <c:pt idx="0">
                  <c:v>270374</c:v>
                </c:pt>
                <c:pt idx="1">
                  <c:v>274969</c:v>
                </c:pt>
                <c:pt idx="2">
                  <c:v>272794</c:v>
                </c:pt>
                <c:pt idx="3">
                  <c:v>272084</c:v>
                </c:pt>
                <c:pt idx="4">
                  <c:v>277119</c:v>
                </c:pt>
                <c:pt idx="5">
                  <c:v>284646</c:v>
                </c:pt>
                <c:pt idx="6">
                  <c:v>293608</c:v>
                </c:pt>
                <c:pt idx="7">
                  <c:v>304634</c:v>
                </c:pt>
                <c:pt idx="8">
                  <c:v>311962</c:v>
                </c:pt>
                <c:pt idx="9">
                  <c:v>318988</c:v>
                </c:pt>
                <c:pt idx="10">
                  <c:v>325409</c:v>
                </c:pt>
                <c:pt idx="11">
                  <c:v>328754</c:v>
                </c:pt>
                <c:pt idx="12">
                  <c:v>331636</c:v>
                </c:pt>
                <c:pt idx="13">
                  <c:v>333493</c:v>
                </c:pt>
                <c:pt idx="14">
                  <c:v>337455</c:v>
                </c:pt>
                <c:pt idx="15">
                  <c:v>342334</c:v>
                </c:pt>
                <c:pt idx="16">
                  <c:v>349420</c:v>
                </c:pt>
                <c:pt idx="17">
                  <c:v>359385</c:v>
                </c:pt>
                <c:pt idx="18">
                  <c:v>372145</c:v>
                </c:pt>
                <c:pt idx="19">
                  <c:v>390416</c:v>
                </c:pt>
                <c:pt idx="20">
                  <c:v>406480</c:v>
                </c:pt>
                <c:pt idx="21">
                  <c:v>418958</c:v>
                </c:pt>
                <c:pt idx="22">
                  <c:v>430012</c:v>
                </c:pt>
                <c:pt idx="23">
                  <c:v>448426</c:v>
                </c:pt>
                <c:pt idx="24">
                  <c:v>476130</c:v>
                </c:pt>
                <c:pt idx="25">
                  <c:v>484919</c:v>
                </c:pt>
                <c:pt idx="26">
                  <c:v>490044</c:v>
                </c:pt>
                <c:pt idx="27">
                  <c:v>495862</c:v>
                </c:pt>
                <c:pt idx="28">
                  <c:v>504425</c:v>
                </c:pt>
                <c:pt idx="29">
                  <c:v>511891</c:v>
                </c:pt>
                <c:pt idx="30">
                  <c:v>523528</c:v>
                </c:pt>
                <c:pt idx="31">
                  <c:v>535787</c:v>
                </c:pt>
                <c:pt idx="32">
                  <c:v>548790</c:v>
                </c:pt>
                <c:pt idx="33">
                  <c:v>561957</c:v>
                </c:pt>
                <c:pt idx="34">
                  <c:v>574147</c:v>
                </c:pt>
                <c:pt idx="35">
                  <c:v>587165</c:v>
                </c:pt>
                <c:pt idx="36">
                  <c:v>610638</c:v>
                </c:pt>
                <c:pt idx="37">
                  <c:v>634623</c:v>
                </c:pt>
                <c:pt idx="38">
                  <c:v>661382</c:v>
                </c:pt>
                <c:pt idx="39">
                  <c:v>689391</c:v>
                </c:pt>
                <c:pt idx="40">
                  <c:v>711688</c:v>
                </c:pt>
                <c:pt idx="41">
                  <c:v>732341</c:v>
                </c:pt>
                <c:pt idx="42">
                  <c:v>755833</c:v>
                </c:pt>
                <c:pt idx="43">
                  <c:v>785058</c:v>
                </c:pt>
                <c:pt idx="44">
                  <c:v>816024</c:v>
                </c:pt>
                <c:pt idx="45">
                  <c:v>848177</c:v>
                </c:pt>
                <c:pt idx="46">
                  <c:v>894386</c:v>
                </c:pt>
                <c:pt idx="47">
                  <c:v>936404</c:v>
                </c:pt>
                <c:pt idx="48">
                  <c:v>973027</c:v>
                </c:pt>
                <c:pt idx="49">
                  <c:v>1002689</c:v>
                </c:pt>
                <c:pt idx="50">
                  <c:v>1016425</c:v>
                </c:pt>
                <c:pt idx="51">
                  <c:v>1038105</c:v>
                </c:pt>
                <c:pt idx="52">
                  <c:v>1063881</c:v>
                </c:pt>
                <c:pt idx="53">
                  <c:v>1085938</c:v>
                </c:pt>
                <c:pt idx="54">
                  <c:v>1105453</c:v>
                </c:pt>
                <c:pt idx="55">
                  <c:v>1122368</c:v>
                </c:pt>
                <c:pt idx="56">
                  <c:v>1136746</c:v>
                </c:pt>
                <c:pt idx="57">
                  <c:v>1148677</c:v>
                </c:pt>
                <c:pt idx="58">
                  <c:v>1160953</c:v>
                </c:pt>
                <c:pt idx="59">
                  <c:v>1173477</c:v>
                </c:pt>
                <c:pt idx="60">
                  <c:v>1186287</c:v>
                </c:pt>
                <c:pt idx="61">
                  <c:v>1199409</c:v>
                </c:pt>
                <c:pt idx="62">
                  <c:v>1212628</c:v>
                </c:pt>
                <c:pt idx="63">
                  <c:v>1225999</c:v>
                </c:pt>
                <c:pt idx="64">
                  <c:v>1239515</c:v>
                </c:pt>
                <c:pt idx="65">
                  <c:v>1253103</c:v>
                </c:pt>
                <c:pt idx="66">
                  <c:v>1266329</c:v>
                </c:pt>
                <c:pt idx="67">
                  <c:v>1279174</c:v>
                </c:pt>
                <c:pt idx="68">
                  <c:v>1291647</c:v>
                </c:pt>
                <c:pt idx="69">
                  <c:v>1303776</c:v>
                </c:pt>
                <c:pt idx="70">
                  <c:v>1315540</c:v>
                </c:pt>
                <c:pt idx="71">
                  <c:v>1326980</c:v>
                </c:pt>
                <c:pt idx="72">
                  <c:v>1338077</c:v>
                </c:pt>
                <c:pt idx="73">
                  <c:v>1348852</c:v>
                </c:pt>
                <c:pt idx="74">
                  <c:v>1359280</c:v>
                </c:pt>
                <c:pt idx="75">
                  <c:v>1369395</c:v>
                </c:pt>
                <c:pt idx="76">
                  <c:v>1379187</c:v>
                </c:pt>
                <c:pt idx="77">
                  <c:v>1388657</c:v>
                </c:pt>
                <c:pt idx="78">
                  <c:v>1397815</c:v>
                </c:pt>
                <c:pt idx="79">
                  <c:v>1406622</c:v>
                </c:pt>
                <c:pt idx="80">
                  <c:v>1415112</c:v>
                </c:pt>
                <c:pt idx="81">
                  <c:v>1423278</c:v>
                </c:pt>
                <c:pt idx="82">
                  <c:v>1431102</c:v>
                </c:pt>
                <c:pt idx="83">
                  <c:v>1438592</c:v>
                </c:pt>
                <c:pt idx="84">
                  <c:v>1445740</c:v>
                </c:pt>
                <c:pt idx="85">
                  <c:v>1452550</c:v>
                </c:pt>
                <c:pt idx="86">
                  <c:v>1459025</c:v>
                </c:pt>
                <c:pt idx="87">
                  <c:v>1465163</c:v>
                </c:pt>
                <c:pt idx="88">
                  <c:v>1470940</c:v>
                </c:pt>
                <c:pt idx="89">
                  <c:v>1476396</c:v>
                </c:pt>
                <c:pt idx="90">
                  <c:v>1481504</c:v>
                </c:pt>
                <c:pt idx="91">
                  <c:v>1486269</c:v>
                </c:pt>
                <c:pt idx="92">
                  <c:v>1490713</c:v>
                </c:pt>
                <c:pt idx="93">
                  <c:v>1494809</c:v>
                </c:pt>
                <c:pt idx="94">
                  <c:v>1498556</c:v>
                </c:pt>
                <c:pt idx="95">
                  <c:v>1501973</c:v>
                </c:pt>
                <c:pt idx="96">
                  <c:v>1505053</c:v>
                </c:pt>
                <c:pt idx="97">
                  <c:v>1507797</c:v>
                </c:pt>
                <c:pt idx="98">
                  <c:v>1510221</c:v>
                </c:pt>
                <c:pt idx="99">
                  <c:v>1512301</c:v>
                </c:pt>
                <c:pt idx="100">
                  <c:v>1514065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2F-479B-9B9D-ED873F944276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Data!$CZ$9:$CZ$10</c:f>
              <c:numCache>
                <c:formatCode>General</c:formatCode>
                <c:ptCount val="2"/>
                <c:pt idx="0">
                  <c:v>6000000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2F-479B-9B9D-ED873F94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6000000.0000000009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Data!$AI$3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Data!$AI$7:$AI$107</c:f>
              <c:numCache>
                <c:formatCode>#,##0</c:formatCode>
                <c:ptCount val="101"/>
                <c:pt idx="0">
                  <c:v>77654</c:v>
                </c:pt>
                <c:pt idx="1">
                  <c:v>42887</c:v>
                </c:pt>
                <c:pt idx="2">
                  <c:v>30099</c:v>
                </c:pt>
                <c:pt idx="3">
                  <c:v>29656</c:v>
                </c:pt>
                <c:pt idx="4">
                  <c:v>37757</c:v>
                </c:pt>
                <c:pt idx="5">
                  <c:v>44432</c:v>
                </c:pt>
                <c:pt idx="6">
                  <c:v>45713</c:v>
                </c:pt>
                <c:pt idx="7">
                  <c:v>44253</c:v>
                </c:pt>
                <c:pt idx="8">
                  <c:v>36377</c:v>
                </c:pt>
                <c:pt idx="9">
                  <c:v>37193</c:v>
                </c:pt>
                <c:pt idx="10">
                  <c:v>39544</c:v>
                </c:pt>
                <c:pt idx="11">
                  <c:v>32341</c:v>
                </c:pt>
                <c:pt idx="12">
                  <c:v>30461</c:v>
                </c:pt>
                <c:pt idx="13">
                  <c:v>27572</c:v>
                </c:pt>
                <c:pt idx="14">
                  <c:v>31600</c:v>
                </c:pt>
                <c:pt idx="15">
                  <c:v>33193</c:v>
                </c:pt>
                <c:pt idx="16">
                  <c:v>39577</c:v>
                </c:pt>
                <c:pt idx="17">
                  <c:v>42769</c:v>
                </c:pt>
                <c:pt idx="18">
                  <c:v>51307</c:v>
                </c:pt>
                <c:pt idx="19">
                  <c:v>65999</c:v>
                </c:pt>
                <c:pt idx="20">
                  <c:v>60137</c:v>
                </c:pt>
                <c:pt idx="21">
                  <c:v>49805</c:v>
                </c:pt>
                <c:pt idx="22">
                  <c:v>45334</c:v>
                </c:pt>
                <c:pt idx="23">
                  <c:v>61867</c:v>
                </c:pt>
                <c:pt idx="24">
                  <c:v>83551</c:v>
                </c:pt>
                <c:pt idx="25">
                  <c:v>45914</c:v>
                </c:pt>
                <c:pt idx="26">
                  <c:v>39910</c:v>
                </c:pt>
                <c:pt idx="27">
                  <c:v>47667</c:v>
                </c:pt>
                <c:pt idx="28">
                  <c:v>49551</c:v>
                </c:pt>
                <c:pt idx="29">
                  <c:v>50027</c:v>
                </c:pt>
                <c:pt idx="30">
                  <c:v>58837</c:v>
                </c:pt>
                <c:pt idx="31">
                  <c:v>60980</c:v>
                </c:pt>
                <c:pt idx="32">
                  <c:v>64278</c:v>
                </c:pt>
                <c:pt idx="33">
                  <c:v>63954</c:v>
                </c:pt>
                <c:pt idx="34">
                  <c:v>62251</c:v>
                </c:pt>
                <c:pt idx="35">
                  <c:v>65485</c:v>
                </c:pt>
                <c:pt idx="36">
                  <c:v>95986</c:v>
                </c:pt>
                <c:pt idx="37">
                  <c:v>99815</c:v>
                </c:pt>
                <c:pt idx="38">
                  <c:v>101517</c:v>
                </c:pt>
                <c:pt idx="39">
                  <c:v>102765</c:v>
                </c:pt>
                <c:pt idx="40">
                  <c:v>99463</c:v>
                </c:pt>
                <c:pt idx="41">
                  <c:v>96940</c:v>
                </c:pt>
                <c:pt idx="42">
                  <c:v>103766</c:v>
                </c:pt>
                <c:pt idx="43">
                  <c:v>116844</c:v>
                </c:pt>
                <c:pt idx="44">
                  <c:v>128588</c:v>
                </c:pt>
                <c:pt idx="45">
                  <c:v>135267</c:v>
                </c:pt>
                <c:pt idx="46">
                  <c:v>165778</c:v>
                </c:pt>
                <c:pt idx="47">
                  <c:v>144488</c:v>
                </c:pt>
                <c:pt idx="48">
                  <c:v>132543</c:v>
                </c:pt>
                <c:pt idx="49">
                  <c:v>115805</c:v>
                </c:pt>
                <c:pt idx="50">
                  <c:v>82518</c:v>
                </c:pt>
                <c:pt idx="51">
                  <c:v>90631</c:v>
                </c:pt>
                <c:pt idx="52">
                  <c:v>102436</c:v>
                </c:pt>
                <c:pt idx="53">
                  <c:v>102026</c:v>
                </c:pt>
                <c:pt idx="54">
                  <c:v>98229</c:v>
                </c:pt>
                <c:pt idx="55">
                  <c:v>94408</c:v>
                </c:pt>
                <c:pt idx="56">
                  <c:v>90588</c:v>
                </c:pt>
                <c:pt idx="57">
                  <c:v>86185</c:v>
                </c:pt>
                <c:pt idx="58">
                  <c:v>87411</c:v>
                </c:pt>
                <c:pt idx="59">
                  <c:v>88809</c:v>
                </c:pt>
                <c:pt idx="60">
                  <c:v>90381</c:v>
                </c:pt>
                <c:pt idx="61">
                  <c:v>92168</c:v>
                </c:pt>
                <c:pt idx="62">
                  <c:v>94139</c:v>
                </c:pt>
                <c:pt idx="63">
                  <c:v>96318</c:v>
                </c:pt>
                <c:pt idx="64">
                  <c:v>98736</c:v>
                </c:pt>
                <c:pt idx="65">
                  <c:v>101322</c:v>
                </c:pt>
                <c:pt idx="66">
                  <c:v>101768</c:v>
                </c:pt>
                <c:pt idx="67">
                  <c:v>102147</c:v>
                </c:pt>
                <c:pt idx="68">
                  <c:v>102443</c:v>
                </c:pt>
                <c:pt idx="69">
                  <c:v>102700</c:v>
                </c:pt>
                <c:pt idx="70">
                  <c:v>102863</c:v>
                </c:pt>
                <c:pt idx="71">
                  <c:v>102915</c:v>
                </c:pt>
                <c:pt idx="72">
                  <c:v>102995</c:v>
                </c:pt>
                <c:pt idx="73">
                  <c:v>103039</c:v>
                </c:pt>
                <c:pt idx="74">
                  <c:v>103090</c:v>
                </c:pt>
                <c:pt idx="75">
                  <c:v>103145</c:v>
                </c:pt>
                <c:pt idx="76">
                  <c:v>103188</c:v>
                </c:pt>
                <c:pt idx="77">
                  <c:v>103241</c:v>
                </c:pt>
                <c:pt idx="78">
                  <c:v>103290</c:v>
                </c:pt>
                <c:pt idx="79">
                  <c:v>103340</c:v>
                </c:pt>
                <c:pt idx="80">
                  <c:v>103388</c:v>
                </c:pt>
                <c:pt idx="81">
                  <c:v>103414</c:v>
                </c:pt>
                <c:pt idx="82">
                  <c:v>103452</c:v>
                </c:pt>
                <c:pt idx="83">
                  <c:v>103526</c:v>
                </c:pt>
                <c:pt idx="84">
                  <c:v>103537</c:v>
                </c:pt>
                <c:pt idx="85">
                  <c:v>103587</c:v>
                </c:pt>
                <c:pt idx="86">
                  <c:v>103607</c:v>
                </c:pt>
                <c:pt idx="87">
                  <c:v>103652</c:v>
                </c:pt>
                <c:pt idx="88">
                  <c:v>103713</c:v>
                </c:pt>
                <c:pt idx="89">
                  <c:v>103734</c:v>
                </c:pt>
                <c:pt idx="90">
                  <c:v>103752</c:v>
                </c:pt>
                <c:pt idx="91">
                  <c:v>103805</c:v>
                </c:pt>
                <c:pt idx="92">
                  <c:v>103865</c:v>
                </c:pt>
                <c:pt idx="93">
                  <c:v>103875</c:v>
                </c:pt>
                <c:pt idx="94">
                  <c:v>103948</c:v>
                </c:pt>
                <c:pt idx="95">
                  <c:v>103984</c:v>
                </c:pt>
                <c:pt idx="96">
                  <c:v>104057</c:v>
                </c:pt>
                <c:pt idx="97">
                  <c:v>104104</c:v>
                </c:pt>
                <c:pt idx="98">
                  <c:v>104183</c:v>
                </c:pt>
                <c:pt idx="99">
                  <c:v>104221</c:v>
                </c:pt>
                <c:pt idx="100">
                  <c:v>104324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A-45A8-B0C6-44A8D712F588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4A-45A8-B0C6-44A8D712F588}"/>
            </c:ext>
          </c:extLst>
        </c:ser>
        <c:ser>
          <c:idx val="0"/>
          <c:order val="2"/>
          <c:tx>
            <c:v>utvandring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Data!$AQ$7:$AQ$107</c:f>
              <c:numCache>
                <c:formatCode>#,##0</c:formatCode>
                <c:ptCount val="101"/>
                <c:pt idx="0">
                  <c:v>28802</c:v>
                </c:pt>
                <c:pt idx="1">
                  <c:v>39916</c:v>
                </c:pt>
                <c:pt idx="2">
                  <c:v>42608</c:v>
                </c:pt>
                <c:pt idx="3">
                  <c:v>41581</c:v>
                </c:pt>
                <c:pt idx="4">
                  <c:v>29422</c:v>
                </c:pt>
                <c:pt idx="5">
                  <c:v>28150</c:v>
                </c:pt>
                <c:pt idx="6">
                  <c:v>25902</c:v>
                </c:pt>
                <c:pt idx="7">
                  <c:v>21604</c:v>
                </c:pt>
                <c:pt idx="8">
                  <c:v>22711</c:v>
                </c:pt>
                <c:pt idx="9">
                  <c:v>23724</c:v>
                </c:pt>
                <c:pt idx="10">
                  <c:v>30058</c:v>
                </c:pt>
                <c:pt idx="11">
                  <c:v>29546</c:v>
                </c:pt>
                <c:pt idx="12">
                  <c:v>28609</c:v>
                </c:pt>
                <c:pt idx="13">
                  <c:v>25660</c:v>
                </c:pt>
                <c:pt idx="14">
                  <c:v>23023</c:v>
                </c:pt>
                <c:pt idx="15">
                  <c:v>22190</c:v>
                </c:pt>
                <c:pt idx="16">
                  <c:v>24988</c:v>
                </c:pt>
                <c:pt idx="17">
                  <c:v>21862</c:v>
                </c:pt>
                <c:pt idx="18">
                  <c:v>21816</c:v>
                </c:pt>
                <c:pt idx="19">
                  <c:v>21797</c:v>
                </c:pt>
                <c:pt idx="20">
                  <c:v>25378</c:v>
                </c:pt>
                <c:pt idx="21">
                  <c:v>24856</c:v>
                </c:pt>
                <c:pt idx="22">
                  <c:v>25852</c:v>
                </c:pt>
                <c:pt idx="23">
                  <c:v>30103</c:v>
                </c:pt>
                <c:pt idx="24">
                  <c:v>32970</c:v>
                </c:pt>
                <c:pt idx="25">
                  <c:v>34482</c:v>
                </c:pt>
                <c:pt idx="26">
                  <c:v>34301</c:v>
                </c:pt>
                <c:pt idx="27">
                  <c:v>41754</c:v>
                </c:pt>
                <c:pt idx="28">
                  <c:v>39095</c:v>
                </c:pt>
                <c:pt idx="29">
                  <c:v>36302</c:v>
                </c:pt>
                <c:pt idx="30">
                  <c:v>34752</c:v>
                </c:pt>
                <c:pt idx="31">
                  <c:v>32712</c:v>
                </c:pt>
                <c:pt idx="32">
                  <c:v>33490</c:v>
                </c:pt>
                <c:pt idx="33">
                  <c:v>35501</c:v>
                </c:pt>
                <c:pt idx="34">
                  <c:v>36980</c:v>
                </c:pt>
                <c:pt idx="35">
                  <c:v>38797</c:v>
                </c:pt>
                <c:pt idx="36">
                  <c:v>45561</c:v>
                </c:pt>
                <c:pt idx="37">
                  <c:v>46377</c:v>
                </c:pt>
                <c:pt idx="38">
                  <c:v>46401</c:v>
                </c:pt>
                <c:pt idx="39">
                  <c:v>40422</c:v>
                </c:pt>
                <c:pt idx="40">
                  <c:v>49782</c:v>
                </c:pt>
                <c:pt idx="41">
                  <c:v>51657</c:v>
                </c:pt>
                <c:pt idx="42">
                  <c:v>52107</c:v>
                </c:pt>
                <c:pt idx="43">
                  <c:v>51066</c:v>
                </c:pt>
                <c:pt idx="44">
                  <c:v>51623</c:v>
                </c:pt>
                <c:pt idx="45">
                  <c:v>56298</c:v>
                </c:pt>
                <c:pt idx="46">
                  <c:v>46064</c:v>
                </c:pt>
                <c:pt idx="47">
                  <c:v>45614</c:v>
                </c:pt>
                <c:pt idx="48">
                  <c:v>46981</c:v>
                </c:pt>
                <c:pt idx="49">
                  <c:v>47718</c:v>
                </c:pt>
                <c:pt idx="50">
                  <c:v>48937</c:v>
                </c:pt>
                <c:pt idx="51">
                  <c:v>48284</c:v>
                </c:pt>
                <c:pt idx="52">
                  <c:v>50592</c:v>
                </c:pt>
                <c:pt idx="53">
                  <c:v>50928</c:v>
                </c:pt>
                <c:pt idx="54">
                  <c:v>51761</c:v>
                </c:pt>
                <c:pt idx="55">
                  <c:v>52526</c:v>
                </c:pt>
                <c:pt idx="56">
                  <c:v>53271</c:v>
                </c:pt>
                <c:pt idx="57">
                  <c:v>53713</c:v>
                </c:pt>
                <c:pt idx="58">
                  <c:v>54095</c:v>
                </c:pt>
                <c:pt idx="59">
                  <c:v>54981</c:v>
                </c:pt>
                <c:pt idx="60">
                  <c:v>55912</c:v>
                </c:pt>
                <c:pt idx="61">
                  <c:v>56913</c:v>
                </c:pt>
                <c:pt idx="62">
                  <c:v>58793</c:v>
                </c:pt>
                <c:pt idx="63">
                  <c:v>60719</c:v>
                </c:pt>
                <c:pt idx="64">
                  <c:v>62725</c:v>
                </c:pt>
                <c:pt idx="65">
                  <c:v>65157</c:v>
                </c:pt>
                <c:pt idx="66">
                  <c:v>65600</c:v>
                </c:pt>
                <c:pt idx="67">
                  <c:v>65989</c:v>
                </c:pt>
                <c:pt idx="68">
                  <c:v>66379</c:v>
                </c:pt>
                <c:pt idx="69">
                  <c:v>66712</c:v>
                </c:pt>
                <c:pt idx="70">
                  <c:v>67026</c:v>
                </c:pt>
                <c:pt idx="71">
                  <c:v>67289</c:v>
                </c:pt>
                <c:pt idx="72">
                  <c:v>67514</c:v>
                </c:pt>
                <c:pt idx="73">
                  <c:v>67731</c:v>
                </c:pt>
                <c:pt idx="74">
                  <c:v>67942</c:v>
                </c:pt>
                <c:pt idx="75">
                  <c:v>68118</c:v>
                </c:pt>
                <c:pt idx="76">
                  <c:v>68343</c:v>
                </c:pt>
                <c:pt idx="77">
                  <c:v>68543</c:v>
                </c:pt>
                <c:pt idx="78">
                  <c:v>68735</c:v>
                </c:pt>
                <c:pt idx="79">
                  <c:v>68925</c:v>
                </c:pt>
                <c:pt idx="80">
                  <c:v>69128</c:v>
                </c:pt>
                <c:pt idx="81">
                  <c:v>69317</c:v>
                </c:pt>
                <c:pt idx="82">
                  <c:v>69513</c:v>
                </c:pt>
                <c:pt idx="83">
                  <c:v>69721</c:v>
                </c:pt>
                <c:pt idx="84">
                  <c:v>69883</c:v>
                </c:pt>
                <c:pt idx="85">
                  <c:v>70056</c:v>
                </c:pt>
                <c:pt idx="86">
                  <c:v>70219</c:v>
                </c:pt>
                <c:pt idx="87">
                  <c:v>70414</c:v>
                </c:pt>
                <c:pt idx="88">
                  <c:v>70572</c:v>
                </c:pt>
                <c:pt idx="89">
                  <c:v>70750</c:v>
                </c:pt>
                <c:pt idx="90">
                  <c:v>70860</c:v>
                </c:pt>
                <c:pt idx="91">
                  <c:v>71097</c:v>
                </c:pt>
                <c:pt idx="92">
                  <c:v>71232</c:v>
                </c:pt>
                <c:pt idx="93">
                  <c:v>71437</c:v>
                </c:pt>
                <c:pt idx="94">
                  <c:v>71632</c:v>
                </c:pt>
                <c:pt idx="95">
                  <c:v>71821</c:v>
                </c:pt>
                <c:pt idx="96">
                  <c:v>72000</c:v>
                </c:pt>
                <c:pt idx="97">
                  <c:v>72190</c:v>
                </c:pt>
                <c:pt idx="98">
                  <c:v>72349</c:v>
                </c:pt>
                <c:pt idx="99">
                  <c:v>72522</c:v>
                </c:pt>
                <c:pt idx="100">
                  <c:v>72708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4A-45A8-B0C6-44A8D712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8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Data!$AE$3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8575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Data!$AE$7:$AE$107</c:f>
              <c:numCache>
                <c:formatCode>#,##0</c:formatCode>
                <c:ptCount val="101"/>
                <c:pt idx="0">
                  <c:v>2167</c:v>
                </c:pt>
                <c:pt idx="1">
                  <c:v>2114</c:v>
                </c:pt>
                <c:pt idx="2">
                  <c:v>2252</c:v>
                </c:pt>
                <c:pt idx="3">
                  <c:v>2405</c:v>
                </c:pt>
                <c:pt idx="4">
                  <c:v>3074</c:v>
                </c:pt>
                <c:pt idx="5">
                  <c:v>3226</c:v>
                </c:pt>
                <c:pt idx="6">
                  <c:v>2990</c:v>
                </c:pt>
                <c:pt idx="7">
                  <c:v>2670</c:v>
                </c:pt>
                <c:pt idx="8">
                  <c:v>2336</c:v>
                </c:pt>
                <c:pt idx="9">
                  <c:v>2294</c:v>
                </c:pt>
                <c:pt idx="10">
                  <c:v>2587</c:v>
                </c:pt>
                <c:pt idx="11">
                  <c:v>2347</c:v>
                </c:pt>
                <c:pt idx="12">
                  <c:v>2503</c:v>
                </c:pt>
                <c:pt idx="13">
                  <c:v>2423</c:v>
                </c:pt>
                <c:pt idx="14">
                  <c:v>2625</c:v>
                </c:pt>
                <c:pt idx="15">
                  <c:v>2535</c:v>
                </c:pt>
                <c:pt idx="16">
                  <c:v>2625</c:v>
                </c:pt>
                <c:pt idx="17">
                  <c:v>2662</c:v>
                </c:pt>
                <c:pt idx="18">
                  <c:v>3317</c:v>
                </c:pt>
                <c:pt idx="19">
                  <c:v>3296</c:v>
                </c:pt>
                <c:pt idx="20">
                  <c:v>3097</c:v>
                </c:pt>
                <c:pt idx="21">
                  <c:v>2684</c:v>
                </c:pt>
                <c:pt idx="22">
                  <c:v>2641</c:v>
                </c:pt>
                <c:pt idx="23">
                  <c:v>3108</c:v>
                </c:pt>
                <c:pt idx="24">
                  <c:v>3909</c:v>
                </c:pt>
                <c:pt idx="25">
                  <c:v>4197</c:v>
                </c:pt>
                <c:pt idx="26">
                  <c:v>4600</c:v>
                </c:pt>
                <c:pt idx="27">
                  <c:v>5071</c:v>
                </c:pt>
                <c:pt idx="28">
                  <c:v>5795</c:v>
                </c:pt>
                <c:pt idx="29">
                  <c:v>6558</c:v>
                </c:pt>
                <c:pt idx="30">
                  <c:v>6889</c:v>
                </c:pt>
                <c:pt idx="31">
                  <c:v>7000</c:v>
                </c:pt>
                <c:pt idx="32">
                  <c:v>6751</c:v>
                </c:pt>
                <c:pt idx="33">
                  <c:v>6436</c:v>
                </c:pt>
                <c:pt idx="34">
                  <c:v>5832</c:v>
                </c:pt>
                <c:pt idx="35">
                  <c:v>5636</c:v>
                </c:pt>
                <c:pt idx="36">
                  <c:v>6593</c:v>
                </c:pt>
                <c:pt idx="37">
                  <c:v>6404</c:v>
                </c:pt>
                <c:pt idx="38">
                  <c:v>6830</c:v>
                </c:pt>
                <c:pt idx="39">
                  <c:v>7347</c:v>
                </c:pt>
                <c:pt idx="40">
                  <c:v>7681</c:v>
                </c:pt>
                <c:pt idx="41">
                  <c:v>8054</c:v>
                </c:pt>
                <c:pt idx="42">
                  <c:v>7816</c:v>
                </c:pt>
                <c:pt idx="43">
                  <c:v>7761</c:v>
                </c:pt>
                <c:pt idx="44">
                  <c:v>7873</c:v>
                </c:pt>
                <c:pt idx="45">
                  <c:v>7539</c:v>
                </c:pt>
                <c:pt idx="46">
                  <c:v>8005</c:v>
                </c:pt>
                <c:pt idx="47">
                  <c:v>7459</c:v>
                </c:pt>
                <c:pt idx="48">
                  <c:v>6640</c:v>
                </c:pt>
                <c:pt idx="49">
                  <c:v>6282</c:v>
                </c:pt>
                <c:pt idx="50">
                  <c:v>5923</c:v>
                </c:pt>
                <c:pt idx="51">
                  <c:v>5366</c:v>
                </c:pt>
                <c:pt idx="52">
                  <c:v>5008</c:v>
                </c:pt>
                <c:pt idx="53">
                  <c:v>4965</c:v>
                </c:pt>
                <c:pt idx="54">
                  <c:v>5234</c:v>
                </c:pt>
                <c:pt idx="55">
                  <c:v>5497</c:v>
                </c:pt>
                <c:pt idx="56">
                  <c:v>5850</c:v>
                </c:pt>
                <c:pt idx="57">
                  <c:v>6049</c:v>
                </c:pt>
                <c:pt idx="58">
                  <c:v>6066</c:v>
                </c:pt>
                <c:pt idx="59">
                  <c:v>6100</c:v>
                </c:pt>
                <c:pt idx="60">
                  <c:v>6152</c:v>
                </c:pt>
                <c:pt idx="61">
                  <c:v>6228</c:v>
                </c:pt>
                <c:pt idx="62">
                  <c:v>6308</c:v>
                </c:pt>
                <c:pt idx="63">
                  <c:v>6430</c:v>
                </c:pt>
                <c:pt idx="64">
                  <c:v>6582</c:v>
                </c:pt>
                <c:pt idx="65">
                  <c:v>6767</c:v>
                </c:pt>
                <c:pt idx="66">
                  <c:v>6984</c:v>
                </c:pt>
                <c:pt idx="67">
                  <c:v>7177</c:v>
                </c:pt>
                <c:pt idx="68">
                  <c:v>7334</c:v>
                </c:pt>
                <c:pt idx="69">
                  <c:v>7460</c:v>
                </c:pt>
                <c:pt idx="70">
                  <c:v>7543</c:v>
                </c:pt>
                <c:pt idx="71">
                  <c:v>7570</c:v>
                </c:pt>
                <c:pt idx="72">
                  <c:v>7611</c:v>
                </c:pt>
                <c:pt idx="73">
                  <c:v>7638</c:v>
                </c:pt>
                <c:pt idx="74">
                  <c:v>7668</c:v>
                </c:pt>
                <c:pt idx="75">
                  <c:v>7697</c:v>
                </c:pt>
                <c:pt idx="76">
                  <c:v>7718</c:v>
                </c:pt>
                <c:pt idx="77">
                  <c:v>7748</c:v>
                </c:pt>
                <c:pt idx="78">
                  <c:v>7766</c:v>
                </c:pt>
                <c:pt idx="79">
                  <c:v>7797</c:v>
                </c:pt>
                <c:pt idx="80">
                  <c:v>7813</c:v>
                </c:pt>
                <c:pt idx="81">
                  <c:v>7834</c:v>
                </c:pt>
                <c:pt idx="82">
                  <c:v>7856</c:v>
                </c:pt>
                <c:pt idx="83">
                  <c:v>7884</c:v>
                </c:pt>
                <c:pt idx="84">
                  <c:v>7898</c:v>
                </c:pt>
                <c:pt idx="85">
                  <c:v>7919</c:v>
                </c:pt>
                <c:pt idx="86">
                  <c:v>7940</c:v>
                </c:pt>
                <c:pt idx="87">
                  <c:v>7957</c:v>
                </c:pt>
                <c:pt idx="88">
                  <c:v>7979</c:v>
                </c:pt>
                <c:pt idx="89">
                  <c:v>7990</c:v>
                </c:pt>
                <c:pt idx="90">
                  <c:v>8012</c:v>
                </c:pt>
                <c:pt idx="91">
                  <c:v>8034</c:v>
                </c:pt>
                <c:pt idx="92">
                  <c:v>8057</c:v>
                </c:pt>
                <c:pt idx="93">
                  <c:v>8071</c:v>
                </c:pt>
                <c:pt idx="94">
                  <c:v>8099</c:v>
                </c:pt>
                <c:pt idx="95">
                  <c:v>8123</c:v>
                </c:pt>
                <c:pt idx="96">
                  <c:v>8159</c:v>
                </c:pt>
                <c:pt idx="97">
                  <c:v>8191</c:v>
                </c:pt>
                <c:pt idx="98">
                  <c:v>8225</c:v>
                </c:pt>
                <c:pt idx="99">
                  <c:v>8258</c:v>
                </c:pt>
                <c:pt idx="100">
                  <c:v>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2-4B78-988A-706F23F1E592}"/>
            </c:ext>
          </c:extLst>
        </c:ser>
        <c:ser>
          <c:idx val="1"/>
          <c:order val="1"/>
          <c:tx>
            <c:strRef>
              <c:f>Data!$AF$3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Data!$AF$7:$AF$107</c:f>
              <c:numCache>
                <c:formatCode>#,##0</c:formatCode>
                <c:ptCount val="101"/>
                <c:pt idx="0">
                  <c:v>2312</c:v>
                </c:pt>
                <c:pt idx="1">
                  <c:v>2272</c:v>
                </c:pt>
                <c:pt idx="2">
                  <c:v>2463</c:v>
                </c:pt>
                <c:pt idx="3">
                  <c:v>2649</c:v>
                </c:pt>
                <c:pt idx="4">
                  <c:v>3135</c:v>
                </c:pt>
                <c:pt idx="5">
                  <c:v>3355</c:v>
                </c:pt>
                <c:pt idx="6">
                  <c:v>3258</c:v>
                </c:pt>
                <c:pt idx="7">
                  <c:v>2838</c:v>
                </c:pt>
                <c:pt idx="8">
                  <c:v>2386</c:v>
                </c:pt>
                <c:pt idx="9">
                  <c:v>2427</c:v>
                </c:pt>
                <c:pt idx="10">
                  <c:v>2440</c:v>
                </c:pt>
                <c:pt idx="11">
                  <c:v>2419</c:v>
                </c:pt>
                <c:pt idx="12">
                  <c:v>2464</c:v>
                </c:pt>
                <c:pt idx="13">
                  <c:v>2452</c:v>
                </c:pt>
                <c:pt idx="14">
                  <c:v>2556</c:v>
                </c:pt>
                <c:pt idx="15">
                  <c:v>2446</c:v>
                </c:pt>
                <c:pt idx="16">
                  <c:v>2474</c:v>
                </c:pt>
                <c:pt idx="17">
                  <c:v>2447</c:v>
                </c:pt>
                <c:pt idx="18">
                  <c:v>2981</c:v>
                </c:pt>
                <c:pt idx="19">
                  <c:v>3197</c:v>
                </c:pt>
                <c:pt idx="20">
                  <c:v>3103</c:v>
                </c:pt>
                <c:pt idx="21">
                  <c:v>2476</c:v>
                </c:pt>
                <c:pt idx="22">
                  <c:v>2454</c:v>
                </c:pt>
                <c:pt idx="23">
                  <c:v>2929</c:v>
                </c:pt>
                <c:pt idx="24">
                  <c:v>3773</c:v>
                </c:pt>
                <c:pt idx="25">
                  <c:v>4077</c:v>
                </c:pt>
                <c:pt idx="26">
                  <c:v>4242</c:v>
                </c:pt>
                <c:pt idx="27">
                  <c:v>5083</c:v>
                </c:pt>
                <c:pt idx="28">
                  <c:v>5708</c:v>
                </c:pt>
                <c:pt idx="29">
                  <c:v>6452</c:v>
                </c:pt>
                <c:pt idx="30">
                  <c:v>6741</c:v>
                </c:pt>
                <c:pt idx="31">
                  <c:v>6860</c:v>
                </c:pt>
                <c:pt idx="32">
                  <c:v>6552</c:v>
                </c:pt>
                <c:pt idx="33">
                  <c:v>6193</c:v>
                </c:pt>
                <c:pt idx="34">
                  <c:v>5686</c:v>
                </c:pt>
                <c:pt idx="35">
                  <c:v>5491</c:v>
                </c:pt>
                <c:pt idx="36">
                  <c:v>6280</c:v>
                </c:pt>
                <c:pt idx="37">
                  <c:v>5974</c:v>
                </c:pt>
                <c:pt idx="38">
                  <c:v>6606</c:v>
                </c:pt>
                <c:pt idx="39">
                  <c:v>6722</c:v>
                </c:pt>
                <c:pt idx="40">
                  <c:v>7284</c:v>
                </c:pt>
                <c:pt idx="41">
                  <c:v>7588</c:v>
                </c:pt>
                <c:pt idx="42">
                  <c:v>7563</c:v>
                </c:pt>
                <c:pt idx="43">
                  <c:v>7671</c:v>
                </c:pt>
                <c:pt idx="44">
                  <c:v>7439</c:v>
                </c:pt>
                <c:pt idx="45">
                  <c:v>7138</c:v>
                </c:pt>
                <c:pt idx="46">
                  <c:v>7472</c:v>
                </c:pt>
                <c:pt idx="47">
                  <c:v>6970</c:v>
                </c:pt>
                <c:pt idx="48">
                  <c:v>6157</c:v>
                </c:pt>
                <c:pt idx="49">
                  <c:v>5673</c:v>
                </c:pt>
                <c:pt idx="50">
                  <c:v>5737</c:v>
                </c:pt>
                <c:pt idx="51">
                  <c:v>5114</c:v>
                </c:pt>
                <c:pt idx="52">
                  <c:v>4861</c:v>
                </c:pt>
                <c:pt idx="53">
                  <c:v>4848</c:v>
                </c:pt>
                <c:pt idx="54">
                  <c:v>5050</c:v>
                </c:pt>
                <c:pt idx="55">
                  <c:v>5299</c:v>
                </c:pt>
                <c:pt idx="56">
                  <c:v>5577</c:v>
                </c:pt>
                <c:pt idx="57">
                  <c:v>5761</c:v>
                </c:pt>
                <c:pt idx="58">
                  <c:v>5778</c:v>
                </c:pt>
                <c:pt idx="59">
                  <c:v>5810</c:v>
                </c:pt>
                <c:pt idx="60">
                  <c:v>5859</c:v>
                </c:pt>
                <c:pt idx="61">
                  <c:v>5933</c:v>
                </c:pt>
                <c:pt idx="62">
                  <c:v>6016</c:v>
                </c:pt>
                <c:pt idx="63">
                  <c:v>6125</c:v>
                </c:pt>
                <c:pt idx="64">
                  <c:v>6284</c:v>
                </c:pt>
                <c:pt idx="65">
                  <c:v>6445</c:v>
                </c:pt>
                <c:pt idx="66">
                  <c:v>6658</c:v>
                </c:pt>
                <c:pt idx="67">
                  <c:v>6840</c:v>
                </c:pt>
                <c:pt idx="68">
                  <c:v>6994</c:v>
                </c:pt>
                <c:pt idx="69">
                  <c:v>7115</c:v>
                </c:pt>
                <c:pt idx="70">
                  <c:v>7191</c:v>
                </c:pt>
                <c:pt idx="71">
                  <c:v>7220</c:v>
                </c:pt>
                <c:pt idx="72">
                  <c:v>7256</c:v>
                </c:pt>
                <c:pt idx="73">
                  <c:v>7286</c:v>
                </c:pt>
                <c:pt idx="74">
                  <c:v>7314</c:v>
                </c:pt>
                <c:pt idx="75">
                  <c:v>7336</c:v>
                </c:pt>
                <c:pt idx="76">
                  <c:v>7367</c:v>
                </c:pt>
                <c:pt idx="77">
                  <c:v>7383</c:v>
                </c:pt>
                <c:pt idx="78">
                  <c:v>7408</c:v>
                </c:pt>
                <c:pt idx="79">
                  <c:v>7429</c:v>
                </c:pt>
                <c:pt idx="80">
                  <c:v>7454</c:v>
                </c:pt>
                <c:pt idx="81">
                  <c:v>7475</c:v>
                </c:pt>
                <c:pt idx="82">
                  <c:v>7490</c:v>
                </c:pt>
                <c:pt idx="83">
                  <c:v>7515</c:v>
                </c:pt>
                <c:pt idx="84">
                  <c:v>7533</c:v>
                </c:pt>
                <c:pt idx="85">
                  <c:v>7546</c:v>
                </c:pt>
                <c:pt idx="86">
                  <c:v>7566</c:v>
                </c:pt>
                <c:pt idx="87">
                  <c:v>7578</c:v>
                </c:pt>
                <c:pt idx="88">
                  <c:v>7611</c:v>
                </c:pt>
                <c:pt idx="89">
                  <c:v>7615</c:v>
                </c:pt>
                <c:pt idx="90">
                  <c:v>7640</c:v>
                </c:pt>
                <c:pt idx="91">
                  <c:v>7659</c:v>
                </c:pt>
                <c:pt idx="92">
                  <c:v>7675</c:v>
                </c:pt>
                <c:pt idx="93">
                  <c:v>7693</c:v>
                </c:pt>
                <c:pt idx="94">
                  <c:v>7716</c:v>
                </c:pt>
                <c:pt idx="95">
                  <c:v>7749</c:v>
                </c:pt>
                <c:pt idx="96">
                  <c:v>7775</c:v>
                </c:pt>
                <c:pt idx="97">
                  <c:v>7807</c:v>
                </c:pt>
                <c:pt idx="98">
                  <c:v>7834</c:v>
                </c:pt>
                <c:pt idx="99">
                  <c:v>7866</c:v>
                </c:pt>
                <c:pt idx="100">
                  <c:v>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92-4B78-988A-706F23F1E592}"/>
            </c:ext>
          </c:extLst>
        </c:ser>
        <c:ser>
          <c:idx val="2"/>
          <c:order val="2"/>
          <c:tx>
            <c:strRef>
              <c:f>Data!$AG$3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Data!$AG$7:$AG$107</c:f>
              <c:numCache>
                <c:formatCode>#,##0</c:formatCode>
                <c:ptCount val="101"/>
                <c:pt idx="0">
                  <c:v>40944</c:v>
                </c:pt>
                <c:pt idx="1">
                  <c:v>20237</c:v>
                </c:pt>
                <c:pt idx="2">
                  <c:v>13269</c:v>
                </c:pt>
                <c:pt idx="3">
                  <c:v>12751</c:v>
                </c:pt>
                <c:pt idx="4">
                  <c:v>17031</c:v>
                </c:pt>
                <c:pt idx="5">
                  <c:v>21116</c:v>
                </c:pt>
                <c:pt idx="6">
                  <c:v>21645</c:v>
                </c:pt>
                <c:pt idx="7">
                  <c:v>20132</c:v>
                </c:pt>
                <c:pt idx="8">
                  <c:v>16115</c:v>
                </c:pt>
                <c:pt idx="9">
                  <c:v>16802</c:v>
                </c:pt>
                <c:pt idx="10">
                  <c:v>17783</c:v>
                </c:pt>
                <c:pt idx="11">
                  <c:v>13723</c:v>
                </c:pt>
                <c:pt idx="12">
                  <c:v>12487</c:v>
                </c:pt>
                <c:pt idx="13">
                  <c:v>11434</c:v>
                </c:pt>
                <c:pt idx="14">
                  <c:v>13941</c:v>
                </c:pt>
                <c:pt idx="15">
                  <c:v>15061</c:v>
                </c:pt>
                <c:pt idx="16">
                  <c:v>18306</c:v>
                </c:pt>
                <c:pt idx="17">
                  <c:v>19704</c:v>
                </c:pt>
                <c:pt idx="18">
                  <c:v>24065</c:v>
                </c:pt>
                <c:pt idx="19">
                  <c:v>32926</c:v>
                </c:pt>
                <c:pt idx="20">
                  <c:v>28394</c:v>
                </c:pt>
                <c:pt idx="21">
                  <c:v>22914</c:v>
                </c:pt>
                <c:pt idx="22">
                  <c:v>20314</c:v>
                </c:pt>
                <c:pt idx="23">
                  <c:v>27574</c:v>
                </c:pt>
                <c:pt idx="24">
                  <c:v>37642</c:v>
                </c:pt>
                <c:pt idx="25">
                  <c:v>18002</c:v>
                </c:pt>
                <c:pt idx="26">
                  <c:v>15029</c:v>
                </c:pt>
                <c:pt idx="27">
                  <c:v>18780</c:v>
                </c:pt>
                <c:pt idx="28">
                  <c:v>18785</c:v>
                </c:pt>
                <c:pt idx="29">
                  <c:v>18124</c:v>
                </c:pt>
                <c:pt idx="30">
                  <c:v>22670</c:v>
                </c:pt>
                <c:pt idx="31">
                  <c:v>23743</c:v>
                </c:pt>
                <c:pt idx="32">
                  <c:v>25973</c:v>
                </c:pt>
                <c:pt idx="33">
                  <c:v>25496</c:v>
                </c:pt>
                <c:pt idx="34">
                  <c:v>25069</c:v>
                </c:pt>
                <c:pt idx="35">
                  <c:v>27931</c:v>
                </c:pt>
                <c:pt idx="36">
                  <c:v>44244</c:v>
                </c:pt>
                <c:pt idx="37">
                  <c:v>47398</c:v>
                </c:pt>
                <c:pt idx="38">
                  <c:v>45818</c:v>
                </c:pt>
                <c:pt idx="39">
                  <c:v>45906</c:v>
                </c:pt>
                <c:pt idx="40">
                  <c:v>45287</c:v>
                </c:pt>
                <c:pt idx="41">
                  <c:v>43006</c:v>
                </c:pt>
                <c:pt idx="42">
                  <c:v>45919</c:v>
                </c:pt>
                <c:pt idx="43">
                  <c:v>53169</c:v>
                </c:pt>
                <c:pt idx="44">
                  <c:v>62044</c:v>
                </c:pt>
                <c:pt idx="45">
                  <c:v>66583</c:v>
                </c:pt>
                <c:pt idx="46">
                  <c:v>84560</c:v>
                </c:pt>
                <c:pt idx="47">
                  <c:v>70405</c:v>
                </c:pt>
                <c:pt idx="48">
                  <c:v>63770</c:v>
                </c:pt>
                <c:pt idx="49">
                  <c:v>55444</c:v>
                </c:pt>
                <c:pt idx="50">
                  <c:v>36847</c:v>
                </c:pt>
                <c:pt idx="51">
                  <c:v>41102</c:v>
                </c:pt>
                <c:pt idx="52">
                  <c:v>48557</c:v>
                </c:pt>
                <c:pt idx="53">
                  <c:v>48296</c:v>
                </c:pt>
                <c:pt idx="54">
                  <c:v>46094</c:v>
                </c:pt>
                <c:pt idx="55">
                  <c:v>43887</c:v>
                </c:pt>
                <c:pt idx="56">
                  <c:v>41588</c:v>
                </c:pt>
                <c:pt idx="57">
                  <c:v>39037</c:v>
                </c:pt>
                <c:pt idx="58">
                  <c:v>39658</c:v>
                </c:pt>
                <c:pt idx="59">
                  <c:v>40370</c:v>
                </c:pt>
                <c:pt idx="60">
                  <c:v>41159</c:v>
                </c:pt>
                <c:pt idx="61">
                  <c:v>42029</c:v>
                </c:pt>
                <c:pt idx="62">
                  <c:v>42991</c:v>
                </c:pt>
                <c:pt idx="63">
                  <c:v>44026</c:v>
                </c:pt>
                <c:pt idx="64">
                  <c:v>45154</c:v>
                </c:pt>
                <c:pt idx="65">
                  <c:v>46336</c:v>
                </c:pt>
                <c:pt idx="66">
                  <c:v>46347</c:v>
                </c:pt>
                <c:pt idx="67">
                  <c:v>46350</c:v>
                </c:pt>
                <c:pt idx="68">
                  <c:v>46346</c:v>
                </c:pt>
                <c:pt idx="69">
                  <c:v>46340</c:v>
                </c:pt>
                <c:pt idx="70">
                  <c:v>46352</c:v>
                </c:pt>
                <c:pt idx="71">
                  <c:v>46346</c:v>
                </c:pt>
                <c:pt idx="72">
                  <c:v>46350</c:v>
                </c:pt>
                <c:pt idx="73">
                  <c:v>46343</c:v>
                </c:pt>
                <c:pt idx="74">
                  <c:v>46330</c:v>
                </c:pt>
                <c:pt idx="75">
                  <c:v>46345</c:v>
                </c:pt>
                <c:pt idx="76">
                  <c:v>46329</c:v>
                </c:pt>
                <c:pt idx="77">
                  <c:v>46337</c:v>
                </c:pt>
                <c:pt idx="78">
                  <c:v>46336</c:v>
                </c:pt>
                <c:pt idx="79">
                  <c:v>46344</c:v>
                </c:pt>
                <c:pt idx="80">
                  <c:v>46346</c:v>
                </c:pt>
                <c:pt idx="81">
                  <c:v>46333</c:v>
                </c:pt>
                <c:pt idx="82">
                  <c:v>46331</c:v>
                </c:pt>
                <c:pt idx="83">
                  <c:v>46349</c:v>
                </c:pt>
                <c:pt idx="84">
                  <c:v>46337</c:v>
                </c:pt>
                <c:pt idx="85">
                  <c:v>46349</c:v>
                </c:pt>
                <c:pt idx="86">
                  <c:v>46325</c:v>
                </c:pt>
                <c:pt idx="87">
                  <c:v>46344</c:v>
                </c:pt>
                <c:pt idx="88">
                  <c:v>46347</c:v>
                </c:pt>
                <c:pt idx="89">
                  <c:v>46345</c:v>
                </c:pt>
                <c:pt idx="90">
                  <c:v>46326</c:v>
                </c:pt>
                <c:pt idx="91">
                  <c:v>46333</c:v>
                </c:pt>
                <c:pt idx="92">
                  <c:v>46348</c:v>
                </c:pt>
                <c:pt idx="93">
                  <c:v>46334</c:v>
                </c:pt>
                <c:pt idx="94">
                  <c:v>46351</c:v>
                </c:pt>
                <c:pt idx="95">
                  <c:v>46332</c:v>
                </c:pt>
                <c:pt idx="96">
                  <c:v>46345</c:v>
                </c:pt>
                <c:pt idx="97">
                  <c:v>46335</c:v>
                </c:pt>
                <c:pt idx="98">
                  <c:v>46341</c:v>
                </c:pt>
                <c:pt idx="99">
                  <c:v>46328</c:v>
                </c:pt>
                <c:pt idx="100">
                  <c:v>46343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92-4B78-988A-706F23F1E592}"/>
            </c:ext>
          </c:extLst>
        </c:ser>
        <c:ser>
          <c:idx val="3"/>
          <c:order val="3"/>
          <c:tx>
            <c:strRef>
              <c:f>Data!$AH$3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Data!$AH$7:$AH$107</c:f>
              <c:numCache>
                <c:formatCode>#,##0</c:formatCode>
                <c:ptCount val="101"/>
                <c:pt idx="0">
                  <c:v>32231</c:v>
                </c:pt>
                <c:pt idx="1">
                  <c:v>18264</c:v>
                </c:pt>
                <c:pt idx="2">
                  <c:v>12115</c:v>
                </c:pt>
                <c:pt idx="3">
                  <c:v>11851</c:v>
                </c:pt>
                <c:pt idx="4">
                  <c:v>14517</c:v>
                </c:pt>
                <c:pt idx="5">
                  <c:v>16735</c:v>
                </c:pt>
                <c:pt idx="6">
                  <c:v>17820</c:v>
                </c:pt>
                <c:pt idx="7">
                  <c:v>18613</c:v>
                </c:pt>
                <c:pt idx="8">
                  <c:v>15540</c:v>
                </c:pt>
                <c:pt idx="9">
                  <c:v>15670</c:v>
                </c:pt>
                <c:pt idx="10">
                  <c:v>16734</c:v>
                </c:pt>
                <c:pt idx="11">
                  <c:v>13852</c:v>
                </c:pt>
                <c:pt idx="12">
                  <c:v>13007</c:v>
                </c:pt>
                <c:pt idx="13">
                  <c:v>11263</c:v>
                </c:pt>
                <c:pt idx="14">
                  <c:v>12478</c:v>
                </c:pt>
                <c:pt idx="15">
                  <c:v>13151</c:v>
                </c:pt>
                <c:pt idx="16">
                  <c:v>16172</c:v>
                </c:pt>
                <c:pt idx="17">
                  <c:v>17956</c:v>
                </c:pt>
                <c:pt idx="18">
                  <c:v>20944</c:v>
                </c:pt>
                <c:pt idx="19">
                  <c:v>26580</c:v>
                </c:pt>
                <c:pt idx="20">
                  <c:v>25543</c:v>
                </c:pt>
                <c:pt idx="21">
                  <c:v>21731</c:v>
                </c:pt>
                <c:pt idx="22">
                  <c:v>19925</c:v>
                </c:pt>
                <c:pt idx="23">
                  <c:v>28256</c:v>
                </c:pt>
                <c:pt idx="24">
                  <c:v>38227</c:v>
                </c:pt>
                <c:pt idx="25">
                  <c:v>19638</c:v>
                </c:pt>
                <c:pt idx="26">
                  <c:v>16039</c:v>
                </c:pt>
                <c:pt idx="27">
                  <c:v>18733</c:v>
                </c:pt>
                <c:pt idx="28">
                  <c:v>19263</c:v>
                </c:pt>
                <c:pt idx="29">
                  <c:v>18893</c:v>
                </c:pt>
                <c:pt idx="30">
                  <c:v>22537</c:v>
                </c:pt>
                <c:pt idx="31">
                  <c:v>23377</c:v>
                </c:pt>
                <c:pt idx="32">
                  <c:v>25002</c:v>
                </c:pt>
                <c:pt idx="33">
                  <c:v>25829</c:v>
                </c:pt>
                <c:pt idx="34">
                  <c:v>25664</c:v>
                </c:pt>
                <c:pt idx="35">
                  <c:v>26427</c:v>
                </c:pt>
                <c:pt idx="36">
                  <c:v>38869</c:v>
                </c:pt>
                <c:pt idx="37">
                  <c:v>40039</c:v>
                </c:pt>
                <c:pt idx="38">
                  <c:v>42263</c:v>
                </c:pt>
                <c:pt idx="39">
                  <c:v>42790</c:v>
                </c:pt>
                <c:pt idx="40">
                  <c:v>39211</c:v>
                </c:pt>
                <c:pt idx="41">
                  <c:v>38292</c:v>
                </c:pt>
                <c:pt idx="42">
                  <c:v>42468</c:v>
                </c:pt>
                <c:pt idx="43">
                  <c:v>48243</c:v>
                </c:pt>
                <c:pt idx="44">
                  <c:v>51232</c:v>
                </c:pt>
                <c:pt idx="45">
                  <c:v>54007</c:v>
                </c:pt>
                <c:pt idx="46">
                  <c:v>65741</c:v>
                </c:pt>
                <c:pt idx="47">
                  <c:v>59654</c:v>
                </c:pt>
                <c:pt idx="48">
                  <c:v>55976</c:v>
                </c:pt>
                <c:pt idx="49">
                  <c:v>48406</c:v>
                </c:pt>
                <c:pt idx="50">
                  <c:v>34011</c:v>
                </c:pt>
                <c:pt idx="51">
                  <c:v>39049</c:v>
                </c:pt>
                <c:pt idx="52">
                  <c:v>44010</c:v>
                </c:pt>
                <c:pt idx="53">
                  <c:v>43917</c:v>
                </c:pt>
                <c:pt idx="54">
                  <c:v>41851</c:v>
                </c:pt>
                <c:pt idx="55">
                  <c:v>39725</c:v>
                </c:pt>
                <c:pt idx="56">
                  <c:v>37573</c:v>
                </c:pt>
                <c:pt idx="57">
                  <c:v>35338</c:v>
                </c:pt>
                <c:pt idx="58">
                  <c:v>35909</c:v>
                </c:pt>
                <c:pt idx="59">
                  <c:v>36529</c:v>
                </c:pt>
                <c:pt idx="60">
                  <c:v>37211</c:v>
                </c:pt>
                <c:pt idx="61">
                  <c:v>37978</c:v>
                </c:pt>
                <c:pt idx="62">
                  <c:v>38824</c:v>
                </c:pt>
                <c:pt idx="63">
                  <c:v>39737</c:v>
                </c:pt>
                <c:pt idx="64">
                  <c:v>40716</c:v>
                </c:pt>
                <c:pt idx="65">
                  <c:v>41774</c:v>
                </c:pt>
                <c:pt idx="66">
                  <c:v>41779</c:v>
                </c:pt>
                <c:pt idx="67">
                  <c:v>41780</c:v>
                </c:pt>
                <c:pt idx="68">
                  <c:v>41769</c:v>
                </c:pt>
                <c:pt idx="69">
                  <c:v>41785</c:v>
                </c:pt>
                <c:pt idx="70">
                  <c:v>41777</c:v>
                </c:pt>
                <c:pt idx="71">
                  <c:v>41779</c:v>
                </c:pt>
                <c:pt idx="72">
                  <c:v>41778</c:v>
                </c:pt>
                <c:pt idx="73">
                  <c:v>41772</c:v>
                </c:pt>
                <c:pt idx="74">
                  <c:v>41778</c:v>
                </c:pt>
                <c:pt idx="75">
                  <c:v>41767</c:v>
                </c:pt>
                <c:pt idx="76">
                  <c:v>41774</c:v>
                </c:pt>
                <c:pt idx="77">
                  <c:v>41773</c:v>
                </c:pt>
                <c:pt idx="78">
                  <c:v>41780</c:v>
                </c:pt>
                <c:pt idx="79">
                  <c:v>41770</c:v>
                </c:pt>
                <c:pt idx="80">
                  <c:v>41775</c:v>
                </c:pt>
                <c:pt idx="81">
                  <c:v>41772</c:v>
                </c:pt>
                <c:pt idx="82">
                  <c:v>41775</c:v>
                </c:pt>
                <c:pt idx="83">
                  <c:v>41778</c:v>
                </c:pt>
                <c:pt idx="84">
                  <c:v>41769</c:v>
                </c:pt>
                <c:pt idx="85">
                  <c:v>41773</c:v>
                </c:pt>
                <c:pt idx="86">
                  <c:v>41776</c:v>
                </c:pt>
                <c:pt idx="87">
                  <c:v>41773</c:v>
                </c:pt>
                <c:pt idx="88">
                  <c:v>41776</c:v>
                </c:pt>
                <c:pt idx="89">
                  <c:v>41784</c:v>
                </c:pt>
                <c:pt idx="90">
                  <c:v>41774</c:v>
                </c:pt>
                <c:pt idx="91">
                  <c:v>41779</c:v>
                </c:pt>
                <c:pt idx="92">
                  <c:v>41785</c:v>
                </c:pt>
                <c:pt idx="93">
                  <c:v>41777</c:v>
                </c:pt>
                <c:pt idx="94">
                  <c:v>41782</c:v>
                </c:pt>
                <c:pt idx="95">
                  <c:v>41780</c:v>
                </c:pt>
                <c:pt idx="96">
                  <c:v>41778</c:v>
                </c:pt>
                <c:pt idx="97">
                  <c:v>41771</c:v>
                </c:pt>
                <c:pt idx="98">
                  <c:v>41783</c:v>
                </c:pt>
                <c:pt idx="99">
                  <c:v>41769</c:v>
                </c:pt>
                <c:pt idx="100">
                  <c:v>41769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92-4B78-988A-706F23F1E592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6F5-4D40-A1DD-6B43BB2068C4}"/>
              </c:ext>
            </c:extLst>
          </c:dPt>
          <c:xVal>
            <c:numRef>
              <c:f>Data!$CY$17:$CY$18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92-4B78-988A-706F23F1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0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53265286"/>
          <c:y val="2.6741590970769943E-2"/>
          <c:w val="0.84727559055118107"/>
          <c:h val="0.91277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Data!$AM$7:$AM$107</c:f>
              <c:numCache>
                <c:formatCode>#,##0</c:formatCode>
                <c:ptCount val="101"/>
                <c:pt idx="0">
                  <c:v>3482</c:v>
                </c:pt>
                <c:pt idx="1">
                  <c:v>4799</c:v>
                </c:pt>
                <c:pt idx="2">
                  <c:v>5649</c:v>
                </c:pt>
                <c:pt idx="3">
                  <c:v>6444</c:v>
                </c:pt>
                <c:pt idx="4">
                  <c:v>5110</c:v>
                </c:pt>
                <c:pt idx="5">
                  <c:v>4240</c:v>
                </c:pt>
                <c:pt idx="6">
                  <c:v>3856</c:v>
                </c:pt>
                <c:pt idx="7">
                  <c:v>3743</c:v>
                </c:pt>
                <c:pt idx="8">
                  <c:v>3920</c:v>
                </c:pt>
                <c:pt idx="9">
                  <c:v>4238</c:v>
                </c:pt>
                <c:pt idx="10">
                  <c:v>5461</c:v>
                </c:pt>
                <c:pt idx="11">
                  <c:v>5202</c:v>
                </c:pt>
                <c:pt idx="12">
                  <c:v>5351</c:v>
                </c:pt>
                <c:pt idx="13">
                  <c:v>4815</c:v>
                </c:pt>
                <c:pt idx="14">
                  <c:v>4585</c:v>
                </c:pt>
                <c:pt idx="15">
                  <c:v>4381</c:v>
                </c:pt>
                <c:pt idx="16">
                  <c:v>4878</c:v>
                </c:pt>
                <c:pt idx="17">
                  <c:v>4894</c:v>
                </c:pt>
                <c:pt idx="18">
                  <c:v>4790</c:v>
                </c:pt>
                <c:pt idx="19">
                  <c:v>4176</c:v>
                </c:pt>
                <c:pt idx="20">
                  <c:v>4507</c:v>
                </c:pt>
                <c:pt idx="21">
                  <c:v>4932</c:v>
                </c:pt>
                <c:pt idx="22">
                  <c:v>6034</c:v>
                </c:pt>
                <c:pt idx="23">
                  <c:v>7355</c:v>
                </c:pt>
                <c:pt idx="24">
                  <c:v>7891</c:v>
                </c:pt>
                <c:pt idx="25">
                  <c:v>8491</c:v>
                </c:pt>
                <c:pt idx="26">
                  <c:v>8493</c:v>
                </c:pt>
                <c:pt idx="27">
                  <c:v>11159</c:v>
                </c:pt>
                <c:pt idx="28">
                  <c:v>10864</c:v>
                </c:pt>
                <c:pt idx="29">
                  <c:v>9581</c:v>
                </c:pt>
                <c:pt idx="30">
                  <c:v>9415</c:v>
                </c:pt>
                <c:pt idx="31">
                  <c:v>8481</c:v>
                </c:pt>
                <c:pt idx="32">
                  <c:v>7841</c:v>
                </c:pt>
                <c:pt idx="33">
                  <c:v>8003</c:v>
                </c:pt>
                <c:pt idx="34">
                  <c:v>8389</c:v>
                </c:pt>
                <c:pt idx="35">
                  <c:v>9311</c:v>
                </c:pt>
                <c:pt idx="36">
                  <c:v>10177</c:v>
                </c:pt>
                <c:pt idx="37">
                  <c:v>10380</c:v>
                </c:pt>
                <c:pt idx="38">
                  <c:v>11018</c:v>
                </c:pt>
                <c:pt idx="39">
                  <c:v>8854</c:v>
                </c:pt>
                <c:pt idx="40">
                  <c:v>11226</c:v>
                </c:pt>
                <c:pt idx="41">
                  <c:v>11582</c:v>
                </c:pt>
                <c:pt idx="42">
                  <c:v>10203</c:v>
                </c:pt>
                <c:pt idx="43">
                  <c:v>10309</c:v>
                </c:pt>
                <c:pt idx="44">
                  <c:v>9925</c:v>
                </c:pt>
                <c:pt idx="45">
                  <c:v>9667</c:v>
                </c:pt>
                <c:pt idx="46">
                  <c:v>8778</c:v>
                </c:pt>
                <c:pt idx="47">
                  <c:v>8695</c:v>
                </c:pt>
                <c:pt idx="48">
                  <c:v>8658</c:v>
                </c:pt>
                <c:pt idx="49">
                  <c:v>8146</c:v>
                </c:pt>
                <c:pt idx="50">
                  <c:v>8012</c:v>
                </c:pt>
                <c:pt idx="51">
                  <c:v>8545</c:v>
                </c:pt>
                <c:pt idx="52">
                  <c:v>9706</c:v>
                </c:pt>
                <c:pt idx="53">
                  <c:v>9565</c:v>
                </c:pt>
                <c:pt idx="54">
                  <c:v>9154</c:v>
                </c:pt>
                <c:pt idx="55">
                  <c:v>8733</c:v>
                </c:pt>
                <c:pt idx="56">
                  <c:v>8388</c:v>
                </c:pt>
                <c:pt idx="57">
                  <c:v>8442</c:v>
                </c:pt>
                <c:pt idx="58">
                  <c:v>8510</c:v>
                </c:pt>
                <c:pt idx="59">
                  <c:v>8653</c:v>
                </c:pt>
                <c:pt idx="60">
                  <c:v>8798</c:v>
                </c:pt>
                <c:pt idx="61">
                  <c:v>8962</c:v>
                </c:pt>
                <c:pt idx="62">
                  <c:v>9250</c:v>
                </c:pt>
                <c:pt idx="63">
                  <c:v>9547</c:v>
                </c:pt>
                <c:pt idx="64">
                  <c:v>9842</c:v>
                </c:pt>
                <c:pt idx="65">
                  <c:v>10229</c:v>
                </c:pt>
                <c:pt idx="66">
                  <c:v>10262</c:v>
                </c:pt>
                <c:pt idx="67">
                  <c:v>10304</c:v>
                </c:pt>
                <c:pt idx="68">
                  <c:v>10357</c:v>
                </c:pt>
                <c:pt idx="69">
                  <c:v>10397</c:v>
                </c:pt>
                <c:pt idx="70">
                  <c:v>10441</c:v>
                </c:pt>
                <c:pt idx="71">
                  <c:v>10474</c:v>
                </c:pt>
                <c:pt idx="72">
                  <c:v>10507</c:v>
                </c:pt>
                <c:pt idx="73">
                  <c:v>10539</c:v>
                </c:pt>
                <c:pt idx="74">
                  <c:v>10563</c:v>
                </c:pt>
                <c:pt idx="75">
                  <c:v>10587</c:v>
                </c:pt>
                <c:pt idx="76">
                  <c:v>10618</c:v>
                </c:pt>
                <c:pt idx="77">
                  <c:v>10652</c:v>
                </c:pt>
                <c:pt idx="78">
                  <c:v>10682</c:v>
                </c:pt>
                <c:pt idx="79">
                  <c:v>10712</c:v>
                </c:pt>
                <c:pt idx="80">
                  <c:v>10740</c:v>
                </c:pt>
                <c:pt idx="81">
                  <c:v>10773</c:v>
                </c:pt>
                <c:pt idx="82">
                  <c:v>10805</c:v>
                </c:pt>
                <c:pt idx="83">
                  <c:v>10842</c:v>
                </c:pt>
                <c:pt idx="84">
                  <c:v>10873</c:v>
                </c:pt>
                <c:pt idx="85">
                  <c:v>10899</c:v>
                </c:pt>
                <c:pt idx="86">
                  <c:v>10922</c:v>
                </c:pt>
                <c:pt idx="87">
                  <c:v>10958</c:v>
                </c:pt>
                <c:pt idx="88">
                  <c:v>10976</c:v>
                </c:pt>
                <c:pt idx="89">
                  <c:v>11009</c:v>
                </c:pt>
                <c:pt idx="90">
                  <c:v>11022</c:v>
                </c:pt>
                <c:pt idx="91">
                  <c:v>11070</c:v>
                </c:pt>
                <c:pt idx="92">
                  <c:v>11094</c:v>
                </c:pt>
                <c:pt idx="93">
                  <c:v>11140</c:v>
                </c:pt>
                <c:pt idx="94">
                  <c:v>11188</c:v>
                </c:pt>
                <c:pt idx="95">
                  <c:v>11232</c:v>
                </c:pt>
                <c:pt idx="96">
                  <c:v>11295</c:v>
                </c:pt>
                <c:pt idx="97">
                  <c:v>11346</c:v>
                </c:pt>
                <c:pt idx="98">
                  <c:v>11394</c:v>
                </c:pt>
                <c:pt idx="99">
                  <c:v>11457</c:v>
                </c:pt>
                <c:pt idx="100">
                  <c:v>11500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2-42F4-81CD-45E17C548350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Data!$AN$7:$AN$107</c:f>
              <c:numCache>
                <c:formatCode>#,##0</c:formatCode>
                <c:ptCount val="101"/>
                <c:pt idx="0">
                  <c:v>4507</c:v>
                </c:pt>
                <c:pt idx="1">
                  <c:v>5567</c:v>
                </c:pt>
                <c:pt idx="2">
                  <c:v>6480</c:v>
                </c:pt>
                <c:pt idx="3">
                  <c:v>7045</c:v>
                </c:pt>
                <c:pt idx="4">
                  <c:v>5586</c:v>
                </c:pt>
                <c:pt idx="5">
                  <c:v>4739</c:v>
                </c:pt>
                <c:pt idx="6">
                  <c:v>4354</c:v>
                </c:pt>
                <c:pt idx="7">
                  <c:v>3853</c:v>
                </c:pt>
                <c:pt idx="8">
                  <c:v>4103</c:v>
                </c:pt>
                <c:pt idx="9">
                  <c:v>4473</c:v>
                </c:pt>
                <c:pt idx="10">
                  <c:v>5444</c:v>
                </c:pt>
                <c:pt idx="11">
                  <c:v>5171</c:v>
                </c:pt>
                <c:pt idx="12">
                  <c:v>5226</c:v>
                </c:pt>
                <c:pt idx="13">
                  <c:v>4847</c:v>
                </c:pt>
                <c:pt idx="14">
                  <c:v>4675</c:v>
                </c:pt>
                <c:pt idx="15">
                  <c:v>4291</c:v>
                </c:pt>
                <c:pt idx="16">
                  <c:v>4819</c:v>
                </c:pt>
                <c:pt idx="17">
                  <c:v>4719</c:v>
                </c:pt>
                <c:pt idx="18">
                  <c:v>4744</c:v>
                </c:pt>
                <c:pt idx="19">
                  <c:v>4158</c:v>
                </c:pt>
                <c:pt idx="20">
                  <c:v>4434</c:v>
                </c:pt>
                <c:pt idx="21">
                  <c:v>4803</c:v>
                </c:pt>
                <c:pt idx="22">
                  <c:v>5944</c:v>
                </c:pt>
                <c:pt idx="23">
                  <c:v>7457</c:v>
                </c:pt>
                <c:pt idx="24">
                  <c:v>8114</c:v>
                </c:pt>
                <c:pt idx="25">
                  <c:v>8674</c:v>
                </c:pt>
                <c:pt idx="26">
                  <c:v>8882</c:v>
                </c:pt>
                <c:pt idx="27">
                  <c:v>11189</c:v>
                </c:pt>
                <c:pt idx="28">
                  <c:v>10871</c:v>
                </c:pt>
                <c:pt idx="29">
                  <c:v>9750</c:v>
                </c:pt>
                <c:pt idx="30">
                  <c:v>9429</c:v>
                </c:pt>
                <c:pt idx="31">
                  <c:v>8284</c:v>
                </c:pt>
                <c:pt idx="32">
                  <c:v>8112</c:v>
                </c:pt>
                <c:pt idx="33">
                  <c:v>8448</c:v>
                </c:pt>
                <c:pt idx="34">
                  <c:v>8419</c:v>
                </c:pt>
                <c:pt idx="35">
                  <c:v>8871</c:v>
                </c:pt>
                <c:pt idx="36">
                  <c:v>10112</c:v>
                </c:pt>
                <c:pt idx="37">
                  <c:v>9789</c:v>
                </c:pt>
                <c:pt idx="38">
                  <c:v>10115</c:v>
                </c:pt>
                <c:pt idx="39">
                  <c:v>8458</c:v>
                </c:pt>
                <c:pt idx="40">
                  <c:v>10312</c:v>
                </c:pt>
                <c:pt idx="41">
                  <c:v>10785</c:v>
                </c:pt>
                <c:pt idx="42">
                  <c:v>9730</c:v>
                </c:pt>
                <c:pt idx="43">
                  <c:v>10053</c:v>
                </c:pt>
                <c:pt idx="44">
                  <c:v>9391</c:v>
                </c:pt>
                <c:pt idx="45">
                  <c:v>8939</c:v>
                </c:pt>
                <c:pt idx="46">
                  <c:v>8118</c:v>
                </c:pt>
                <c:pt idx="47">
                  <c:v>8066</c:v>
                </c:pt>
                <c:pt idx="48">
                  <c:v>7997</c:v>
                </c:pt>
                <c:pt idx="49">
                  <c:v>7882</c:v>
                </c:pt>
                <c:pt idx="50">
                  <c:v>7526</c:v>
                </c:pt>
                <c:pt idx="51">
                  <c:v>8430</c:v>
                </c:pt>
                <c:pt idx="52">
                  <c:v>9245</c:v>
                </c:pt>
                <c:pt idx="53">
                  <c:v>8974</c:v>
                </c:pt>
                <c:pt idx="54">
                  <c:v>8563</c:v>
                </c:pt>
                <c:pt idx="55">
                  <c:v>8178</c:v>
                </c:pt>
                <c:pt idx="56">
                  <c:v>7837</c:v>
                </c:pt>
                <c:pt idx="57">
                  <c:v>7903</c:v>
                </c:pt>
                <c:pt idx="58">
                  <c:v>7982</c:v>
                </c:pt>
                <c:pt idx="59">
                  <c:v>8145</c:v>
                </c:pt>
                <c:pt idx="60">
                  <c:v>8300</c:v>
                </c:pt>
                <c:pt idx="61">
                  <c:v>8481</c:v>
                </c:pt>
                <c:pt idx="62">
                  <c:v>8788</c:v>
                </c:pt>
                <c:pt idx="63">
                  <c:v>9106</c:v>
                </c:pt>
                <c:pt idx="64">
                  <c:v>9430</c:v>
                </c:pt>
                <c:pt idx="65">
                  <c:v>9828</c:v>
                </c:pt>
                <c:pt idx="66">
                  <c:v>9877</c:v>
                </c:pt>
                <c:pt idx="67">
                  <c:v>9925</c:v>
                </c:pt>
                <c:pt idx="68">
                  <c:v>9978</c:v>
                </c:pt>
                <c:pt idx="69">
                  <c:v>10014</c:v>
                </c:pt>
                <c:pt idx="70">
                  <c:v>10052</c:v>
                </c:pt>
                <c:pt idx="71">
                  <c:v>10079</c:v>
                </c:pt>
                <c:pt idx="72">
                  <c:v>10096</c:v>
                </c:pt>
                <c:pt idx="73">
                  <c:v>10115</c:v>
                </c:pt>
                <c:pt idx="74">
                  <c:v>10133</c:v>
                </c:pt>
                <c:pt idx="75">
                  <c:v>10158</c:v>
                </c:pt>
                <c:pt idx="76">
                  <c:v>10186</c:v>
                </c:pt>
                <c:pt idx="77">
                  <c:v>10217</c:v>
                </c:pt>
                <c:pt idx="78">
                  <c:v>10241</c:v>
                </c:pt>
                <c:pt idx="79">
                  <c:v>10270</c:v>
                </c:pt>
                <c:pt idx="80">
                  <c:v>10301</c:v>
                </c:pt>
                <c:pt idx="81">
                  <c:v>10325</c:v>
                </c:pt>
                <c:pt idx="82">
                  <c:v>10350</c:v>
                </c:pt>
                <c:pt idx="83">
                  <c:v>10374</c:v>
                </c:pt>
                <c:pt idx="84">
                  <c:v>10408</c:v>
                </c:pt>
                <c:pt idx="85">
                  <c:v>10430</c:v>
                </c:pt>
                <c:pt idx="86">
                  <c:v>10460</c:v>
                </c:pt>
                <c:pt idx="87">
                  <c:v>10493</c:v>
                </c:pt>
                <c:pt idx="88">
                  <c:v>10516</c:v>
                </c:pt>
                <c:pt idx="89">
                  <c:v>10551</c:v>
                </c:pt>
                <c:pt idx="90">
                  <c:v>10579</c:v>
                </c:pt>
                <c:pt idx="91">
                  <c:v>10622</c:v>
                </c:pt>
                <c:pt idx="92">
                  <c:v>10656</c:v>
                </c:pt>
                <c:pt idx="93">
                  <c:v>10709</c:v>
                </c:pt>
                <c:pt idx="94">
                  <c:v>10742</c:v>
                </c:pt>
                <c:pt idx="95">
                  <c:v>10804</c:v>
                </c:pt>
                <c:pt idx="96">
                  <c:v>10847</c:v>
                </c:pt>
                <c:pt idx="97">
                  <c:v>10903</c:v>
                </c:pt>
                <c:pt idx="98">
                  <c:v>10950</c:v>
                </c:pt>
                <c:pt idx="99">
                  <c:v>11006</c:v>
                </c:pt>
                <c:pt idx="100">
                  <c:v>11054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2-42F4-81CD-45E17C548350}"/>
            </c:ext>
          </c:extLst>
        </c:ser>
        <c:ser>
          <c:idx val="2"/>
          <c:order val="2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Data!$AO$7:$AO$107</c:f>
              <c:numCache>
                <c:formatCode>#,##0</c:formatCode>
                <c:ptCount val="101"/>
                <c:pt idx="0">
                  <c:v>12289</c:v>
                </c:pt>
                <c:pt idx="1">
                  <c:v>17707</c:v>
                </c:pt>
                <c:pt idx="2">
                  <c:v>18043</c:v>
                </c:pt>
                <c:pt idx="3">
                  <c:v>16623</c:v>
                </c:pt>
                <c:pt idx="4">
                  <c:v>10893</c:v>
                </c:pt>
                <c:pt idx="5">
                  <c:v>11494</c:v>
                </c:pt>
                <c:pt idx="6">
                  <c:v>10495</c:v>
                </c:pt>
                <c:pt idx="7">
                  <c:v>8074</c:v>
                </c:pt>
                <c:pt idx="8">
                  <c:v>8220</c:v>
                </c:pt>
                <c:pt idx="9">
                  <c:v>8246</c:v>
                </c:pt>
                <c:pt idx="10">
                  <c:v>10724</c:v>
                </c:pt>
                <c:pt idx="11">
                  <c:v>10584</c:v>
                </c:pt>
                <c:pt idx="12">
                  <c:v>9875</c:v>
                </c:pt>
                <c:pt idx="13">
                  <c:v>8658</c:v>
                </c:pt>
                <c:pt idx="14">
                  <c:v>7404</c:v>
                </c:pt>
                <c:pt idx="15">
                  <c:v>7371</c:v>
                </c:pt>
                <c:pt idx="16">
                  <c:v>8531</c:v>
                </c:pt>
                <c:pt idx="17">
                  <c:v>6712</c:v>
                </c:pt>
                <c:pt idx="18">
                  <c:v>6668</c:v>
                </c:pt>
                <c:pt idx="19">
                  <c:v>7703</c:v>
                </c:pt>
                <c:pt idx="20">
                  <c:v>9536</c:v>
                </c:pt>
                <c:pt idx="21">
                  <c:v>8660</c:v>
                </c:pt>
                <c:pt idx="22">
                  <c:v>7763</c:v>
                </c:pt>
                <c:pt idx="23">
                  <c:v>8404</c:v>
                </c:pt>
                <c:pt idx="24">
                  <c:v>9234</c:v>
                </c:pt>
                <c:pt idx="25">
                  <c:v>9603</c:v>
                </c:pt>
                <c:pt idx="26">
                  <c:v>9172</c:v>
                </c:pt>
                <c:pt idx="27">
                  <c:v>10448</c:v>
                </c:pt>
                <c:pt idx="28">
                  <c:v>9359</c:v>
                </c:pt>
                <c:pt idx="29">
                  <c:v>9139</c:v>
                </c:pt>
                <c:pt idx="30">
                  <c:v>8599</c:v>
                </c:pt>
                <c:pt idx="31">
                  <c:v>8499</c:v>
                </c:pt>
                <c:pt idx="32">
                  <c:v>9654</c:v>
                </c:pt>
                <c:pt idx="33">
                  <c:v>10241</c:v>
                </c:pt>
                <c:pt idx="34">
                  <c:v>10922</c:v>
                </c:pt>
                <c:pt idx="35">
                  <c:v>11304</c:v>
                </c:pt>
                <c:pt idx="36">
                  <c:v>14098</c:v>
                </c:pt>
                <c:pt idx="37">
                  <c:v>14579</c:v>
                </c:pt>
                <c:pt idx="38">
                  <c:v>14343</c:v>
                </c:pt>
                <c:pt idx="39">
                  <c:v>13085</c:v>
                </c:pt>
                <c:pt idx="40">
                  <c:v>15996</c:v>
                </c:pt>
                <c:pt idx="41">
                  <c:v>16523</c:v>
                </c:pt>
                <c:pt idx="42">
                  <c:v>18404</c:v>
                </c:pt>
                <c:pt idx="43">
                  <c:v>17025</c:v>
                </c:pt>
                <c:pt idx="44">
                  <c:v>17631</c:v>
                </c:pt>
                <c:pt idx="45">
                  <c:v>21048</c:v>
                </c:pt>
                <c:pt idx="46">
                  <c:v>16128</c:v>
                </c:pt>
                <c:pt idx="47">
                  <c:v>15684</c:v>
                </c:pt>
                <c:pt idx="48">
                  <c:v>16495</c:v>
                </c:pt>
                <c:pt idx="49">
                  <c:v>17155</c:v>
                </c:pt>
                <c:pt idx="50">
                  <c:v>18318</c:v>
                </c:pt>
                <c:pt idx="51">
                  <c:v>16479</c:v>
                </c:pt>
                <c:pt idx="52">
                  <c:v>16480</c:v>
                </c:pt>
                <c:pt idx="53">
                  <c:v>17044</c:v>
                </c:pt>
                <c:pt idx="54">
                  <c:v>18314</c:v>
                </c:pt>
                <c:pt idx="55">
                  <c:v>19532</c:v>
                </c:pt>
                <c:pt idx="56">
                  <c:v>20674</c:v>
                </c:pt>
                <c:pt idx="57">
                  <c:v>20881</c:v>
                </c:pt>
                <c:pt idx="58">
                  <c:v>21030</c:v>
                </c:pt>
                <c:pt idx="59">
                  <c:v>21350</c:v>
                </c:pt>
                <c:pt idx="60">
                  <c:v>21718</c:v>
                </c:pt>
                <c:pt idx="61">
                  <c:v>22075</c:v>
                </c:pt>
                <c:pt idx="62">
                  <c:v>22760</c:v>
                </c:pt>
                <c:pt idx="63">
                  <c:v>23457</c:v>
                </c:pt>
                <c:pt idx="64">
                  <c:v>24184</c:v>
                </c:pt>
                <c:pt idx="65">
                  <c:v>25048</c:v>
                </c:pt>
                <c:pt idx="66">
                  <c:v>25198</c:v>
                </c:pt>
                <c:pt idx="67">
                  <c:v>25331</c:v>
                </c:pt>
                <c:pt idx="68">
                  <c:v>25455</c:v>
                </c:pt>
                <c:pt idx="69">
                  <c:v>25550</c:v>
                </c:pt>
                <c:pt idx="70">
                  <c:v>25642</c:v>
                </c:pt>
                <c:pt idx="71">
                  <c:v>25728</c:v>
                </c:pt>
                <c:pt idx="72">
                  <c:v>25786</c:v>
                </c:pt>
                <c:pt idx="73">
                  <c:v>25839</c:v>
                </c:pt>
                <c:pt idx="74">
                  <c:v>25896</c:v>
                </c:pt>
                <c:pt idx="75">
                  <c:v>25922</c:v>
                </c:pt>
                <c:pt idx="76">
                  <c:v>25987</c:v>
                </c:pt>
                <c:pt idx="77">
                  <c:v>26030</c:v>
                </c:pt>
                <c:pt idx="78">
                  <c:v>26068</c:v>
                </c:pt>
                <c:pt idx="79">
                  <c:v>26114</c:v>
                </c:pt>
                <c:pt idx="80">
                  <c:v>26158</c:v>
                </c:pt>
                <c:pt idx="81">
                  <c:v>26202</c:v>
                </c:pt>
                <c:pt idx="82">
                  <c:v>26247</c:v>
                </c:pt>
                <c:pt idx="83">
                  <c:v>26305</c:v>
                </c:pt>
                <c:pt idx="84">
                  <c:v>26335</c:v>
                </c:pt>
                <c:pt idx="85">
                  <c:v>26368</c:v>
                </c:pt>
                <c:pt idx="86">
                  <c:v>26408</c:v>
                </c:pt>
                <c:pt idx="87">
                  <c:v>26453</c:v>
                </c:pt>
                <c:pt idx="88">
                  <c:v>26486</c:v>
                </c:pt>
                <c:pt idx="89">
                  <c:v>26515</c:v>
                </c:pt>
                <c:pt idx="90">
                  <c:v>26538</c:v>
                </c:pt>
                <c:pt idx="91">
                  <c:v>26594</c:v>
                </c:pt>
                <c:pt idx="92">
                  <c:v>26607</c:v>
                </c:pt>
                <c:pt idx="93">
                  <c:v>26647</c:v>
                </c:pt>
                <c:pt idx="94">
                  <c:v>26682</c:v>
                </c:pt>
                <c:pt idx="95">
                  <c:v>26709</c:v>
                </c:pt>
                <c:pt idx="96">
                  <c:v>26727</c:v>
                </c:pt>
                <c:pt idx="97">
                  <c:v>26751</c:v>
                </c:pt>
                <c:pt idx="98">
                  <c:v>26760</c:v>
                </c:pt>
                <c:pt idx="99">
                  <c:v>26766</c:v>
                </c:pt>
                <c:pt idx="100">
                  <c:v>26799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2-42F4-81CD-45E17C548350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Data!$AP$7:$AP$107</c:f>
              <c:numCache>
                <c:formatCode>#,##0</c:formatCode>
                <c:ptCount val="101"/>
                <c:pt idx="0">
                  <c:v>8524</c:v>
                </c:pt>
                <c:pt idx="1">
                  <c:v>11843</c:v>
                </c:pt>
                <c:pt idx="2">
                  <c:v>12436</c:v>
                </c:pt>
                <c:pt idx="3">
                  <c:v>11469</c:v>
                </c:pt>
                <c:pt idx="4">
                  <c:v>7833</c:v>
                </c:pt>
                <c:pt idx="5">
                  <c:v>7677</c:v>
                </c:pt>
                <c:pt idx="6">
                  <c:v>7197</c:v>
                </c:pt>
                <c:pt idx="7">
                  <c:v>5934</c:v>
                </c:pt>
                <c:pt idx="8">
                  <c:v>6468</c:v>
                </c:pt>
                <c:pt idx="9">
                  <c:v>6767</c:v>
                </c:pt>
                <c:pt idx="10">
                  <c:v>8429</c:v>
                </c:pt>
                <c:pt idx="11">
                  <c:v>8589</c:v>
                </c:pt>
                <c:pt idx="12">
                  <c:v>8157</c:v>
                </c:pt>
                <c:pt idx="13">
                  <c:v>7340</c:v>
                </c:pt>
                <c:pt idx="14">
                  <c:v>6359</c:v>
                </c:pt>
                <c:pt idx="15">
                  <c:v>6147</c:v>
                </c:pt>
                <c:pt idx="16">
                  <c:v>6760</c:v>
                </c:pt>
                <c:pt idx="17">
                  <c:v>5537</c:v>
                </c:pt>
                <c:pt idx="18">
                  <c:v>5614</c:v>
                </c:pt>
                <c:pt idx="19">
                  <c:v>5760</c:v>
                </c:pt>
                <c:pt idx="20">
                  <c:v>6901</c:v>
                </c:pt>
                <c:pt idx="21">
                  <c:v>6461</c:v>
                </c:pt>
                <c:pt idx="22">
                  <c:v>6111</c:v>
                </c:pt>
                <c:pt idx="23">
                  <c:v>6887</c:v>
                </c:pt>
                <c:pt idx="24">
                  <c:v>7731</c:v>
                </c:pt>
                <c:pt idx="25">
                  <c:v>7714</c:v>
                </c:pt>
                <c:pt idx="26">
                  <c:v>7754</c:v>
                </c:pt>
                <c:pt idx="27">
                  <c:v>8958</c:v>
                </c:pt>
                <c:pt idx="28">
                  <c:v>8001</c:v>
                </c:pt>
                <c:pt idx="29">
                  <c:v>7832</c:v>
                </c:pt>
                <c:pt idx="30">
                  <c:v>7309</c:v>
                </c:pt>
                <c:pt idx="31">
                  <c:v>7448</c:v>
                </c:pt>
                <c:pt idx="32">
                  <c:v>7883</c:v>
                </c:pt>
                <c:pt idx="33">
                  <c:v>8809</c:v>
                </c:pt>
                <c:pt idx="34">
                  <c:v>9250</c:v>
                </c:pt>
                <c:pt idx="35">
                  <c:v>9311</c:v>
                </c:pt>
                <c:pt idx="36">
                  <c:v>11174</c:v>
                </c:pt>
                <c:pt idx="37">
                  <c:v>11629</c:v>
                </c:pt>
                <c:pt idx="38">
                  <c:v>10925</c:v>
                </c:pt>
                <c:pt idx="39">
                  <c:v>10025</c:v>
                </c:pt>
                <c:pt idx="40">
                  <c:v>12248</c:v>
                </c:pt>
                <c:pt idx="41">
                  <c:v>12767</c:v>
                </c:pt>
                <c:pt idx="42">
                  <c:v>13770</c:v>
                </c:pt>
                <c:pt idx="43">
                  <c:v>13679</c:v>
                </c:pt>
                <c:pt idx="44">
                  <c:v>14676</c:v>
                </c:pt>
                <c:pt idx="45">
                  <c:v>16644</c:v>
                </c:pt>
                <c:pt idx="46">
                  <c:v>13040</c:v>
                </c:pt>
                <c:pt idx="47">
                  <c:v>13169</c:v>
                </c:pt>
                <c:pt idx="48">
                  <c:v>13831</c:v>
                </c:pt>
                <c:pt idx="49">
                  <c:v>14535</c:v>
                </c:pt>
                <c:pt idx="50">
                  <c:v>15081</c:v>
                </c:pt>
                <c:pt idx="51">
                  <c:v>14830</c:v>
                </c:pt>
                <c:pt idx="52">
                  <c:v>15161</c:v>
                </c:pt>
                <c:pt idx="53">
                  <c:v>15345</c:v>
                </c:pt>
                <c:pt idx="54">
                  <c:v>15730</c:v>
                </c:pt>
                <c:pt idx="55">
                  <c:v>16083</c:v>
                </c:pt>
                <c:pt idx="56">
                  <c:v>16372</c:v>
                </c:pt>
                <c:pt idx="57">
                  <c:v>16487</c:v>
                </c:pt>
                <c:pt idx="58">
                  <c:v>16573</c:v>
                </c:pt>
                <c:pt idx="59">
                  <c:v>16833</c:v>
                </c:pt>
                <c:pt idx="60">
                  <c:v>17096</c:v>
                </c:pt>
                <c:pt idx="61">
                  <c:v>17395</c:v>
                </c:pt>
                <c:pt idx="62">
                  <c:v>17995</c:v>
                </c:pt>
                <c:pt idx="63">
                  <c:v>18609</c:v>
                </c:pt>
                <c:pt idx="64">
                  <c:v>19269</c:v>
                </c:pt>
                <c:pt idx="65">
                  <c:v>20052</c:v>
                </c:pt>
                <c:pt idx="66">
                  <c:v>20263</c:v>
                </c:pt>
                <c:pt idx="67">
                  <c:v>20429</c:v>
                </c:pt>
                <c:pt idx="68">
                  <c:v>20589</c:v>
                </c:pt>
                <c:pt idx="69">
                  <c:v>20751</c:v>
                </c:pt>
                <c:pt idx="70">
                  <c:v>20891</c:v>
                </c:pt>
                <c:pt idx="71">
                  <c:v>21008</c:v>
                </c:pt>
                <c:pt idx="72">
                  <c:v>21125</c:v>
                </c:pt>
                <c:pt idx="73">
                  <c:v>21238</c:v>
                </c:pt>
                <c:pt idx="74">
                  <c:v>21350</c:v>
                </c:pt>
                <c:pt idx="75">
                  <c:v>21451</c:v>
                </c:pt>
                <c:pt idx="76">
                  <c:v>21552</c:v>
                </c:pt>
                <c:pt idx="77">
                  <c:v>21644</c:v>
                </c:pt>
                <c:pt idx="78">
                  <c:v>21744</c:v>
                </c:pt>
                <c:pt idx="79">
                  <c:v>21829</c:v>
                </c:pt>
                <c:pt idx="80">
                  <c:v>21929</c:v>
                </c:pt>
                <c:pt idx="81">
                  <c:v>22017</c:v>
                </c:pt>
                <c:pt idx="82">
                  <c:v>22111</c:v>
                </c:pt>
                <c:pt idx="83">
                  <c:v>22200</c:v>
                </c:pt>
                <c:pt idx="84">
                  <c:v>22267</c:v>
                </c:pt>
                <c:pt idx="85">
                  <c:v>22359</c:v>
                </c:pt>
                <c:pt idx="86">
                  <c:v>22429</c:v>
                </c:pt>
                <c:pt idx="87">
                  <c:v>22510</c:v>
                </c:pt>
                <c:pt idx="88">
                  <c:v>22594</c:v>
                </c:pt>
                <c:pt idx="89">
                  <c:v>22675</c:v>
                </c:pt>
                <c:pt idx="90">
                  <c:v>22721</c:v>
                </c:pt>
                <c:pt idx="91">
                  <c:v>22811</c:v>
                </c:pt>
                <c:pt idx="92">
                  <c:v>22875</c:v>
                </c:pt>
                <c:pt idx="93">
                  <c:v>22941</c:v>
                </c:pt>
                <c:pt idx="94">
                  <c:v>23020</c:v>
                </c:pt>
                <c:pt idx="95">
                  <c:v>23076</c:v>
                </c:pt>
                <c:pt idx="96">
                  <c:v>23131</c:v>
                </c:pt>
                <c:pt idx="97">
                  <c:v>23190</c:v>
                </c:pt>
                <c:pt idx="98">
                  <c:v>23245</c:v>
                </c:pt>
                <c:pt idx="99">
                  <c:v>23293</c:v>
                </c:pt>
                <c:pt idx="100">
                  <c:v>23355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2-42F4-81CD-45E17C548350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Data!$CY$19:$CY$20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Data!$CZ$19:$CZ$20</c:f>
              <c:numCache>
                <c:formatCode>General</c:formatCode>
                <c:ptCount val="2"/>
                <c:pt idx="0">
                  <c:v>90000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2-42F4-81CD-45E17C54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4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4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Data!$BE$7:$BE$107</c:f>
              <c:numCache>
                <c:formatCode>#,##0</c:formatCode>
                <c:ptCount val="101"/>
                <c:pt idx="0">
                  <c:v>109995</c:v>
                </c:pt>
                <c:pt idx="1">
                  <c:v>114352</c:v>
                </c:pt>
                <c:pt idx="2">
                  <c:v>112180</c:v>
                </c:pt>
                <c:pt idx="3">
                  <c:v>109593</c:v>
                </c:pt>
                <c:pt idx="4">
                  <c:v>109900</c:v>
                </c:pt>
                <c:pt idx="5">
                  <c:v>103660</c:v>
                </c:pt>
                <c:pt idx="6">
                  <c:v>98374</c:v>
                </c:pt>
                <c:pt idx="7">
                  <c:v>96135</c:v>
                </c:pt>
                <c:pt idx="8">
                  <c:v>93372</c:v>
                </c:pt>
                <c:pt idx="9">
                  <c:v>96396</c:v>
                </c:pt>
                <c:pt idx="10">
                  <c:v>97189</c:v>
                </c:pt>
                <c:pt idx="11">
                  <c:v>94141</c:v>
                </c:pt>
                <c:pt idx="12">
                  <c:v>92900</c:v>
                </c:pt>
                <c:pt idx="13">
                  <c:v>91910</c:v>
                </c:pt>
                <c:pt idx="14">
                  <c:v>94057</c:v>
                </c:pt>
                <c:pt idx="15">
                  <c:v>98586</c:v>
                </c:pt>
                <c:pt idx="16">
                  <c:v>102046</c:v>
                </c:pt>
                <c:pt idx="17">
                  <c:v>104753</c:v>
                </c:pt>
                <c:pt idx="18">
                  <c:v>112138</c:v>
                </c:pt>
                <c:pt idx="19">
                  <c:v>116079</c:v>
                </c:pt>
                <c:pt idx="20">
                  <c:v>124075</c:v>
                </c:pt>
                <c:pt idx="21">
                  <c:v>123974</c:v>
                </c:pt>
                <c:pt idx="22">
                  <c:v>123092</c:v>
                </c:pt>
                <c:pt idx="23">
                  <c:v>118279</c:v>
                </c:pt>
                <c:pt idx="24">
                  <c:v>112491</c:v>
                </c:pt>
                <c:pt idx="25">
                  <c:v>103647</c:v>
                </c:pt>
                <c:pt idx="26">
                  <c:v>95499</c:v>
                </c:pt>
                <c:pt idx="27">
                  <c:v>90721</c:v>
                </c:pt>
                <c:pt idx="28">
                  <c:v>89317</c:v>
                </c:pt>
                <c:pt idx="29">
                  <c:v>88450</c:v>
                </c:pt>
                <c:pt idx="30">
                  <c:v>90758</c:v>
                </c:pt>
                <c:pt idx="31">
                  <c:v>91785</c:v>
                </c:pt>
                <c:pt idx="32">
                  <c:v>96164</c:v>
                </c:pt>
                <c:pt idx="33">
                  <c:v>99467</c:v>
                </c:pt>
                <c:pt idx="34">
                  <c:v>101279</c:v>
                </c:pt>
                <c:pt idx="35">
                  <c:v>101732</c:v>
                </c:pt>
                <c:pt idx="36">
                  <c:v>106277</c:v>
                </c:pt>
                <c:pt idx="37">
                  <c:v>107783</c:v>
                </c:pt>
                <c:pt idx="38">
                  <c:v>109671</c:v>
                </c:pt>
                <c:pt idx="39">
                  <c:v>112211</c:v>
                </c:pt>
                <c:pt idx="40">
                  <c:v>116061</c:v>
                </c:pt>
                <c:pt idx="41">
                  <c:v>112196</c:v>
                </c:pt>
                <c:pt idx="42">
                  <c:v>113535</c:v>
                </c:pt>
                <c:pt idx="43">
                  <c:v>113912</c:v>
                </c:pt>
                <c:pt idx="44">
                  <c:v>114934</c:v>
                </c:pt>
                <c:pt idx="45">
                  <c:v>114892</c:v>
                </c:pt>
                <c:pt idx="46">
                  <c:v>117468</c:v>
                </c:pt>
                <c:pt idx="47">
                  <c:v>115416</c:v>
                </c:pt>
                <c:pt idx="48">
                  <c:v>115831</c:v>
                </c:pt>
                <c:pt idx="49">
                  <c:v>114523</c:v>
                </c:pt>
                <c:pt idx="50">
                  <c:v>113077</c:v>
                </c:pt>
                <c:pt idx="51">
                  <c:v>114263</c:v>
                </c:pt>
                <c:pt idx="52">
                  <c:v>104734</c:v>
                </c:pt>
                <c:pt idx="53">
                  <c:v>102929</c:v>
                </c:pt>
                <c:pt idx="54">
                  <c:v>105221</c:v>
                </c:pt>
                <c:pt idx="55">
                  <c:v>108120</c:v>
                </c:pt>
                <c:pt idx="56">
                  <c:v>110980</c:v>
                </c:pt>
                <c:pt idx="57">
                  <c:v>111823</c:v>
                </c:pt>
                <c:pt idx="58">
                  <c:v>112623</c:v>
                </c:pt>
                <c:pt idx="59">
                  <c:v>113530</c:v>
                </c:pt>
                <c:pt idx="60">
                  <c:v>114548</c:v>
                </c:pt>
                <c:pt idx="61">
                  <c:v>114138</c:v>
                </c:pt>
                <c:pt idx="62">
                  <c:v>114058</c:v>
                </c:pt>
                <c:pt idx="63">
                  <c:v>114220</c:v>
                </c:pt>
                <c:pt idx="64">
                  <c:v>114683</c:v>
                </c:pt>
                <c:pt idx="65">
                  <c:v>115388</c:v>
                </c:pt>
                <c:pt idx="66">
                  <c:v>116195</c:v>
                </c:pt>
                <c:pt idx="67">
                  <c:v>117157</c:v>
                </c:pt>
                <c:pt idx="68">
                  <c:v>118196</c:v>
                </c:pt>
                <c:pt idx="69">
                  <c:v>119266</c:v>
                </c:pt>
                <c:pt idx="70">
                  <c:v>120321</c:v>
                </c:pt>
                <c:pt idx="71">
                  <c:v>121234</c:v>
                </c:pt>
                <c:pt idx="72">
                  <c:v>122036</c:v>
                </c:pt>
                <c:pt idx="73">
                  <c:v>122750</c:v>
                </c:pt>
                <c:pt idx="74">
                  <c:v>123322</c:v>
                </c:pt>
                <c:pt idx="75">
                  <c:v>123771</c:v>
                </c:pt>
                <c:pt idx="76">
                  <c:v>124107</c:v>
                </c:pt>
                <c:pt idx="77">
                  <c:v>124335</c:v>
                </c:pt>
                <c:pt idx="78">
                  <c:v>124475</c:v>
                </c:pt>
                <c:pt idx="79">
                  <c:v>124511</c:v>
                </c:pt>
                <c:pt idx="80">
                  <c:v>124479</c:v>
                </c:pt>
                <c:pt idx="81">
                  <c:v>124419</c:v>
                </c:pt>
                <c:pt idx="82">
                  <c:v>124348</c:v>
                </c:pt>
                <c:pt idx="83">
                  <c:v>124281</c:v>
                </c:pt>
                <c:pt idx="84">
                  <c:v>124277</c:v>
                </c:pt>
                <c:pt idx="85">
                  <c:v>124354</c:v>
                </c:pt>
                <c:pt idx="86">
                  <c:v>124530</c:v>
                </c:pt>
                <c:pt idx="87">
                  <c:v>124826</c:v>
                </c:pt>
                <c:pt idx="88">
                  <c:v>125232</c:v>
                </c:pt>
                <c:pt idx="89">
                  <c:v>125767</c:v>
                </c:pt>
                <c:pt idx="90">
                  <c:v>126350</c:v>
                </c:pt>
                <c:pt idx="91">
                  <c:v>127001</c:v>
                </c:pt>
                <c:pt idx="92">
                  <c:v>127669</c:v>
                </c:pt>
                <c:pt idx="93">
                  <c:v>128358</c:v>
                </c:pt>
                <c:pt idx="94">
                  <c:v>129038</c:v>
                </c:pt>
                <c:pt idx="95">
                  <c:v>129701</c:v>
                </c:pt>
                <c:pt idx="96">
                  <c:v>130349</c:v>
                </c:pt>
                <c:pt idx="97">
                  <c:v>130990</c:v>
                </c:pt>
                <c:pt idx="98">
                  <c:v>131616</c:v>
                </c:pt>
                <c:pt idx="99">
                  <c:v>132247</c:v>
                </c:pt>
                <c:pt idx="100">
                  <c:v>132870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5-418C-AE6C-521C097C6F26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5-418C-AE6C-521C097C6F26}"/>
            </c:ext>
          </c:extLst>
        </c:ser>
        <c:ser>
          <c:idx val="0"/>
          <c:order val="2"/>
          <c:tx>
            <c:v>döda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Data!$BM$7:$BM$107</c:f>
              <c:numCache>
                <c:formatCode>#,##0</c:formatCode>
                <c:ptCount val="101"/>
                <c:pt idx="0">
                  <c:v>80021</c:v>
                </c:pt>
                <c:pt idx="1">
                  <c:v>82735</c:v>
                </c:pt>
                <c:pt idx="2">
                  <c:v>84056</c:v>
                </c:pt>
                <c:pt idx="3">
                  <c:v>85642</c:v>
                </c:pt>
                <c:pt idx="4">
                  <c:v>86320</c:v>
                </c:pt>
                <c:pt idx="5">
                  <c:v>88221</c:v>
                </c:pt>
                <c:pt idx="6">
                  <c:v>90685</c:v>
                </c:pt>
                <c:pt idx="7">
                  <c:v>88226</c:v>
                </c:pt>
                <c:pt idx="8">
                  <c:v>89718</c:v>
                </c:pt>
                <c:pt idx="9">
                  <c:v>91116</c:v>
                </c:pt>
                <c:pt idx="10">
                  <c:v>91842</c:v>
                </c:pt>
                <c:pt idx="11">
                  <c:v>92069</c:v>
                </c:pt>
                <c:pt idx="12">
                  <c:v>90711</c:v>
                </c:pt>
                <c:pt idx="13">
                  <c:v>90836</c:v>
                </c:pt>
                <c:pt idx="14">
                  <c:v>90544</c:v>
                </c:pt>
                <c:pt idx="15">
                  <c:v>94079</c:v>
                </c:pt>
                <c:pt idx="16">
                  <c:v>93351</c:v>
                </c:pt>
                <c:pt idx="17">
                  <c:v>93359</c:v>
                </c:pt>
                <c:pt idx="18">
                  <c:v>96789</c:v>
                </c:pt>
                <c:pt idx="19">
                  <c:v>92137</c:v>
                </c:pt>
                <c:pt idx="20">
                  <c:v>95212</c:v>
                </c:pt>
                <c:pt idx="21">
                  <c:v>95222</c:v>
                </c:pt>
                <c:pt idx="22">
                  <c:v>94751</c:v>
                </c:pt>
                <c:pt idx="23">
                  <c:v>97089</c:v>
                </c:pt>
                <c:pt idx="24">
                  <c:v>91903</c:v>
                </c:pt>
                <c:pt idx="25">
                  <c:v>93985</c:v>
                </c:pt>
                <c:pt idx="26">
                  <c:v>94169</c:v>
                </c:pt>
                <c:pt idx="27">
                  <c:v>93381</c:v>
                </c:pt>
                <c:pt idx="28">
                  <c:v>93597</c:v>
                </c:pt>
                <c:pt idx="29">
                  <c:v>95113</c:v>
                </c:pt>
                <c:pt idx="30">
                  <c:v>93591</c:v>
                </c:pt>
                <c:pt idx="31">
                  <c:v>93856</c:v>
                </c:pt>
                <c:pt idx="32">
                  <c:v>95112</c:v>
                </c:pt>
                <c:pt idx="33">
                  <c:v>93050</c:v>
                </c:pt>
                <c:pt idx="34">
                  <c:v>91158</c:v>
                </c:pt>
                <c:pt idx="35">
                  <c:v>91825</c:v>
                </c:pt>
                <c:pt idx="36">
                  <c:v>91304</c:v>
                </c:pt>
                <c:pt idx="37">
                  <c:v>91865</c:v>
                </c:pt>
                <c:pt idx="38">
                  <c:v>91586</c:v>
                </c:pt>
                <c:pt idx="39">
                  <c:v>90237</c:v>
                </c:pt>
                <c:pt idx="40">
                  <c:v>90631</c:v>
                </c:pt>
                <c:pt idx="41">
                  <c:v>90062</c:v>
                </c:pt>
                <c:pt idx="42">
                  <c:v>92063</c:v>
                </c:pt>
                <c:pt idx="43">
                  <c:v>90567</c:v>
                </c:pt>
                <c:pt idx="44">
                  <c:v>89123</c:v>
                </c:pt>
                <c:pt idx="45">
                  <c:v>91038</c:v>
                </c:pt>
                <c:pt idx="46">
                  <c:v>91105</c:v>
                </c:pt>
                <c:pt idx="47">
                  <c:v>91967</c:v>
                </c:pt>
                <c:pt idx="48">
                  <c:v>92185</c:v>
                </c:pt>
                <c:pt idx="49">
                  <c:v>88766</c:v>
                </c:pt>
                <c:pt idx="50">
                  <c:v>98124</c:v>
                </c:pt>
                <c:pt idx="51">
                  <c:v>91958</c:v>
                </c:pt>
                <c:pt idx="52">
                  <c:v>94737</c:v>
                </c:pt>
                <c:pt idx="53">
                  <c:v>93940</c:v>
                </c:pt>
                <c:pt idx="54">
                  <c:v>94367</c:v>
                </c:pt>
                <c:pt idx="55">
                  <c:v>95349</c:v>
                </c:pt>
                <c:pt idx="56">
                  <c:v>96385</c:v>
                </c:pt>
                <c:pt idx="57">
                  <c:v>97542</c:v>
                </c:pt>
                <c:pt idx="58">
                  <c:v>98831</c:v>
                </c:pt>
                <c:pt idx="59">
                  <c:v>100137</c:v>
                </c:pt>
                <c:pt idx="60">
                  <c:v>101521</c:v>
                </c:pt>
                <c:pt idx="61">
                  <c:v>102930</c:v>
                </c:pt>
                <c:pt idx="62">
                  <c:v>104305</c:v>
                </c:pt>
                <c:pt idx="63">
                  <c:v>105619</c:v>
                </c:pt>
                <c:pt idx="64">
                  <c:v>106892</c:v>
                </c:pt>
                <c:pt idx="65">
                  <c:v>108069</c:v>
                </c:pt>
                <c:pt idx="66">
                  <c:v>109060</c:v>
                </c:pt>
                <c:pt idx="67">
                  <c:v>109936</c:v>
                </c:pt>
                <c:pt idx="68">
                  <c:v>110627</c:v>
                </c:pt>
                <c:pt idx="69">
                  <c:v>111141</c:v>
                </c:pt>
                <c:pt idx="70">
                  <c:v>111519</c:v>
                </c:pt>
                <c:pt idx="71">
                  <c:v>111746</c:v>
                </c:pt>
                <c:pt idx="72">
                  <c:v>111890</c:v>
                </c:pt>
                <c:pt idx="73">
                  <c:v>111926</c:v>
                </c:pt>
                <c:pt idx="74">
                  <c:v>111997</c:v>
                </c:pt>
                <c:pt idx="75">
                  <c:v>112021</c:v>
                </c:pt>
                <c:pt idx="76">
                  <c:v>112132</c:v>
                </c:pt>
                <c:pt idx="77">
                  <c:v>112299</c:v>
                </c:pt>
                <c:pt idx="78">
                  <c:v>112572</c:v>
                </c:pt>
                <c:pt idx="79">
                  <c:v>112987</c:v>
                </c:pt>
                <c:pt idx="80">
                  <c:v>113418</c:v>
                </c:pt>
                <c:pt idx="81">
                  <c:v>113948</c:v>
                </c:pt>
                <c:pt idx="82">
                  <c:v>114576</c:v>
                </c:pt>
                <c:pt idx="83">
                  <c:v>115216</c:v>
                </c:pt>
                <c:pt idx="84">
                  <c:v>115932</c:v>
                </c:pt>
                <c:pt idx="85">
                  <c:v>116594</c:v>
                </c:pt>
                <c:pt idx="86">
                  <c:v>117277</c:v>
                </c:pt>
                <c:pt idx="87">
                  <c:v>117895</c:v>
                </c:pt>
                <c:pt idx="88">
                  <c:v>118441</c:v>
                </c:pt>
                <c:pt idx="89">
                  <c:v>118860</c:v>
                </c:pt>
                <c:pt idx="90">
                  <c:v>119255</c:v>
                </c:pt>
                <c:pt idx="91">
                  <c:v>119462</c:v>
                </c:pt>
                <c:pt idx="92">
                  <c:v>119605</c:v>
                </c:pt>
                <c:pt idx="93">
                  <c:v>119666</c:v>
                </c:pt>
                <c:pt idx="94">
                  <c:v>119655</c:v>
                </c:pt>
                <c:pt idx="95">
                  <c:v>119628</c:v>
                </c:pt>
                <c:pt idx="96">
                  <c:v>119579</c:v>
                </c:pt>
                <c:pt idx="97">
                  <c:v>119526</c:v>
                </c:pt>
                <c:pt idx="98">
                  <c:v>119576</c:v>
                </c:pt>
                <c:pt idx="99">
                  <c:v>119643</c:v>
                </c:pt>
                <c:pt idx="100">
                  <c:v>119800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35-418C-AE6C-521C097C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16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Data!$BA$7:$BA$107</c:f>
              <c:numCache>
                <c:formatCode>#,##0</c:formatCode>
                <c:ptCount val="101"/>
                <c:pt idx="0">
                  <c:v>49849</c:v>
                </c:pt>
                <c:pt idx="1">
                  <c:v>52105</c:v>
                </c:pt>
                <c:pt idx="2">
                  <c:v>51382</c:v>
                </c:pt>
                <c:pt idx="3">
                  <c:v>50269</c:v>
                </c:pt>
                <c:pt idx="4">
                  <c:v>50825</c:v>
                </c:pt>
                <c:pt idx="5">
                  <c:v>47476</c:v>
                </c:pt>
                <c:pt idx="6">
                  <c:v>44730</c:v>
                </c:pt>
                <c:pt idx="7">
                  <c:v>43903</c:v>
                </c:pt>
                <c:pt idx="8">
                  <c:v>42041</c:v>
                </c:pt>
                <c:pt idx="9">
                  <c:v>43223</c:v>
                </c:pt>
                <c:pt idx="10">
                  <c:v>43614</c:v>
                </c:pt>
                <c:pt idx="11">
                  <c:v>41989</c:v>
                </c:pt>
                <c:pt idx="12">
                  <c:v>41828</c:v>
                </c:pt>
                <c:pt idx="13">
                  <c:v>41776</c:v>
                </c:pt>
                <c:pt idx="14">
                  <c:v>42502</c:v>
                </c:pt>
                <c:pt idx="15">
                  <c:v>44576</c:v>
                </c:pt>
                <c:pt idx="16">
                  <c:v>46059</c:v>
                </c:pt>
                <c:pt idx="17">
                  <c:v>46981</c:v>
                </c:pt>
                <c:pt idx="18">
                  <c:v>50506</c:v>
                </c:pt>
                <c:pt idx="19">
                  <c:v>52266</c:v>
                </c:pt>
                <c:pt idx="20">
                  <c:v>55000</c:v>
                </c:pt>
                <c:pt idx="21">
                  <c:v>55009</c:v>
                </c:pt>
                <c:pt idx="22">
                  <c:v>53744</c:v>
                </c:pt>
                <c:pt idx="23">
                  <c:v>50374</c:v>
                </c:pt>
                <c:pt idx="24">
                  <c:v>47931</c:v>
                </c:pt>
                <c:pt idx="25">
                  <c:v>44002</c:v>
                </c:pt>
                <c:pt idx="26">
                  <c:v>40229</c:v>
                </c:pt>
                <c:pt idx="27">
                  <c:v>38419</c:v>
                </c:pt>
                <c:pt idx="28">
                  <c:v>37906</c:v>
                </c:pt>
                <c:pt idx="29">
                  <c:v>37451</c:v>
                </c:pt>
                <c:pt idx="30">
                  <c:v>38554</c:v>
                </c:pt>
                <c:pt idx="31">
                  <c:v>38932</c:v>
                </c:pt>
                <c:pt idx="32">
                  <c:v>40501</c:v>
                </c:pt>
                <c:pt idx="33">
                  <c:v>41948</c:v>
                </c:pt>
                <c:pt idx="34">
                  <c:v>42078</c:v>
                </c:pt>
                <c:pt idx="35">
                  <c:v>42039</c:v>
                </c:pt>
                <c:pt idx="36">
                  <c:v>43579</c:v>
                </c:pt>
                <c:pt idx="37">
                  <c:v>43433</c:v>
                </c:pt>
                <c:pt idx="38">
                  <c:v>43865</c:v>
                </c:pt>
                <c:pt idx="39">
                  <c:v>44485</c:v>
                </c:pt>
                <c:pt idx="40">
                  <c:v>45245</c:v>
                </c:pt>
                <c:pt idx="41">
                  <c:v>43288</c:v>
                </c:pt>
                <c:pt idx="42">
                  <c:v>43567</c:v>
                </c:pt>
                <c:pt idx="43">
                  <c:v>43388</c:v>
                </c:pt>
                <c:pt idx="44">
                  <c:v>43178</c:v>
                </c:pt>
                <c:pt idx="45">
                  <c:v>42958</c:v>
                </c:pt>
                <c:pt idx="46">
                  <c:v>42845</c:v>
                </c:pt>
                <c:pt idx="47">
                  <c:v>41441</c:v>
                </c:pt>
                <c:pt idx="48">
                  <c:v>41255</c:v>
                </c:pt>
                <c:pt idx="49">
                  <c:v>40668</c:v>
                </c:pt>
                <c:pt idx="50">
                  <c:v>40567</c:v>
                </c:pt>
                <c:pt idx="51">
                  <c:v>41247</c:v>
                </c:pt>
                <c:pt idx="52">
                  <c:v>37661</c:v>
                </c:pt>
                <c:pt idx="53">
                  <c:v>36893</c:v>
                </c:pt>
                <c:pt idx="54">
                  <c:v>37617</c:v>
                </c:pt>
                <c:pt idx="55">
                  <c:v>38605</c:v>
                </c:pt>
                <c:pt idx="56">
                  <c:v>39600</c:v>
                </c:pt>
                <c:pt idx="57">
                  <c:v>39963</c:v>
                </c:pt>
                <c:pt idx="58">
                  <c:v>40337</c:v>
                </c:pt>
                <c:pt idx="59">
                  <c:v>40757</c:v>
                </c:pt>
                <c:pt idx="60">
                  <c:v>41230</c:v>
                </c:pt>
                <c:pt idx="61">
                  <c:v>40954</c:v>
                </c:pt>
                <c:pt idx="62">
                  <c:v>40835</c:v>
                </c:pt>
                <c:pt idx="63">
                  <c:v>40831</c:v>
                </c:pt>
                <c:pt idx="64">
                  <c:v>40965</c:v>
                </c:pt>
                <c:pt idx="65">
                  <c:v>41221</c:v>
                </c:pt>
                <c:pt idx="66">
                  <c:v>41576</c:v>
                </c:pt>
                <c:pt idx="67">
                  <c:v>42016</c:v>
                </c:pt>
                <c:pt idx="68">
                  <c:v>42505</c:v>
                </c:pt>
                <c:pt idx="69">
                  <c:v>43018</c:v>
                </c:pt>
                <c:pt idx="70">
                  <c:v>43531</c:v>
                </c:pt>
                <c:pt idx="71">
                  <c:v>44024</c:v>
                </c:pt>
                <c:pt idx="72">
                  <c:v>44474</c:v>
                </c:pt>
                <c:pt idx="73">
                  <c:v>44880</c:v>
                </c:pt>
                <c:pt idx="74">
                  <c:v>45228</c:v>
                </c:pt>
                <c:pt idx="75">
                  <c:v>45521</c:v>
                </c:pt>
                <c:pt idx="76">
                  <c:v>45757</c:v>
                </c:pt>
                <c:pt idx="77">
                  <c:v>45942</c:v>
                </c:pt>
                <c:pt idx="78">
                  <c:v>46080</c:v>
                </c:pt>
                <c:pt idx="79">
                  <c:v>46167</c:v>
                </c:pt>
                <c:pt idx="80">
                  <c:v>46209</c:v>
                </c:pt>
                <c:pt idx="81">
                  <c:v>46215</c:v>
                </c:pt>
                <c:pt idx="82">
                  <c:v>46201</c:v>
                </c:pt>
                <c:pt idx="83">
                  <c:v>46186</c:v>
                </c:pt>
                <c:pt idx="84">
                  <c:v>46189</c:v>
                </c:pt>
                <c:pt idx="85">
                  <c:v>46226</c:v>
                </c:pt>
                <c:pt idx="86">
                  <c:v>46304</c:v>
                </c:pt>
                <c:pt idx="87">
                  <c:v>46435</c:v>
                </c:pt>
                <c:pt idx="88">
                  <c:v>46623</c:v>
                </c:pt>
                <c:pt idx="89">
                  <c:v>46864</c:v>
                </c:pt>
                <c:pt idx="90">
                  <c:v>47134</c:v>
                </c:pt>
                <c:pt idx="91">
                  <c:v>47434</c:v>
                </c:pt>
                <c:pt idx="92">
                  <c:v>47742</c:v>
                </c:pt>
                <c:pt idx="93">
                  <c:v>48062</c:v>
                </c:pt>
                <c:pt idx="94">
                  <c:v>48380</c:v>
                </c:pt>
                <c:pt idx="95">
                  <c:v>48691</c:v>
                </c:pt>
                <c:pt idx="96">
                  <c:v>48996</c:v>
                </c:pt>
                <c:pt idx="97">
                  <c:v>49300</c:v>
                </c:pt>
                <c:pt idx="98">
                  <c:v>49599</c:v>
                </c:pt>
                <c:pt idx="99">
                  <c:v>49901</c:v>
                </c:pt>
                <c:pt idx="100">
                  <c:v>50202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4-4F36-A63D-887D95A3E9C2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Data!$BB$7:$BB$107</c:f>
              <c:numCache>
                <c:formatCode>#,##0</c:formatCode>
                <c:ptCount val="101"/>
                <c:pt idx="0">
                  <c:v>47297</c:v>
                </c:pt>
                <c:pt idx="1">
                  <c:v>48846</c:v>
                </c:pt>
                <c:pt idx="2">
                  <c:v>48347</c:v>
                </c:pt>
                <c:pt idx="3">
                  <c:v>47799</c:v>
                </c:pt>
                <c:pt idx="4">
                  <c:v>47823</c:v>
                </c:pt>
                <c:pt idx="5">
                  <c:v>45032</c:v>
                </c:pt>
                <c:pt idx="6">
                  <c:v>42326</c:v>
                </c:pt>
                <c:pt idx="7">
                  <c:v>41084</c:v>
                </c:pt>
                <c:pt idx="8">
                  <c:v>39881</c:v>
                </c:pt>
                <c:pt idx="9">
                  <c:v>41095</c:v>
                </c:pt>
                <c:pt idx="10">
                  <c:v>41188</c:v>
                </c:pt>
                <c:pt idx="11">
                  <c:v>40200</c:v>
                </c:pt>
                <c:pt idx="12">
                  <c:v>39374</c:v>
                </c:pt>
                <c:pt idx="13">
                  <c:v>39167</c:v>
                </c:pt>
                <c:pt idx="14">
                  <c:v>40034</c:v>
                </c:pt>
                <c:pt idx="15">
                  <c:v>42052</c:v>
                </c:pt>
                <c:pt idx="16">
                  <c:v>43689</c:v>
                </c:pt>
                <c:pt idx="17">
                  <c:v>44828</c:v>
                </c:pt>
                <c:pt idx="18">
                  <c:v>47547</c:v>
                </c:pt>
                <c:pt idx="19">
                  <c:v>49089</c:v>
                </c:pt>
                <c:pt idx="20">
                  <c:v>52363</c:v>
                </c:pt>
                <c:pt idx="21">
                  <c:v>51760</c:v>
                </c:pt>
                <c:pt idx="22">
                  <c:v>50685</c:v>
                </c:pt>
                <c:pt idx="23">
                  <c:v>48305</c:v>
                </c:pt>
                <c:pt idx="24">
                  <c:v>45892</c:v>
                </c:pt>
                <c:pt idx="25">
                  <c:v>41647</c:v>
                </c:pt>
                <c:pt idx="26">
                  <c:v>38608</c:v>
                </c:pt>
                <c:pt idx="27">
                  <c:v>36176</c:v>
                </c:pt>
                <c:pt idx="28">
                  <c:v>35534</c:v>
                </c:pt>
                <c:pt idx="29">
                  <c:v>35338</c:v>
                </c:pt>
                <c:pt idx="30">
                  <c:v>36148</c:v>
                </c:pt>
                <c:pt idx="31">
                  <c:v>36419</c:v>
                </c:pt>
                <c:pt idx="32">
                  <c:v>38327</c:v>
                </c:pt>
                <c:pt idx="33">
                  <c:v>39354</c:v>
                </c:pt>
                <c:pt idx="34">
                  <c:v>39833</c:v>
                </c:pt>
                <c:pt idx="35">
                  <c:v>39713</c:v>
                </c:pt>
                <c:pt idx="36">
                  <c:v>41119</c:v>
                </c:pt>
                <c:pt idx="37">
                  <c:v>40987</c:v>
                </c:pt>
                <c:pt idx="38">
                  <c:v>41287</c:v>
                </c:pt>
                <c:pt idx="39">
                  <c:v>41797</c:v>
                </c:pt>
                <c:pt idx="40">
                  <c:v>43047</c:v>
                </c:pt>
                <c:pt idx="41">
                  <c:v>41155</c:v>
                </c:pt>
                <c:pt idx="42">
                  <c:v>41258</c:v>
                </c:pt>
                <c:pt idx="43">
                  <c:v>40804</c:v>
                </c:pt>
                <c:pt idx="44">
                  <c:v>40857</c:v>
                </c:pt>
                <c:pt idx="45">
                  <c:v>39995</c:v>
                </c:pt>
                <c:pt idx="46">
                  <c:v>40692</c:v>
                </c:pt>
                <c:pt idx="47">
                  <c:v>39142</c:v>
                </c:pt>
                <c:pt idx="48">
                  <c:v>39192</c:v>
                </c:pt>
                <c:pt idx="49">
                  <c:v>38372</c:v>
                </c:pt>
                <c:pt idx="50">
                  <c:v>38147</c:v>
                </c:pt>
                <c:pt idx="51">
                  <c:v>39218</c:v>
                </c:pt>
                <c:pt idx="52">
                  <c:v>35633</c:v>
                </c:pt>
                <c:pt idx="53">
                  <c:v>34869</c:v>
                </c:pt>
                <c:pt idx="54">
                  <c:v>35553</c:v>
                </c:pt>
                <c:pt idx="55">
                  <c:v>36487</c:v>
                </c:pt>
                <c:pt idx="56">
                  <c:v>37427</c:v>
                </c:pt>
                <c:pt idx="57">
                  <c:v>37771</c:v>
                </c:pt>
                <c:pt idx="58">
                  <c:v>38125</c:v>
                </c:pt>
                <c:pt idx="59">
                  <c:v>38522</c:v>
                </c:pt>
                <c:pt idx="60">
                  <c:v>38969</c:v>
                </c:pt>
                <c:pt idx="61">
                  <c:v>38708</c:v>
                </c:pt>
                <c:pt idx="62">
                  <c:v>38596</c:v>
                </c:pt>
                <c:pt idx="63">
                  <c:v>38591</c:v>
                </c:pt>
                <c:pt idx="64">
                  <c:v>38718</c:v>
                </c:pt>
                <c:pt idx="65">
                  <c:v>38960</c:v>
                </c:pt>
                <c:pt idx="66">
                  <c:v>39295</c:v>
                </c:pt>
                <c:pt idx="67">
                  <c:v>39711</c:v>
                </c:pt>
                <c:pt idx="68">
                  <c:v>40174</c:v>
                </c:pt>
                <c:pt idx="69">
                  <c:v>40659</c:v>
                </c:pt>
                <c:pt idx="70">
                  <c:v>41144</c:v>
                </c:pt>
                <c:pt idx="71">
                  <c:v>41609</c:v>
                </c:pt>
                <c:pt idx="72">
                  <c:v>42035</c:v>
                </c:pt>
                <c:pt idx="73">
                  <c:v>42419</c:v>
                </c:pt>
                <c:pt idx="74">
                  <c:v>42748</c:v>
                </c:pt>
                <c:pt idx="75">
                  <c:v>43024</c:v>
                </c:pt>
                <c:pt idx="76">
                  <c:v>43247</c:v>
                </c:pt>
                <c:pt idx="77">
                  <c:v>43421</c:v>
                </c:pt>
                <c:pt idx="78">
                  <c:v>43553</c:v>
                </c:pt>
                <c:pt idx="79">
                  <c:v>43634</c:v>
                </c:pt>
                <c:pt idx="80">
                  <c:v>43675</c:v>
                </c:pt>
                <c:pt idx="81">
                  <c:v>43680</c:v>
                </c:pt>
                <c:pt idx="82">
                  <c:v>43667</c:v>
                </c:pt>
                <c:pt idx="83">
                  <c:v>43653</c:v>
                </c:pt>
                <c:pt idx="84">
                  <c:v>43656</c:v>
                </c:pt>
                <c:pt idx="85">
                  <c:v>43691</c:v>
                </c:pt>
                <c:pt idx="86">
                  <c:v>43765</c:v>
                </c:pt>
                <c:pt idx="87">
                  <c:v>43888</c:v>
                </c:pt>
                <c:pt idx="88">
                  <c:v>44065</c:v>
                </c:pt>
                <c:pt idx="89">
                  <c:v>44293</c:v>
                </c:pt>
                <c:pt idx="90">
                  <c:v>44548</c:v>
                </c:pt>
                <c:pt idx="91">
                  <c:v>44833</c:v>
                </c:pt>
                <c:pt idx="92">
                  <c:v>45124</c:v>
                </c:pt>
                <c:pt idx="93">
                  <c:v>45425</c:v>
                </c:pt>
                <c:pt idx="94">
                  <c:v>45726</c:v>
                </c:pt>
                <c:pt idx="95">
                  <c:v>46020</c:v>
                </c:pt>
                <c:pt idx="96">
                  <c:v>46308</c:v>
                </c:pt>
                <c:pt idx="97">
                  <c:v>46596</c:v>
                </c:pt>
                <c:pt idx="98">
                  <c:v>46879</c:v>
                </c:pt>
                <c:pt idx="99">
                  <c:v>47164</c:v>
                </c:pt>
                <c:pt idx="100">
                  <c:v>47448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4-4F36-A63D-887D95A3E9C2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Data!$BC$7:$BC$107</c:f>
              <c:numCache>
                <c:formatCode>#,##0</c:formatCode>
                <c:ptCount val="101"/>
                <c:pt idx="0">
                  <c:v>6579</c:v>
                </c:pt>
                <c:pt idx="1">
                  <c:v>6861</c:v>
                </c:pt>
                <c:pt idx="2">
                  <c:v>6443</c:v>
                </c:pt>
                <c:pt idx="3">
                  <c:v>6055</c:v>
                </c:pt>
                <c:pt idx="4">
                  <c:v>5744</c:v>
                </c:pt>
                <c:pt idx="5">
                  <c:v>5756</c:v>
                </c:pt>
                <c:pt idx="6">
                  <c:v>5824</c:v>
                </c:pt>
                <c:pt idx="7">
                  <c:v>5641</c:v>
                </c:pt>
                <c:pt idx="8">
                  <c:v>5851</c:v>
                </c:pt>
                <c:pt idx="9">
                  <c:v>6257</c:v>
                </c:pt>
                <c:pt idx="10">
                  <c:v>6298</c:v>
                </c:pt>
                <c:pt idx="11">
                  <c:v>6163</c:v>
                </c:pt>
                <c:pt idx="12">
                  <c:v>5977</c:v>
                </c:pt>
                <c:pt idx="13">
                  <c:v>5584</c:v>
                </c:pt>
                <c:pt idx="14">
                  <c:v>5929</c:v>
                </c:pt>
                <c:pt idx="15">
                  <c:v>6226</c:v>
                </c:pt>
                <c:pt idx="16">
                  <c:v>6358</c:v>
                </c:pt>
                <c:pt idx="17">
                  <c:v>6589</c:v>
                </c:pt>
                <c:pt idx="18">
                  <c:v>7339</c:v>
                </c:pt>
                <c:pt idx="19">
                  <c:v>7428</c:v>
                </c:pt>
                <c:pt idx="20">
                  <c:v>8631</c:v>
                </c:pt>
                <c:pt idx="21">
                  <c:v>8833</c:v>
                </c:pt>
                <c:pt idx="22">
                  <c:v>9585</c:v>
                </c:pt>
                <c:pt idx="23">
                  <c:v>10125</c:v>
                </c:pt>
                <c:pt idx="24">
                  <c:v>9532</c:v>
                </c:pt>
                <c:pt idx="25">
                  <c:v>9352</c:v>
                </c:pt>
                <c:pt idx="26">
                  <c:v>8569</c:v>
                </c:pt>
                <c:pt idx="27">
                  <c:v>8225</c:v>
                </c:pt>
                <c:pt idx="28">
                  <c:v>8186</c:v>
                </c:pt>
                <c:pt idx="29">
                  <c:v>7922</c:v>
                </c:pt>
                <c:pt idx="30">
                  <c:v>8229</c:v>
                </c:pt>
                <c:pt idx="31">
                  <c:v>8366</c:v>
                </c:pt>
                <c:pt idx="32">
                  <c:v>8850</c:v>
                </c:pt>
                <c:pt idx="33">
                  <c:v>9302</c:v>
                </c:pt>
                <c:pt idx="34">
                  <c:v>10081</c:v>
                </c:pt>
                <c:pt idx="35">
                  <c:v>10176</c:v>
                </c:pt>
                <c:pt idx="36">
                  <c:v>11091</c:v>
                </c:pt>
                <c:pt idx="37">
                  <c:v>12010</c:v>
                </c:pt>
                <c:pt idx="38">
                  <c:v>12670</c:v>
                </c:pt>
                <c:pt idx="39">
                  <c:v>13288</c:v>
                </c:pt>
                <c:pt idx="40">
                  <c:v>14336</c:v>
                </c:pt>
                <c:pt idx="41">
                  <c:v>14144</c:v>
                </c:pt>
                <c:pt idx="42">
                  <c:v>14801</c:v>
                </c:pt>
                <c:pt idx="43">
                  <c:v>15247</c:v>
                </c:pt>
                <c:pt idx="44">
                  <c:v>15936</c:v>
                </c:pt>
                <c:pt idx="45">
                  <c:v>16555</c:v>
                </c:pt>
                <c:pt idx="46">
                  <c:v>17376</c:v>
                </c:pt>
                <c:pt idx="47">
                  <c:v>17815</c:v>
                </c:pt>
                <c:pt idx="48">
                  <c:v>18278</c:v>
                </c:pt>
                <c:pt idx="49">
                  <c:v>18334</c:v>
                </c:pt>
                <c:pt idx="50">
                  <c:v>17688</c:v>
                </c:pt>
                <c:pt idx="51">
                  <c:v>17238</c:v>
                </c:pt>
                <c:pt idx="52">
                  <c:v>16215</c:v>
                </c:pt>
                <c:pt idx="53">
                  <c:v>16023</c:v>
                </c:pt>
                <c:pt idx="54">
                  <c:v>16477</c:v>
                </c:pt>
                <c:pt idx="55">
                  <c:v>16980</c:v>
                </c:pt>
                <c:pt idx="56">
                  <c:v>17455</c:v>
                </c:pt>
                <c:pt idx="57">
                  <c:v>17525</c:v>
                </c:pt>
                <c:pt idx="58">
                  <c:v>17562</c:v>
                </c:pt>
                <c:pt idx="59">
                  <c:v>17608</c:v>
                </c:pt>
                <c:pt idx="60">
                  <c:v>17659</c:v>
                </c:pt>
                <c:pt idx="61">
                  <c:v>17724</c:v>
                </c:pt>
                <c:pt idx="62">
                  <c:v>17802</c:v>
                </c:pt>
                <c:pt idx="63">
                  <c:v>17890</c:v>
                </c:pt>
                <c:pt idx="64">
                  <c:v>17994</c:v>
                </c:pt>
                <c:pt idx="65">
                  <c:v>18100</c:v>
                </c:pt>
                <c:pt idx="66">
                  <c:v>18160</c:v>
                </c:pt>
                <c:pt idx="67">
                  <c:v>18215</c:v>
                </c:pt>
                <c:pt idx="68">
                  <c:v>18259</c:v>
                </c:pt>
                <c:pt idx="69">
                  <c:v>18296</c:v>
                </c:pt>
                <c:pt idx="70">
                  <c:v>18326</c:v>
                </c:pt>
                <c:pt idx="71">
                  <c:v>18302</c:v>
                </c:pt>
                <c:pt idx="72">
                  <c:v>18264</c:v>
                </c:pt>
                <c:pt idx="73">
                  <c:v>18225</c:v>
                </c:pt>
                <c:pt idx="74">
                  <c:v>18171</c:v>
                </c:pt>
                <c:pt idx="75">
                  <c:v>18110</c:v>
                </c:pt>
                <c:pt idx="76">
                  <c:v>18046</c:v>
                </c:pt>
                <c:pt idx="77">
                  <c:v>17979</c:v>
                </c:pt>
                <c:pt idx="78">
                  <c:v>17912</c:v>
                </c:pt>
                <c:pt idx="79">
                  <c:v>17844</c:v>
                </c:pt>
                <c:pt idx="80">
                  <c:v>17785</c:v>
                </c:pt>
                <c:pt idx="81">
                  <c:v>17749</c:v>
                </c:pt>
                <c:pt idx="82">
                  <c:v>17726</c:v>
                </c:pt>
                <c:pt idx="83">
                  <c:v>17707</c:v>
                </c:pt>
                <c:pt idx="84">
                  <c:v>17701</c:v>
                </c:pt>
                <c:pt idx="85">
                  <c:v>17704</c:v>
                </c:pt>
                <c:pt idx="86">
                  <c:v>17716</c:v>
                </c:pt>
                <c:pt idx="87">
                  <c:v>17738</c:v>
                </c:pt>
                <c:pt idx="88">
                  <c:v>17759</c:v>
                </c:pt>
                <c:pt idx="89">
                  <c:v>17793</c:v>
                </c:pt>
                <c:pt idx="90">
                  <c:v>17823</c:v>
                </c:pt>
                <c:pt idx="91">
                  <c:v>17857</c:v>
                </c:pt>
                <c:pt idx="92">
                  <c:v>17892</c:v>
                </c:pt>
                <c:pt idx="93">
                  <c:v>17927</c:v>
                </c:pt>
                <c:pt idx="94">
                  <c:v>17959</c:v>
                </c:pt>
                <c:pt idx="95">
                  <c:v>17988</c:v>
                </c:pt>
                <c:pt idx="96">
                  <c:v>18017</c:v>
                </c:pt>
                <c:pt idx="97">
                  <c:v>18042</c:v>
                </c:pt>
                <c:pt idx="98">
                  <c:v>18064</c:v>
                </c:pt>
                <c:pt idx="99">
                  <c:v>18087</c:v>
                </c:pt>
                <c:pt idx="100">
                  <c:v>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D4-4F36-A63D-887D95A3E9C2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Data!$BD$7:$BD$107</c:f>
              <c:numCache>
                <c:formatCode>#,##0</c:formatCode>
                <c:ptCount val="101"/>
                <c:pt idx="0">
                  <c:v>6270</c:v>
                </c:pt>
                <c:pt idx="1">
                  <c:v>6540</c:v>
                </c:pt>
                <c:pt idx="2">
                  <c:v>6008</c:v>
                </c:pt>
                <c:pt idx="3">
                  <c:v>5470</c:v>
                </c:pt>
                <c:pt idx="4">
                  <c:v>5508</c:v>
                </c:pt>
                <c:pt idx="5">
                  <c:v>5396</c:v>
                </c:pt>
                <c:pt idx="6">
                  <c:v>5494</c:v>
                </c:pt>
                <c:pt idx="7">
                  <c:v>5507</c:v>
                </c:pt>
                <c:pt idx="8">
                  <c:v>5599</c:v>
                </c:pt>
                <c:pt idx="9">
                  <c:v>5821</c:v>
                </c:pt>
                <c:pt idx="10">
                  <c:v>6089</c:v>
                </c:pt>
                <c:pt idx="11">
                  <c:v>5789</c:v>
                </c:pt>
                <c:pt idx="12">
                  <c:v>5721</c:v>
                </c:pt>
                <c:pt idx="13">
                  <c:v>5383</c:v>
                </c:pt>
                <c:pt idx="14">
                  <c:v>5592</c:v>
                </c:pt>
                <c:pt idx="15">
                  <c:v>5732</c:v>
                </c:pt>
                <c:pt idx="16">
                  <c:v>5940</c:v>
                </c:pt>
                <c:pt idx="17">
                  <c:v>6355</c:v>
                </c:pt>
                <c:pt idx="18">
                  <c:v>6746</c:v>
                </c:pt>
                <c:pt idx="19">
                  <c:v>7296</c:v>
                </c:pt>
                <c:pt idx="20">
                  <c:v>8081</c:v>
                </c:pt>
                <c:pt idx="21">
                  <c:v>8372</c:v>
                </c:pt>
                <c:pt idx="22">
                  <c:v>9078</c:v>
                </c:pt>
                <c:pt idx="23">
                  <c:v>9475</c:v>
                </c:pt>
                <c:pt idx="24">
                  <c:v>9136</c:v>
                </c:pt>
                <c:pt idx="25">
                  <c:v>8646</c:v>
                </c:pt>
                <c:pt idx="26">
                  <c:v>8093</c:v>
                </c:pt>
                <c:pt idx="27">
                  <c:v>7901</c:v>
                </c:pt>
                <c:pt idx="28">
                  <c:v>7691</c:v>
                </c:pt>
                <c:pt idx="29">
                  <c:v>7739</c:v>
                </c:pt>
                <c:pt idx="30">
                  <c:v>7827</c:v>
                </c:pt>
                <c:pt idx="31">
                  <c:v>8068</c:v>
                </c:pt>
                <c:pt idx="32">
                  <c:v>8486</c:v>
                </c:pt>
                <c:pt idx="33">
                  <c:v>8863</c:v>
                </c:pt>
                <c:pt idx="34">
                  <c:v>9287</c:v>
                </c:pt>
                <c:pt idx="35">
                  <c:v>9804</c:v>
                </c:pt>
                <c:pt idx="36">
                  <c:v>10488</c:v>
                </c:pt>
                <c:pt idx="37">
                  <c:v>11353</c:v>
                </c:pt>
                <c:pt idx="38">
                  <c:v>11849</c:v>
                </c:pt>
                <c:pt idx="39">
                  <c:v>12641</c:v>
                </c:pt>
                <c:pt idx="40">
                  <c:v>13433</c:v>
                </c:pt>
                <c:pt idx="41">
                  <c:v>13609</c:v>
                </c:pt>
                <c:pt idx="42">
                  <c:v>13909</c:v>
                </c:pt>
                <c:pt idx="43">
                  <c:v>14473</c:v>
                </c:pt>
                <c:pt idx="44">
                  <c:v>14963</c:v>
                </c:pt>
                <c:pt idx="45">
                  <c:v>15384</c:v>
                </c:pt>
                <c:pt idx="46">
                  <c:v>16555</c:v>
                </c:pt>
                <c:pt idx="47">
                  <c:v>17018</c:v>
                </c:pt>
                <c:pt idx="48">
                  <c:v>17106</c:v>
                </c:pt>
                <c:pt idx="49">
                  <c:v>17149</c:v>
                </c:pt>
                <c:pt idx="50">
                  <c:v>16675</c:v>
                </c:pt>
                <c:pt idx="51">
                  <c:v>16560</c:v>
                </c:pt>
                <c:pt idx="52">
                  <c:v>15225</c:v>
                </c:pt>
                <c:pt idx="53">
                  <c:v>15144</c:v>
                </c:pt>
                <c:pt idx="54">
                  <c:v>15574</c:v>
                </c:pt>
                <c:pt idx="55">
                  <c:v>16048</c:v>
                </c:pt>
                <c:pt idx="56">
                  <c:v>16498</c:v>
                </c:pt>
                <c:pt idx="57">
                  <c:v>16564</c:v>
                </c:pt>
                <c:pt idx="58">
                  <c:v>16599</c:v>
                </c:pt>
                <c:pt idx="59">
                  <c:v>16643</c:v>
                </c:pt>
                <c:pt idx="60">
                  <c:v>16690</c:v>
                </c:pt>
                <c:pt idx="61">
                  <c:v>16752</c:v>
                </c:pt>
                <c:pt idx="62">
                  <c:v>16825</c:v>
                </c:pt>
                <c:pt idx="63">
                  <c:v>16908</c:v>
                </c:pt>
                <c:pt idx="64">
                  <c:v>17006</c:v>
                </c:pt>
                <c:pt idx="65">
                  <c:v>17107</c:v>
                </c:pt>
                <c:pt idx="66">
                  <c:v>17164</c:v>
                </c:pt>
                <c:pt idx="67">
                  <c:v>17215</c:v>
                </c:pt>
                <c:pt idx="68">
                  <c:v>17258</c:v>
                </c:pt>
                <c:pt idx="69">
                  <c:v>17293</c:v>
                </c:pt>
                <c:pt idx="70">
                  <c:v>17320</c:v>
                </c:pt>
                <c:pt idx="71">
                  <c:v>17299</c:v>
                </c:pt>
                <c:pt idx="72">
                  <c:v>17263</c:v>
                </c:pt>
                <c:pt idx="73">
                  <c:v>17226</c:v>
                </c:pt>
                <c:pt idx="74">
                  <c:v>17175</c:v>
                </c:pt>
                <c:pt idx="75">
                  <c:v>17116</c:v>
                </c:pt>
                <c:pt idx="76">
                  <c:v>17057</c:v>
                </c:pt>
                <c:pt idx="77">
                  <c:v>16993</c:v>
                </c:pt>
                <c:pt idx="78">
                  <c:v>16930</c:v>
                </c:pt>
                <c:pt idx="79">
                  <c:v>16866</c:v>
                </c:pt>
                <c:pt idx="80">
                  <c:v>16810</c:v>
                </c:pt>
                <c:pt idx="81">
                  <c:v>16775</c:v>
                </c:pt>
                <c:pt idx="82">
                  <c:v>16754</c:v>
                </c:pt>
                <c:pt idx="83">
                  <c:v>16735</c:v>
                </c:pt>
                <c:pt idx="84">
                  <c:v>16731</c:v>
                </c:pt>
                <c:pt idx="85">
                  <c:v>16733</c:v>
                </c:pt>
                <c:pt idx="86">
                  <c:v>16745</c:v>
                </c:pt>
                <c:pt idx="87">
                  <c:v>16765</c:v>
                </c:pt>
                <c:pt idx="88">
                  <c:v>16785</c:v>
                </c:pt>
                <c:pt idx="89">
                  <c:v>16817</c:v>
                </c:pt>
                <c:pt idx="90">
                  <c:v>16845</c:v>
                </c:pt>
                <c:pt idx="91">
                  <c:v>16877</c:v>
                </c:pt>
                <c:pt idx="92">
                  <c:v>16911</c:v>
                </c:pt>
                <c:pt idx="93">
                  <c:v>16944</c:v>
                </c:pt>
                <c:pt idx="94">
                  <c:v>16973</c:v>
                </c:pt>
                <c:pt idx="95">
                  <c:v>17002</c:v>
                </c:pt>
                <c:pt idx="96">
                  <c:v>17028</c:v>
                </c:pt>
                <c:pt idx="97">
                  <c:v>17052</c:v>
                </c:pt>
                <c:pt idx="98">
                  <c:v>17074</c:v>
                </c:pt>
                <c:pt idx="99">
                  <c:v>17095</c:v>
                </c:pt>
                <c:pt idx="100">
                  <c:v>17113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D4-4F36-A63D-887D95A3E9C2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85-458D-84BC-3E3BF81B07A3}"/>
              </c:ext>
            </c:extLst>
          </c:dPt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D4-4F36-A63D-887D95A3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26066210959104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Data!$BI$7:$BI$107</c:f>
              <c:numCache>
                <c:formatCode>#,##0</c:formatCode>
                <c:ptCount val="101"/>
                <c:pt idx="0">
                  <c:v>42027</c:v>
                </c:pt>
                <c:pt idx="1">
                  <c:v>44061</c:v>
                </c:pt>
                <c:pt idx="2">
                  <c:v>44420</c:v>
                </c:pt>
                <c:pt idx="3">
                  <c:v>45572</c:v>
                </c:pt>
                <c:pt idx="4">
                  <c:v>45897</c:v>
                </c:pt>
                <c:pt idx="5">
                  <c:v>46564</c:v>
                </c:pt>
                <c:pt idx="6">
                  <c:v>47718</c:v>
                </c:pt>
                <c:pt idx="7">
                  <c:v>46716</c:v>
                </c:pt>
                <c:pt idx="8">
                  <c:v>47239</c:v>
                </c:pt>
                <c:pt idx="9">
                  <c:v>47873</c:v>
                </c:pt>
                <c:pt idx="10">
                  <c:v>47637</c:v>
                </c:pt>
                <c:pt idx="11">
                  <c:v>47570</c:v>
                </c:pt>
                <c:pt idx="12">
                  <c:v>46737</c:v>
                </c:pt>
                <c:pt idx="13">
                  <c:v>46717</c:v>
                </c:pt>
                <c:pt idx="14">
                  <c:v>46185</c:v>
                </c:pt>
                <c:pt idx="15">
                  <c:v>47688</c:v>
                </c:pt>
                <c:pt idx="16">
                  <c:v>46986</c:v>
                </c:pt>
                <c:pt idx="17">
                  <c:v>46722</c:v>
                </c:pt>
                <c:pt idx="18">
                  <c:v>47686</c:v>
                </c:pt>
                <c:pt idx="19">
                  <c:v>45198</c:v>
                </c:pt>
                <c:pt idx="20">
                  <c:v>46163</c:v>
                </c:pt>
                <c:pt idx="21">
                  <c:v>46119</c:v>
                </c:pt>
                <c:pt idx="22">
                  <c:v>45441</c:v>
                </c:pt>
                <c:pt idx="23">
                  <c:v>45977</c:v>
                </c:pt>
                <c:pt idx="24">
                  <c:v>43410</c:v>
                </c:pt>
                <c:pt idx="25">
                  <c:v>44320</c:v>
                </c:pt>
                <c:pt idx="26">
                  <c:v>43849</c:v>
                </c:pt>
                <c:pt idx="27">
                  <c:v>43313</c:v>
                </c:pt>
                <c:pt idx="28">
                  <c:v>43321</c:v>
                </c:pt>
                <c:pt idx="29">
                  <c:v>43236</c:v>
                </c:pt>
                <c:pt idx="30">
                  <c:v>42106</c:v>
                </c:pt>
                <c:pt idx="31">
                  <c:v>41821</c:v>
                </c:pt>
                <c:pt idx="32">
                  <c:v>42032</c:v>
                </c:pt>
                <c:pt idx="33">
                  <c:v>41508</c:v>
                </c:pt>
                <c:pt idx="34">
                  <c:v>40119</c:v>
                </c:pt>
                <c:pt idx="35">
                  <c:v>40676</c:v>
                </c:pt>
                <c:pt idx="36">
                  <c:v>40041</c:v>
                </c:pt>
                <c:pt idx="37">
                  <c:v>39746</c:v>
                </c:pt>
                <c:pt idx="38">
                  <c:v>39656</c:v>
                </c:pt>
                <c:pt idx="39">
                  <c:v>39316</c:v>
                </c:pt>
                <c:pt idx="40">
                  <c:v>39345</c:v>
                </c:pt>
                <c:pt idx="41">
                  <c:v>38966</c:v>
                </c:pt>
                <c:pt idx="42">
                  <c:v>39436</c:v>
                </c:pt>
                <c:pt idx="43">
                  <c:v>38794</c:v>
                </c:pt>
                <c:pt idx="44">
                  <c:v>38473</c:v>
                </c:pt>
                <c:pt idx="45">
                  <c:v>39297</c:v>
                </c:pt>
                <c:pt idx="46">
                  <c:v>39114</c:v>
                </c:pt>
                <c:pt idx="47">
                  <c:v>39406</c:v>
                </c:pt>
                <c:pt idx="48">
                  <c:v>39662</c:v>
                </c:pt>
                <c:pt idx="49">
                  <c:v>38396</c:v>
                </c:pt>
                <c:pt idx="50">
                  <c:v>42502</c:v>
                </c:pt>
                <c:pt idx="51">
                  <c:v>39890</c:v>
                </c:pt>
                <c:pt idx="52">
                  <c:v>41139</c:v>
                </c:pt>
                <c:pt idx="53">
                  <c:v>40271</c:v>
                </c:pt>
                <c:pt idx="54">
                  <c:v>40508</c:v>
                </c:pt>
                <c:pt idx="55">
                  <c:v>41003</c:v>
                </c:pt>
                <c:pt idx="56">
                  <c:v>41525</c:v>
                </c:pt>
                <c:pt idx="57">
                  <c:v>42091</c:v>
                </c:pt>
                <c:pt idx="58">
                  <c:v>42656</c:v>
                </c:pt>
                <c:pt idx="59">
                  <c:v>43251</c:v>
                </c:pt>
                <c:pt idx="60">
                  <c:v>43839</c:v>
                </c:pt>
                <c:pt idx="61">
                  <c:v>44396</c:v>
                </c:pt>
                <c:pt idx="62">
                  <c:v>44921</c:v>
                </c:pt>
                <c:pt idx="63">
                  <c:v>45401</c:v>
                </c:pt>
                <c:pt idx="64">
                  <c:v>45822</c:v>
                </c:pt>
                <c:pt idx="65">
                  <c:v>46171</c:v>
                </c:pt>
                <c:pt idx="66">
                  <c:v>46441</c:v>
                </c:pt>
                <c:pt idx="67">
                  <c:v>46611</c:v>
                </c:pt>
                <c:pt idx="68">
                  <c:v>46703</c:v>
                </c:pt>
                <c:pt idx="69">
                  <c:v>46711</c:v>
                </c:pt>
                <c:pt idx="70">
                  <c:v>46653</c:v>
                </c:pt>
                <c:pt idx="71">
                  <c:v>46538</c:v>
                </c:pt>
                <c:pt idx="72">
                  <c:v>46386</c:v>
                </c:pt>
                <c:pt idx="73">
                  <c:v>46212</c:v>
                </c:pt>
                <c:pt idx="74">
                  <c:v>46049</c:v>
                </c:pt>
                <c:pt idx="75">
                  <c:v>45905</c:v>
                </c:pt>
                <c:pt idx="76">
                  <c:v>45796</c:v>
                </c:pt>
                <c:pt idx="77">
                  <c:v>45729</c:v>
                </c:pt>
                <c:pt idx="78">
                  <c:v>45709</c:v>
                </c:pt>
                <c:pt idx="79">
                  <c:v>45743</c:v>
                </c:pt>
                <c:pt idx="80">
                  <c:v>45811</c:v>
                </c:pt>
                <c:pt idx="81">
                  <c:v>45903</c:v>
                </c:pt>
                <c:pt idx="82">
                  <c:v>46015</c:v>
                </c:pt>
                <c:pt idx="83">
                  <c:v>46136</c:v>
                </c:pt>
                <c:pt idx="84">
                  <c:v>46262</c:v>
                </c:pt>
                <c:pt idx="85">
                  <c:v>46374</c:v>
                </c:pt>
                <c:pt idx="86">
                  <c:v>46471</c:v>
                </c:pt>
                <c:pt idx="87">
                  <c:v>46530</c:v>
                </c:pt>
                <c:pt idx="88">
                  <c:v>46530</c:v>
                </c:pt>
                <c:pt idx="89">
                  <c:v>46481</c:v>
                </c:pt>
                <c:pt idx="90">
                  <c:v>46380</c:v>
                </c:pt>
                <c:pt idx="91">
                  <c:v>46197</c:v>
                </c:pt>
                <c:pt idx="92">
                  <c:v>45990</c:v>
                </c:pt>
                <c:pt idx="93">
                  <c:v>45727</c:v>
                </c:pt>
                <c:pt idx="94">
                  <c:v>45452</c:v>
                </c:pt>
                <c:pt idx="95">
                  <c:v>45153</c:v>
                </c:pt>
                <c:pt idx="96">
                  <c:v>44851</c:v>
                </c:pt>
                <c:pt idx="97">
                  <c:v>44574</c:v>
                </c:pt>
                <c:pt idx="98">
                  <c:v>44332</c:v>
                </c:pt>
                <c:pt idx="99">
                  <c:v>44110</c:v>
                </c:pt>
                <c:pt idx="100">
                  <c:v>43949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4-49EE-93EA-17B0A39D7F4E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Data!$BJ$7:$BJ$107</c:f>
              <c:numCache>
                <c:formatCode>#,##0</c:formatCode>
                <c:ptCount val="101"/>
                <c:pt idx="0">
                  <c:v>35266</c:v>
                </c:pt>
                <c:pt idx="1">
                  <c:v>35799</c:v>
                </c:pt>
                <c:pt idx="2">
                  <c:v>36611</c:v>
                </c:pt>
                <c:pt idx="3">
                  <c:v>37066</c:v>
                </c:pt>
                <c:pt idx="4">
                  <c:v>37259</c:v>
                </c:pt>
                <c:pt idx="5">
                  <c:v>38358</c:v>
                </c:pt>
                <c:pt idx="6">
                  <c:v>39374</c:v>
                </c:pt>
                <c:pt idx="7">
                  <c:v>37886</c:v>
                </c:pt>
                <c:pt idx="8">
                  <c:v>38668</c:v>
                </c:pt>
                <c:pt idx="9">
                  <c:v>39253</c:v>
                </c:pt>
                <c:pt idx="10">
                  <c:v>40074</c:v>
                </c:pt>
                <c:pt idx="11">
                  <c:v>40396</c:v>
                </c:pt>
                <c:pt idx="12">
                  <c:v>39669</c:v>
                </c:pt>
                <c:pt idx="13">
                  <c:v>39741</c:v>
                </c:pt>
                <c:pt idx="14">
                  <c:v>39850</c:v>
                </c:pt>
                <c:pt idx="15">
                  <c:v>41876</c:v>
                </c:pt>
                <c:pt idx="16">
                  <c:v>41423</c:v>
                </c:pt>
                <c:pt idx="17">
                  <c:v>41527</c:v>
                </c:pt>
                <c:pt idx="18">
                  <c:v>43777</c:v>
                </c:pt>
                <c:pt idx="19">
                  <c:v>41757</c:v>
                </c:pt>
                <c:pt idx="20">
                  <c:v>43540</c:v>
                </c:pt>
                <c:pt idx="21">
                  <c:v>43334</c:v>
                </c:pt>
                <c:pt idx="22">
                  <c:v>43507</c:v>
                </c:pt>
                <c:pt idx="23">
                  <c:v>44989</c:v>
                </c:pt>
                <c:pt idx="24">
                  <c:v>42469</c:v>
                </c:pt>
                <c:pt idx="25">
                  <c:v>43219</c:v>
                </c:pt>
                <c:pt idx="26">
                  <c:v>43836</c:v>
                </c:pt>
                <c:pt idx="27">
                  <c:v>43256</c:v>
                </c:pt>
                <c:pt idx="28">
                  <c:v>43350</c:v>
                </c:pt>
                <c:pt idx="29">
                  <c:v>44670</c:v>
                </c:pt>
                <c:pt idx="30">
                  <c:v>44203</c:v>
                </c:pt>
                <c:pt idx="31">
                  <c:v>44583</c:v>
                </c:pt>
                <c:pt idx="32">
                  <c:v>45190</c:v>
                </c:pt>
                <c:pt idx="33">
                  <c:v>43759</c:v>
                </c:pt>
                <c:pt idx="34">
                  <c:v>42755</c:v>
                </c:pt>
                <c:pt idx="35">
                  <c:v>42802</c:v>
                </c:pt>
                <c:pt idx="36">
                  <c:v>42790</c:v>
                </c:pt>
                <c:pt idx="37">
                  <c:v>43315</c:v>
                </c:pt>
                <c:pt idx="38">
                  <c:v>42804</c:v>
                </c:pt>
                <c:pt idx="39">
                  <c:v>41736</c:v>
                </c:pt>
                <c:pt idx="40">
                  <c:v>41999</c:v>
                </c:pt>
                <c:pt idx="41">
                  <c:v>41499</c:v>
                </c:pt>
                <c:pt idx="42">
                  <c:v>42620</c:v>
                </c:pt>
                <c:pt idx="43">
                  <c:v>41561</c:v>
                </c:pt>
                <c:pt idx="44">
                  <c:v>40383</c:v>
                </c:pt>
                <c:pt idx="45">
                  <c:v>40899</c:v>
                </c:pt>
                <c:pt idx="46">
                  <c:v>40961</c:v>
                </c:pt>
                <c:pt idx="47">
                  <c:v>41344</c:v>
                </c:pt>
                <c:pt idx="48">
                  <c:v>40808</c:v>
                </c:pt>
                <c:pt idx="49">
                  <c:v>38964</c:v>
                </c:pt>
                <c:pt idx="50">
                  <c:v>42096</c:v>
                </c:pt>
                <c:pt idx="51">
                  <c:v>39187</c:v>
                </c:pt>
                <c:pt idx="52">
                  <c:v>40764</c:v>
                </c:pt>
                <c:pt idx="53">
                  <c:v>40828</c:v>
                </c:pt>
                <c:pt idx="54">
                  <c:v>40778</c:v>
                </c:pt>
                <c:pt idx="55">
                  <c:v>41002</c:v>
                </c:pt>
                <c:pt idx="56">
                  <c:v>41281</c:v>
                </c:pt>
                <c:pt idx="57">
                  <c:v>41636</c:v>
                </c:pt>
                <c:pt idx="58">
                  <c:v>42052</c:v>
                </c:pt>
                <c:pt idx="59">
                  <c:v>42505</c:v>
                </c:pt>
                <c:pt idx="60">
                  <c:v>43010</c:v>
                </c:pt>
                <c:pt idx="61">
                  <c:v>43538</c:v>
                </c:pt>
                <c:pt idx="62">
                  <c:v>44078</c:v>
                </c:pt>
                <c:pt idx="63">
                  <c:v>44600</c:v>
                </c:pt>
                <c:pt idx="64">
                  <c:v>45110</c:v>
                </c:pt>
                <c:pt idx="65">
                  <c:v>45555</c:v>
                </c:pt>
                <c:pt idx="66">
                  <c:v>45939</c:v>
                </c:pt>
                <c:pt idx="67">
                  <c:v>46244</c:v>
                </c:pt>
                <c:pt idx="68">
                  <c:v>46445</c:v>
                </c:pt>
                <c:pt idx="69">
                  <c:v>46559</c:v>
                </c:pt>
                <c:pt idx="70">
                  <c:v>46571</c:v>
                </c:pt>
                <c:pt idx="71">
                  <c:v>46489</c:v>
                </c:pt>
                <c:pt idx="72">
                  <c:v>46336</c:v>
                </c:pt>
                <c:pt idx="73">
                  <c:v>46127</c:v>
                </c:pt>
                <c:pt idx="74">
                  <c:v>45875</c:v>
                </c:pt>
                <c:pt idx="75">
                  <c:v>45608</c:v>
                </c:pt>
                <c:pt idx="76">
                  <c:v>45351</c:v>
                </c:pt>
                <c:pt idx="77">
                  <c:v>45109</c:v>
                </c:pt>
                <c:pt idx="78">
                  <c:v>44922</c:v>
                </c:pt>
                <c:pt idx="79">
                  <c:v>44776</c:v>
                </c:pt>
                <c:pt idx="80">
                  <c:v>44668</c:v>
                </c:pt>
                <c:pt idx="81">
                  <c:v>44622</c:v>
                </c:pt>
                <c:pt idx="82">
                  <c:v>44617</c:v>
                </c:pt>
                <c:pt idx="83">
                  <c:v>44647</c:v>
                </c:pt>
                <c:pt idx="84">
                  <c:v>44696</c:v>
                </c:pt>
                <c:pt idx="85">
                  <c:v>44749</c:v>
                </c:pt>
                <c:pt idx="86">
                  <c:v>44822</c:v>
                </c:pt>
                <c:pt idx="87">
                  <c:v>44871</c:v>
                </c:pt>
                <c:pt idx="88">
                  <c:v>44903</c:v>
                </c:pt>
                <c:pt idx="89">
                  <c:v>44883</c:v>
                </c:pt>
                <c:pt idx="90">
                  <c:v>44821</c:v>
                </c:pt>
                <c:pt idx="91">
                  <c:v>44709</c:v>
                </c:pt>
                <c:pt idx="92">
                  <c:v>44541</c:v>
                </c:pt>
                <c:pt idx="93">
                  <c:v>44314</c:v>
                </c:pt>
                <c:pt idx="94">
                  <c:v>44045</c:v>
                </c:pt>
                <c:pt idx="95">
                  <c:v>43762</c:v>
                </c:pt>
                <c:pt idx="96">
                  <c:v>43444</c:v>
                </c:pt>
                <c:pt idx="97">
                  <c:v>43109</c:v>
                </c:pt>
                <c:pt idx="98">
                  <c:v>42813</c:v>
                </c:pt>
                <c:pt idx="99">
                  <c:v>42520</c:v>
                </c:pt>
                <c:pt idx="100">
                  <c:v>42286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4-49EE-93EA-17B0A39D7F4E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Data!$BK$7:$BK$107</c:f>
              <c:numCache>
                <c:formatCode>#,##0</c:formatCode>
                <c:ptCount val="101"/>
                <c:pt idx="0">
                  <c:v>1386</c:v>
                </c:pt>
                <c:pt idx="1">
                  <c:v>1502</c:v>
                </c:pt>
                <c:pt idx="2">
                  <c:v>1593</c:v>
                </c:pt>
                <c:pt idx="3">
                  <c:v>1556</c:v>
                </c:pt>
                <c:pt idx="4">
                  <c:v>1637</c:v>
                </c:pt>
                <c:pt idx="5">
                  <c:v>1775</c:v>
                </c:pt>
                <c:pt idx="6">
                  <c:v>1922</c:v>
                </c:pt>
                <c:pt idx="7">
                  <c:v>1964</c:v>
                </c:pt>
                <c:pt idx="8">
                  <c:v>2061</c:v>
                </c:pt>
                <c:pt idx="9">
                  <c:v>2110</c:v>
                </c:pt>
                <c:pt idx="10">
                  <c:v>2215</c:v>
                </c:pt>
                <c:pt idx="11">
                  <c:v>2180</c:v>
                </c:pt>
                <c:pt idx="12">
                  <c:v>2308</c:v>
                </c:pt>
                <c:pt idx="13">
                  <c:v>2298</c:v>
                </c:pt>
                <c:pt idx="14">
                  <c:v>2363</c:v>
                </c:pt>
                <c:pt idx="15">
                  <c:v>2385</c:v>
                </c:pt>
                <c:pt idx="16">
                  <c:v>2610</c:v>
                </c:pt>
                <c:pt idx="17">
                  <c:v>2652</c:v>
                </c:pt>
                <c:pt idx="18">
                  <c:v>2765</c:v>
                </c:pt>
                <c:pt idx="19">
                  <c:v>2660</c:v>
                </c:pt>
                <c:pt idx="20">
                  <c:v>2926</c:v>
                </c:pt>
                <c:pt idx="21">
                  <c:v>3038</c:v>
                </c:pt>
                <c:pt idx="22">
                  <c:v>3040</c:v>
                </c:pt>
                <c:pt idx="23">
                  <c:v>3128</c:v>
                </c:pt>
                <c:pt idx="24">
                  <c:v>3212</c:v>
                </c:pt>
                <c:pt idx="25">
                  <c:v>3298</c:v>
                </c:pt>
                <c:pt idx="26">
                  <c:v>3294</c:v>
                </c:pt>
                <c:pt idx="27">
                  <c:v>3426</c:v>
                </c:pt>
                <c:pt idx="28">
                  <c:v>3494</c:v>
                </c:pt>
                <c:pt idx="29">
                  <c:v>3567</c:v>
                </c:pt>
                <c:pt idx="30">
                  <c:v>3653</c:v>
                </c:pt>
                <c:pt idx="31">
                  <c:v>3682</c:v>
                </c:pt>
                <c:pt idx="32">
                  <c:v>3807</c:v>
                </c:pt>
                <c:pt idx="33">
                  <c:v>3882</c:v>
                </c:pt>
                <c:pt idx="34">
                  <c:v>4116</c:v>
                </c:pt>
                <c:pt idx="35">
                  <c:v>4186</c:v>
                </c:pt>
                <c:pt idx="36">
                  <c:v>4215</c:v>
                </c:pt>
                <c:pt idx="37">
                  <c:v>4302</c:v>
                </c:pt>
                <c:pt idx="38">
                  <c:v>4484</c:v>
                </c:pt>
                <c:pt idx="39">
                  <c:v>4473</c:v>
                </c:pt>
                <c:pt idx="40">
                  <c:v>4642</c:v>
                </c:pt>
                <c:pt idx="41">
                  <c:v>4704</c:v>
                </c:pt>
                <c:pt idx="42">
                  <c:v>4926</c:v>
                </c:pt>
                <c:pt idx="43">
                  <c:v>4981</c:v>
                </c:pt>
                <c:pt idx="44">
                  <c:v>5011</c:v>
                </c:pt>
                <c:pt idx="45">
                  <c:v>5267</c:v>
                </c:pt>
                <c:pt idx="46">
                  <c:v>5390</c:v>
                </c:pt>
                <c:pt idx="47">
                  <c:v>5446</c:v>
                </c:pt>
                <c:pt idx="48">
                  <c:v>5754</c:v>
                </c:pt>
                <c:pt idx="49">
                  <c:v>5630</c:v>
                </c:pt>
                <c:pt idx="50">
                  <c:v>6879</c:v>
                </c:pt>
                <c:pt idx="51">
                  <c:v>6594</c:v>
                </c:pt>
                <c:pt idx="52">
                  <c:v>6363</c:v>
                </c:pt>
                <c:pt idx="53">
                  <c:v>6326</c:v>
                </c:pt>
                <c:pt idx="54">
                  <c:v>6475</c:v>
                </c:pt>
                <c:pt idx="55">
                  <c:v>6617</c:v>
                </c:pt>
                <c:pt idx="56">
                  <c:v>6756</c:v>
                </c:pt>
                <c:pt idx="57">
                  <c:v>6895</c:v>
                </c:pt>
                <c:pt idx="58">
                  <c:v>7063</c:v>
                </c:pt>
                <c:pt idx="59">
                  <c:v>7209</c:v>
                </c:pt>
                <c:pt idx="60">
                  <c:v>7367</c:v>
                </c:pt>
                <c:pt idx="61">
                  <c:v>7535</c:v>
                </c:pt>
                <c:pt idx="62">
                  <c:v>7696</c:v>
                </c:pt>
                <c:pt idx="63">
                  <c:v>7861</c:v>
                </c:pt>
                <c:pt idx="64">
                  <c:v>8029</c:v>
                </c:pt>
                <c:pt idx="65">
                  <c:v>8209</c:v>
                </c:pt>
                <c:pt idx="66">
                  <c:v>8390</c:v>
                </c:pt>
                <c:pt idx="67">
                  <c:v>8575</c:v>
                </c:pt>
                <c:pt idx="68">
                  <c:v>8772</c:v>
                </c:pt>
                <c:pt idx="69">
                  <c:v>8966</c:v>
                </c:pt>
                <c:pt idx="70">
                  <c:v>9173</c:v>
                </c:pt>
                <c:pt idx="71">
                  <c:v>9388</c:v>
                </c:pt>
                <c:pt idx="72">
                  <c:v>9612</c:v>
                </c:pt>
                <c:pt idx="73">
                  <c:v>9828</c:v>
                </c:pt>
                <c:pt idx="74">
                  <c:v>10073</c:v>
                </c:pt>
                <c:pt idx="75">
                  <c:v>10307</c:v>
                </c:pt>
                <c:pt idx="76">
                  <c:v>10555</c:v>
                </c:pt>
                <c:pt idx="77">
                  <c:v>10802</c:v>
                </c:pt>
                <c:pt idx="78">
                  <c:v>11063</c:v>
                </c:pt>
                <c:pt idx="79">
                  <c:v>11334</c:v>
                </c:pt>
                <c:pt idx="80">
                  <c:v>11583</c:v>
                </c:pt>
                <c:pt idx="81">
                  <c:v>11834</c:v>
                </c:pt>
                <c:pt idx="82">
                  <c:v>12104</c:v>
                </c:pt>
                <c:pt idx="83">
                  <c:v>12345</c:v>
                </c:pt>
                <c:pt idx="84">
                  <c:v>12620</c:v>
                </c:pt>
                <c:pt idx="85">
                  <c:v>12867</c:v>
                </c:pt>
                <c:pt idx="86">
                  <c:v>13112</c:v>
                </c:pt>
                <c:pt idx="87">
                  <c:v>13369</c:v>
                </c:pt>
                <c:pt idx="88">
                  <c:v>13603</c:v>
                </c:pt>
                <c:pt idx="89">
                  <c:v>13843</c:v>
                </c:pt>
                <c:pt idx="90">
                  <c:v>14109</c:v>
                </c:pt>
                <c:pt idx="91">
                  <c:v>14353</c:v>
                </c:pt>
                <c:pt idx="92">
                  <c:v>14608</c:v>
                </c:pt>
                <c:pt idx="93">
                  <c:v>14885</c:v>
                </c:pt>
                <c:pt idx="94">
                  <c:v>15143</c:v>
                </c:pt>
                <c:pt idx="95">
                  <c:v>15426</c:v>
                </c:pt>
                <c:pt idx="96">
                  <c:v>15717</c:v>
                </c:pt>
                <c:pt idx="97">
                  <c:v>16006</c:v>
                </c:pt>
                <c:pt idx="98">
                  <c:v>16317</c:v>
                </c:pt>
                <c:pt idx="99">
                  <c:v>16617</c:v>
                </c:pt>
                <c:pt idx="100">
                  <c:v>16915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64-49EE-93EA-17B0A39D7F4E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Data!$BL$7:$BL$107</c:f>
              <c:numCache>
                <c:formatCode>#,##0</c:formatCode>
                <c:ptCount val="101"/>
                <c:pt idx="0">
                  <c:v>1342</c:v>
                </c:pt>
                <c:pt idx="1">
                  <c:v>1373</c:v>
                </c:pt>
                <c:pt idx="2">
                  <c:v>1432</c:v>
                </c:pt>
                <c:pt idx="3">
                  <c:v>1448</c:v>
                </c:pt>
                <c:pt idx="4">
                  <c:v>1527</c:v>
                </c:pt>
                <c:pt idx="5">
                  <c:v>1524</c:v>
                </c:pt>
                <c:pt idx="6">
                  <c:v>1671</c:v>
                </c:pt>
                <c:pt idx="7">
                  <c:v>1660</c:v>
                </c:pt>
                <c:pt idx="8">
                  <c:v>1750</c:v>
                </c:pt>
                <c:pt idx="9">
                  <c:v>1880</c:v>
                </c:pt>
                <c:pt idx="10">
                  <c:v>1916</c:v>
                </c:pt>
                <c:pt idx="11">
                  <c:v>1923</c:v>
                </c:pt>
                <c:pt idx="12">
                  <c:v>1997</c:v>
                </c:pt>
                <c:pt idx="13">
                  <c:v>2080</c:v>
                </c:pt>
                <c:pt idx="14">
                  <c:v>2146</c:v>
                </c:pt>
                <c:pt idx="15">
                  <c:v>2130</c:v>
                </c:pt>
                <c:pt idx="16">
                  <c:v>2332</c:v>
                </c:pt>
                <c:pt idx="17">
                  <c:v>2458</c:v>
                </c:pt>
                <c:pt idx="18">
                  <c:v>2561</c:v>
                </c:pt>
                <c:pt idx="19">
                  <c:v>2522</c:v>
                </c:pt>
                <c:pt idx="20">
                  <c:v>2583</c:v>
                </c:pt>
                <c:pt idx="21">
                  <c:v>2731</c:v>
                </c:pt>
                <c:pt idx="22">
                  <c:v>2763</c:v>
                </c:pt>
                <c:pt idx="23">
                  <c:v>2995</c:v>
                </c:pt>
                <c:pt idx="24">
                  <c:v>2812</c:v>
                </c:pt>
                <c:pt idx="25">
                  <c:v>3148</c:v>
                </c:pt>
                <c:pt idx="26">
                  <c:v>3190</c:v>
                </c:pt>
                <c:pt idx="27">
                  <c:v>3386</c:v>
                </c:pt>
                <c:pt idx="28">
                  <c:v>3432</c:v>
                </c:pt>
                <c:pt idx="29">
                  <c:v>3640</c:v>
                </c:pt>
                <c:pt idx="30">
                  <c:v>3629</c:v>
                </c:pt>
                <c:pt idx="31">
                  <c:v>3770</c:v>
                </c:pt>
                <c:pt idx="32">
                  <c:v>4083</c:v>
                </c:pt>
                <c:pt idx="33">
                  <c:v>3901</c:v>
                </c:pt>
                <c:pt idx="34">
                  <c:v>4168</c:v>
                </c:pt>
                <c:pt idx="35">
                  <c:v>4161</c:v>
                </c:pt>
                <c:pt idx="36">
                  <c:v>4258</c:v>
                </c:pt>
                <c:pt idx="37">
                  <c:v>4502</c:v>
                </c:pt>
                <c:pt idx="38">
                  <c:v>4642</c:v>
                </c:pt>
                <c:pt idx="39">
                  <c:v>4712</c:v>
                </c:pt>
                <c:pt idx="40">
                  <c:v>4645</c:v>
                </c:pt>
                <c:pt idx="41">
                  <c:v>4893</c:v>
                </c:pt>
                <c:pt idx="42">
                  <c:v>5081</c:v>
                </c:pt>
                <c:pt idx="43">
                  <c:v>5231</c:v>
                </c:pt>
                <c:pt idx="44">
                  <c:v>5256</c:v>
                </c:pt>
                <c:pt idx="45">
                  <c:v>5575</c:v>
                </c:pt>
                <c:pt idx="46">
                  <c:v>5640</c:v>
                </c:pt>
                <c:pt idx="47">
                  <c:v>5771</c:v>
                </c:pt>
                <c:pt idx="48">
                  <c:v>5961</c:v>
                </c:pt>
                <c:pt idx="49">
                  <c:v>5776</c:v>
                </c:pt>
                <c:pt idx="50">
                  <c:v>6647</c:v>
                </c:pt>
                <c:pt idx="51">
                  <c:v>6287</c:v>
                </c:pt>
                <c:pt idx="52">
                  <c:v>6471</c:v>
                </c:pt>
                <c:pt idx="53">
                  <c:v>6515</c:v>
                </c:pt>
                <c:pt idx="54">
                  <c:v>6606</c:v>
                </c:pt>
                <c:pt idx="55">
                  <c:v>6727</c:v>
                </c:pt>
                <c:pt idx="56">
                  <c:v>6823</c:v>
                </c:pt>
                <c:pt idx="57">
                  <c:v>6920</c:v>
                </c:pt>
                <c:pt idx="58">
                  <c:v>7060</c:v>
                </c:pt>
                <c:pt idx="59">
                  <c:v>7172</c:v>
                </c:pt>
                <c:pt idx="60">
                  <c:v>7305</c:v>
                </c:pt>
                <c:pt idx="61">
                  <c:v>7461</c:v>
                </c:pt>
                <c:pt idx="62">
                  <c:v>7610</c:v>
                </c:pt>
                <c:pt idx="63">
                  <c:v>7757</c:v>
                </c:pt>
                <c:pt idx="64">
                  <c:v>7931</c:v>
                </c:pt>
                <c:pt idx="65">
                  <c:v>8134</c:v>
                </c:pt>
                <c:pt idx="66">
                  <c:v>8290</c:v>
                </c:pt>
                <c:pt idx="67">
                  <c:v>8506</c:v>
                </c:pt>
                <c:pt idx="68">
                  <c:v>8707</c:v>
                </c:pt>
                <c:pt idx="69">
                  <c:v>8905</c:v>
                </c:pt>
                <c:pt idx="70">
                  <c:v>9122</c:v>
                </c:pt>
                <c:pt idx="71">
                  <c:v>9331</c:v>
                </c:pt>
                <c:pt idx="72">
                  <c:v>9556</c:v>
                </c:pt>
                <c:pt idx="73">
                  <c:v>9759</c:v>
                </c:pt>
                <c:pt idx="74">
                  <c:v>10000</c:v>
                </c:pt>
                <c:pt idx="75">
                  <c:v>10201</c:v>
                </c:pt>
                <c:pt idx="76">
                  <c:v>10430</c:v>
                </c:pt>
                <c:pt idx="77">
                  <c:v>10659</c:v>
                </c:pt>
                <c:pt idx="78">
                  <c:v>10878</c:v>
                </c:pt>
                <c:pt idx="79">
                  <c:v>11134</c:v>
                </c:pt>
                <c:pt idx="80">
                  <c:v>11356</c:v>
                </c:pt>
                <c:pt idx="81">
                  <c:v>11589</c:v>
                </c:pt>
                <c:pt idx="82">
                  <c:v>11840</c:v>
                </c:pt>
                <c:pt idx="83">
                  <c:v>12088</c:v>
                </c:pt>
                <c:pt idx="84">
                  <c:v>12354</c:v>
                </c:pt>
                <c:pt idx="85">
                  <c:v>12604</c:v>
                </c:pt>
                <c:pt idx="86">
                  <c:v>12872</c:v>
                </c:pt>
                <c:pt idx="87">
                  <c:v>13125</c:v>
                </c:pt>
                <c:pt idx="88">
                  <c:v>13405</c:v>
                </c:pt>
                <c:pt idx="89">
                  <c:v>13653</c:v>
                </c:pt>
                <c:pt idx="90">
                  <c:v>13945</c:v>
                </c:pt>
                <c:pt idx="91">
                  <c:v>14203</c:v>
                </c:pt>
                <c:pt idx="92">
                  <c:v>14466</c:v>
                </c:pt>
                <c:pt idx="93">
                  <c:v>14740</c:v>
                </c:pt>
                <c:pt idx="94">
                  <c:v>15015</c:v>
                </c:pt>
                <c:pt idx="95">
                  <c:v>15287</c:v>
                </c:pt>
                <c:pt idx="96">
                  <c:v>15567</c:v>
                </c:pt>
                <c:pt idx="97">
                  <c:v>15837</c:v>
                </c:pt>
                <c:pt idx="98">
                  <c:v>16114</c:v>
                </c:pt>
                <c:pt idx="99">
                  <c:v>16396</c:v>
                </c:pt>
                <c:pt idx="100">
                  <c:v>16650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64-49EE-93EA-17B0A39D7F4E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64-49EE-93EA-17B0A39D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8.8527777777777775E-2"/>
          <c:w val="0.89910341880341882"/>
          <c:h val="0.8265052469135802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Data!$Y$3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Data!$Y$7:$Y$107</c:f>
              <c:numCache>
                <c:formatCode>#,##0</c:formatCode>
                <c:ptCount val="101"/>
                <c:pt idx="0">
                  <c:v>8081229</c:v>
                </c:pt>
                <c:pt idx="1">
                  <c:v>8115165</c:v>
                </c:pt>
                <c:pt idx="2">
                  <c:v>8129129</c:v>
                </c:pt>
                <c:pt idx="3">
                  <c:v>8144428</c:v>
                </c:pt>
                <c:pt idx="4">
                  <c:v>8176691</c:v>
                </c:pt>
                <c:pt idx="5">
                  <c:v>8208442</c:v>
                </c:pt>
                <c:pt idx="6">
                  <c:v>8236179</c:v>
                </c:pt>
                <c:pt idx="7">
                  <c:v>8267116</c:v>
                </c:pt>
                <c:pt idx="8">
                  <c:v>8284437</c:v>
                </c:pt>
                <c:pt idx="9">
                  <c:v>8303010</c:v>
                </c:pt>
                <c:pt idx="10">
                  <c:v>8317937</c:v>
                </c:pt>
                <c:pt idx="11">
                  <c:v>8323033</c:v>
                </c:pt>
                <c:pt idx="12">
                  <c:v>8327484</c:v>
                </c:pt>
                <c:pt idx="13">
                  <c:v>8330573</c:v>
                </c:pt>
                <c:pt idx="14">
                  <c:v>8342621</c:v>
                </c:pt>
                <c:pt idx="15">
                  <c:v>8358139</c:v>
                </c:pt>
                <c:pt idx="16">
                  <c:v>8381515</c:v>
                </c:pt>
                <c:pt idx="17">
                  <c:v>8414083</c:v>
                </c:pt>
                <c:pt idx="18">
                  <c:v>8458888</c:v>
                </c:pt>
                <c:pt idx="19">
                  <c:v>8527036</c:v>
                </c:pt>
                <c:pt idx="20">
                  <c:v>8590630</c:v>
                </c:pt>
                <c:pt idx="21">
                  <c:v>8644119</c:v>
                </c:pt>
                <c:pt idx="22">
                  <c:v>8692013</c:v>
                </c:pt>
                <c:pt idx="23">
                  <c:v>8745109</c:v>
                </c:pt>
                <c:pt idx="24">
                  <c:v>8816381</c:v>
                </c:pt>
                <c:pt idx="25">
                  <c:v>8837496</c:v>
                </c:pt>
                <c:pt idx="26">
                  <c:v>8844499</c:v>
                </c:pt>
                <c:pt idx="27">
                  <c:v>8847625</c:v>
                </c:pt>
                <c:pt idx="28">
                  <c:v>8854322</c:v>
                </c:pt>
                <c:pt idx="29">
                  <c:v>8861426</c:v>
                </c:pt>
                <c:pt idx="30">
                  <c:v>8882792</c:v>
                </c:pt>
                <c:pt idx="31">
                  <c:v>8909128</c:v>
                </c:pt>
                <c:pt idx="32">
                  <c:v>8940788</c:v>
                </c:pt>
                <c:pt idx="33">
                  <c:v>8975670</c:v>
                </c:pt>
                <c:pt idx="34">
                  <c:v>9011392</c:v>
                </c:pt>
                <c:pt idx="35">
                  <c:v>9047752</c:v>
                </c:pt>
                <c:pt idx="36">
                  <c:v>9113257</c:v>
                </c:pt>
                <c:pt idx="37">
                  <c:v>9182927</c:v>
                </c:pt>
                <c:pt idx="38">
                  <c:v>9256347</c:v>
                </c:pt>
                <c:pt idx="39">
                  <c:v>9340682</c:v>
                </c:pt>
                <c:pt idx="40">
                  <c:v>9415570</c:v>
                </c:pt>
                <c:pt idx="41">
                  <c:v>9482855</c:v>
                </c:pt>
                <c:pt idx="42">
                  <c:v>9555893</c:v>
                </c:pt>
                <c:pt idx="43">
                  <c:v>9644864</c:v>
                </c:pt>
                <c:pt idx="44">
                  <c:v>9747355</c:v>
                </c:pt>
                <c:pt idx="45">
                  <c:v>9851017</c:v>
                </c:pt>
                <c:pt idx="46">
                  <c:v>9995153</c:v>
                </c:pt>
                <c:pt idx="47">
                  <c:v>10120242</c:v>
                </c:pt>
                <c:pt idx="48">
                  <c:v>10230185</c:v>
                </c:pt>
                <c:pt idx="49">
                  <c:v>10327553</c:v>
                </c:pt>
                <c:pt idx="50">
                  <c:v>10379295</c:v>
                </c:pt>
                <c:pt idx="51">
                  <c:v>10452326</c:v>
                </c:pt>
                <c:pt idx="52">
                  <c:v>10521556</c:v>
                </c:pt>
                <c:pt idx="53">
                  <c:v>10581643</c:v>
                </c:pt>
                <c:pt idx="54">
                  <c:v>10638965</c:v>
                </c:pt>
                <c:pt idx="55">
                  <c:v>10693618</c:v>
                </c:pt>
                <c:pt idx="56">
                  <c:v>10745530</c:v>
                </c:pt>
                <c:pt idx="57">
                  <c:v>10792283</c:v>
                </c:pt>
                <c:pt idx="58">
                  <c:v>10839391</c:v>
                </c:pt>
                <c:pt idx="59">
                  <c:v>10886612</c:v>
                </c:pt>
                <c:pt idx="60">
                  <c:v>10934108</c:v>
                </c:pt>
                <c:pt idx="61">
                  <c:v>10980571</c:v>
                </c:pt>
                <c:pt idx="62">
                  <c:v>11025670</c:v>
                </c:pt>
                <c:pt idx="63">
                  <c:v>11069870</c:v>
                </c:pt>
                <c:pt idx="64">
                  <c:v>11113672</c:v>
                </c:pt>
                <c:pt idx="65">
                  <c:v>11157156</c:v>
                </c:pt>
                <c:pt idx="66">
                  <c:v>11200459</c:v>
                </c:pt>
                <c:pt idx="67">
                  <c:v>11243838</c:v>
                </c:pt>
                <c:pt idx="68">
                  <c:v>11287471</c:v>
                </c:pt>
                <c:pt idx="69">
                  <c:v>11331584</c:v>
                </c:pt>
                <c:pt idx="70">
                  <c:v>11376223</c:v>
                </c:pt>
                <c:pt idx="71">
                  <c:v>11421337</c:v>
                </c:pt>
                <c:pt idx="72">
                  <c:v>11466964</c:v>
                </c:pt>
                <c:pt idx="73">
                  <c:v>11513096</c:v>
                </c:pt>
                <c:pt idx="74">
                  <c:v>11559569</c:v>
                </c:pt>
                <c:pt idx="75">
                  <c:v>11606346</c:v>
                </c:pt>
                <c:pt idx="76">
                  <c:v>11653166</c:v>
                </c:pt>
                <c:pt idx="77">
                  <c:v>11699900</c:v>
                </c:pt>
                <c:pt idx="78">
                  <c:v>11746358</c:v>
                </c:pt>
                <c:pt idx="79">
                  <c:v>11792297</c:v>
                </c:pt>
                <c:pt idx="80">
                  <c:v>11837618</c:v>
                </c:pt>
                <c:pt idx="81">
                  <c:v>11882186</c:v>
                </c:pt>
                <c:pt idx="82">
                  <c:v>11925897</c:v>
                </c:pt>
                <c:pt idx="83">
                  <c:v>11968767</c:v>
                </c:pt>
                <c:pt idx="84">
                  <c:v>12010766</c:v>
                </c:pt>
                <c:pt idx="85">
                  <c:v>12052057</c:v>
                </c:pt>
                <c:pt idx="86">
                  <c:v>12092698</c:v>
                </c:pt>
                <c:pt idx="87">
                  <c:v>12132867</c:v>
                </c:pt>
                <c:pt idx="88">
                  <c:v>12172799</c:v>
                </c:pt>
                <c:pt idx="89">
                  <c:v>12212690</c:v>
                </c:pt>
                <c:pt idx="90">
                  <c:v>12252677</c:v>
                </c:pt>
                <c:pt idx="91">
                  <c:v>12292924</c:v>
                </c:pt>
                <c:pt idx="92">
                  <c:v>12333621</c:v>
                </c:pt>
                <c:pt idx="93">
                  <c:v>12374751</c:v>
                </c:pt>
                <c:pt idx="94">
                  <c:v>12416450</c:v>
                </c:pt>
                <c:pt idx="95">
                  <c:v>12458686</c:v>
                </c:pt>
                <c:pt idx="96">
                  <c:v>12501513</c:v>
                </c:pt>
                <c:pt idx="97">
                  <c:v>12544891</c:v>
                </c:pt>
                <c:pt idx="98">
                  <c:v>12588765</c:v>
                </c:pt>
                <c:pt idx="99">
                  <c:v>12633068</c:v>
                </c:pt>
                <c:pt idx="100">
                  <c:v>12677754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71-4C43-BCD8-A651E189E944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Data!$CZ$7:$CZ$8</c:f>
              <c:numCache>
                <c:formatCode>General</c:formatCode>
                <c:ptCount val="2"/>
                <c:pt idx="0">
                  <c:v>14000000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71-4C43-BCD8-A651E189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1400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  <c:majorUnit val="1000000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48755156066441E-2"/>
          <c:y val="1.751141975308642E-2"/>
          <c:w val="0.90642866351074647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Data!$AU$6</c:f>
              <c:strCache>
                <c:ptCount val="1"/>
                <c:pt idx="0">
                  <c:v>Födda i Sverige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Data!$AU$7:$AU$107</c:f>
              <c:numCache>
                <c:formatCode>0.00</c:formatCode>
                <c:ptCount val="101"/>
                <c:pt idx="0">
                  <c:v>1.8745704075710139</c:v>
                </c:pt>
                <c:pt idx="1">
                  <c:v>1.9186401215900137</c:v>
                </c:pt>
                <c:pt idx="2">
                  <c:v>1.8782009744743267</c:v>
                </c:pt>
                <c:pt idx="3">
                  <c:v>1.8405393006756912</c:v>
                </c:pt>
                <c:pt idx="4">
                  <c:v>1.8520192436581275</c:v>
                </c:pt>
                <c:pt idx="5">
                  <c:v>1.7386735595420639</c:v>
                </c:pt>
                <c:pt idx="6">
                  <c:v>1.6439024545546574</c:v>
                </c:pt>
                <c:pt idx="7">
                  <c:v>1.6130804724006909</c:v>
                </c:pt>
                <c:pt idx="8">
                  <c:v>1.5634229033133509</c:v>
                </c:pt>
                <c:pt idx="9">
                  <c:v>1.6201310670369353</c:v>
                </c:pt>
                <c:pt idx="10">
                  <c:v>1.6404919281073926</c:v>
                </c:pt>
                <c:pt idx="11">
                  <c:v>1.6006770029652417</c:v>
                </c:pt>
                <c:pt idx="12">
                  <c:v>1.5910331644342264</c:v>
                </c:pt>
                <c:pt idx="13">
                  <c:v>1.5933558445423179</c:v>
                </c:pt>
                <c:pt idx="14">
                  <c:v>1.6294775531405705</c:v>
                </c:pt>
                <c:pt idx="15">
                  <c:v>1.7121991440119386</c:v>
                </c:pt>
                <c:pt idx="16">
                  <c:v>1.7727388880966459</c:v>
                </c:pt>
                <c:pt idx="17">
                  <c:v>1.8107328133508269</c:v>
                </c:pt>
                <c:pt idx="18">
                  <c:v>1.9271198045204732</c:v>
                </c:pt>
                <c:pt idx="19">
                  <c:v>1.9833454483296211</c:v>
                </c:pt>
                <c:pt idx="20">
                  <c:v>2.0896041087610802</c:v>
                </c:pt>
                <c:pt idx="21">
                  <c:v>2.0714328384948106</c:v>
                </c:pt>
                <c:pt idx="22">
                  <c:v>2.0210857978679924</c:v>
                </c:pt>
                <c:pt idx="23">
                  <c:v>1.9060374884356051</c:v>
                </c:pt>
                <c:pt idx="24">
                  <c:v>1.8112274603174154</c:v>
                </c:pt>
                <c:pt idx="25">
                  <c:v>1.6568451994470894</c:v>
                </c:pt>
                <c:pt idx="26">
                  <c:v>1.5293557489626832</c:v>
                </c:pt>
                <c:pt idx="27">
                  <c:v>1.4555279563183103</c:v>
                </c:pt>
                <c:pt idx="28">
                  <c:v>1.44206910029741</c:v>
                </c:pt>
                <c:pt idx="29">
                  <c:v>1.4403307182153964</c:v>
                </c:pt>
                <c:pt idx="30">
                  <c:v>1.4903564011454011</c:v>
                </c:pt>
                <c:pt idx="31">
                  <c:v>1.5161042911826246</c:v>
                </c:pt>
                <c:pt idx="32">
                  <c:v>1.6020400899697853</c:v>
                </c:pt>
                <c:pt idx="33">
                  <c:v>1.6689236874575433</c:v>
                </c:pt>
                <c:pt idx="34">
                  <c:v>1.6980019696033446</c:v>
                </c:pt>
                <c:pt idx="35">
                  <c:v>1.7165436701522903</c:v>
                </c:pt>
                <c:pt idx="36">
                  <c:v>1.801763708105661</c:v>
                </c:pt>
                <c:pt idx="37">
                  <c:v>1.8178400759677762</c:v>
                </c:pt>
                <c:pt idx="38">
                  <c:v>1.8541396741382963</c:v>
                </c:pt>
                <c:pt idx="39">
                  <c:v>1.8918486139559074</c:v>
                </c:pt>
                <c:pt idx="40">
                  <c:v>1.9447212174245474</c:v>
                </c:pt>
                <c:pt idx="41">
                  <c:v>1.8635999066703293</c:v>
                </c:pt>
                <c:pt idx="42">
                  <c:v>1.8707250222061291</c:v>
                </c:pt>
                <c:pt idx="43">
                  <c:v>1.8497806763110036</c:v>
                </c:pt>
                <c:pt idx="44">
                  <c:v>1.8337467151073721</c:v>
                </c:pt>
                <c:pt idx="45">
                  <c:v>1.7897030489490318</c:v>
                </c:pt>
                <c:pt idx="46">
                  <c:v>1.7790394715338873</c:v>
                </c:pt>
                <c:pt idx="47">
                  <c:v>1.6943112552922437</c:v>
                </c:pt>
                <c:pt idx="48">
                  <c:v>1.6690503713976748</c:v>
                </c:pt>
                <c:pt idx="49">
                  <c:v>1.6212757183165287</c:v>
                </c:pt>
                <c:pt idx="50">
                  <c:v>1.5964487026143299</c:v>
                </c:pt>
                <c:pt idx="51">
                  <c:v>1.6202566090870372</c:v>
                </c:pt>
                <c:pt idx="52">
                  <c:v>1.4724253721204199</c:v>
                </c:pt>
                <c:pt idx="53">
                  <c:v>1.4433800000000001</c:v>
                </c:pt>
                <c:pt idx="54">
                  <c:v>1.47908</c:v>
                </c:pt>
                <c:pt idx="55">
                  <c:v>1.5324199999999999</c:v>
                </c:pt>
                <c:pt idx="56">
                  <c:v>1.5903499999999999</c:v>
                </c:pt>
                <c:pt idx="57">
                  <c:v>1.62487</c:v>
                </c:pt>
                <c:pt idx="58">
                  <c:v>1.65944</c:v>
                </c:pt>
                <c:pt idx="59">
                  <c:v>1.694</c:v>
                </c:pt>
                <c:pt idx="60">
                  <c:v>1.7285600000000001</c:v>
                </c:pt>
                <c:pt idx="61">
                  <c:v>1.72699</c:v>
                </c:pt>
                <c:pt idx="62">
                  <c:v>1.72624</c:v>
                </c:pt>
                <c:pt idx="63">
                  <c:v>1.7243200000000001</c:v>
                </c:pt>
                <c:pt idx="64">
                  <c:v>1.72278</c:v>
                </c:pt>
                <c:pt idx="65">
                  <c:v>1.7213499999999999</c:v>
                </c:pt>
                <c:pt idx="66">
                  <c:v>1.72014</c:v>
                </c:pt>
                <c:pt idx="67">
                  <c:v>1.71916</c:v>
                </c:pt>
                <c:pt idx="68">
                  <c:v>1.7185299999999999</c:v>
                </c:pt>
                <c:pt idx="69">
                  <c:v>1.7182200000000001</c:v>
                </c:pt>
                <c:pt idx="70">
                  <c:v>1.7182599999999999</c:v>
                </c:pt>
                <c:pt idx="71">
                  <c:v>1.7186999999999999</c:v>
                </c:pt>
                <c:pt idx="72">
                  <c:v>1.7195</c:v>
                </c:pt>
                <c:pt idx="73">
                  <c:v>1.7206900000000001</c:v>
                </c:pt>
                <c:pt idx="74">
                  <c:v>1.7222900000000001</c:v>
                </c:pt>
                <c:pt idx="75">
                  <c:v>1.7242999999999999</c:v>
                </c:pt>
                <c:pt idx="76">
                  <c:v>1.72672</c:v>
                </c:pt>
                <c:pt idx="77">
                  <c:v>1.7295499999999999</c:v>
                </c:pt>
                <c:pt idx="78">
                  <c:v>1.73278</c:v>
                </c:pt>
                <c:pt idx="79">
                  <c:v>1.7363500000000001</c:v>
                </c:pt>
                <c:pt idx="80">
                  <c:v>1.7402200000000001</c:v>
                </c:pt>
                <c:pt idx="81">
                  <c:v>1.7444599999999999</c:v>
                </c:pt>
                <c:pt idx="82">
                  <c:v>1.7489699999999999</c:v>
                </c:pt>
                <c:pt idx="83">
                  <c:v>1.7539400000000001</c:v>
                </c:pt>
                <c:pt idx="84">
                  <c:v>1.7592399999999999</c:v>
                </c:pt>
                <c:pt idx="85">
                  <c:v>1.76464</c:v>
                </c:pt>
                <c:pt idx="86">
                  <c:v>1.77</c:v>
                </c:pt>
                <c:pt idx="87">
                  <c:v>1.77522</c:v>
                </c:pt>
                <c:pt idx="88">
                  <c:v>1.7802100000000001</c:v>
                </c:pt>
                <c:pt idx="89">
                  <c:v>1.7848900000000001</c:v>
                </c:pt>
                <c:pt idx="90">
                  <c:v>1.7891600000000001</c:v>
                </c:pt>
                <c:pt idx="91">
                  <c:v>1.79298</c:v>
                </c:pt>
                <c:pt idx="92">
                  <c:v>1.7963499999999999</c:v>
                </c:pt>
                <c:pt idx="93">
                  <c:v>1.7991999999999999</c:v>
                </c:pt>
                <c:pt idx="94">
                  <c:v>1.80158</c:v>
                </c:pt>
                <c:pt idx="95">
                  <c:v>1.8035300000000001</c:v>
                </c:pt>
                <c:pt idx="96">
                  <c:v>1.80507</c:v>
                </c:pt>
                <c:pt idx="97">
                  <c:v>1.8062499999999999</c:v>
                </c:pt>
                <c:pt idx="98">
                  <c:v>1.80714</c:v>
                </c:pt>
                <c:pt idx="99">
                  <c:v>1.8077799999999999</c:v>
                </c:pt>
                <c:pt idx="100">
                  <c:v>1.80823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F-4272-BDF6-4F31ECD03395}"/>
            </c:ext>
          </c:extLst>
        </c:ser>
        <c:ser>
          <c:idx val="1"/>
          <c:order val="1"/>
          <c:tx>
            <c:strRef>
              <c:f>Data!$AV$6</c:f>
              <c:strCache>
                <c:ptCount val="1"/>
                <c:pt idx="0">
                  <c:v>Utrikes födda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Data!$AV$7:$AV$107</c:f>
              <c:numCache>
                <c:formatCode>0.00</c:formatCode>
                <c:ptCount val="101"/>
                <c:pt idx="0">
                  <c:v>2.38079404499782</c:v>
                </c:pt>
                <c:pt idx="1">
                  <c:v>2.3736906942924136</c:v>
                </c:pt>
                <c:pt idx="2">
                  <c:v>2.2519875099017415</c:v>
                </c:pt>
                <c:pt idx="3">
                  <c:v>2.174095394102741</c:v>
                </c:pt>
                <c:pt idx="4">
                  <c:v>2.177683604386901</c:v>
                </c:pt>
                <c:pt idx="5">
                  <c:v>2.1172310217835921</c:v>
                </c:pt>
                <c:pt idx="6">
                  <c:v>2.0744656478919885</c:v>
                </c:pt>
                <c:pt idx="7">
                  <c:v>1.9783826912678131</c:v>
                </c:pt>
                <c:pt idx="8">
                  <c:v>1.973646989979962</c:v>
                </c:pt>
                <c:pt idx="9">
                  <c:v>2.0328379616207881</c:v>
                </c:pt>
                <c:pt idx="10">
                  <c:v>2.057747362950801</c:v>
                </c:pt>
                <c:pt idx="11">
                  <c:v>1.9749480987442491</c:v>
                </c:pt>
                <c:pt idx="12">
                  <c:v>1.9725167140759661</c:v>
                </c:pt>
                <c:pt idx="13">
                  <c:v>1.8881939974991311</c:v>
                </c:pt>
                <c:pt idx="14">
                  <c:v>1.9803087071344811</c:v>
                </c:pt>
                <c:pt idx="15">
                  <c:v>2.0513425438604624</c:v>
                </c:pt>
                <c:pt idx="16">
                  <c:v>2.0869690794712374</c:v>
                </c:pt>
                <c:pt idx="17">
                  <c:v>2.1375999821880627</c:v>
                </c:pt>
                <c:pt idx="18">
                  <c:v>2.2549190081617949</c:v>
                </c:pt>
                <c:pt idx="19">
                  <c:v>2.2588215496853148</c:v>
                </c:pt>
                <c:pt idx="20">
                  <c:v>2.4159191717380799</c:v>
                </c:pt>
                <c:pt idx="21">
                  <c:v>2.3702076668126018</c:v>
                </c:pt>
                <c:pt idx="22">
                  <c:v>2.3625753915983321</c:v>
                </c:pt>
                <c:pt idx="23">
                  <c:v>2.316692709518255</c:v>
                </c:pt>
                <c:pt idx="24">
                  <c:v>2.302401658871704</c:v>
                </c:pt>
                <c:pt idx="25">
                  <c:v>2.2037360236698929</c:v>
                </c:pt>
                <c:pt idx="26">
                  <c:v>2.0498459284726573</c:v>
                </c:pt>
                <c:pt idx="27">
                  <c:v>1.9846448829574097</c:v>
                </c:pt>
                <c:pt idx="28">
                  <c:v>1.9936943896895116</c:v>
                </c:pt>
                <c:pt idx="29">
                  <c:v>1.9446315145328272</c:v>
                </c:pt>
                <c:pt idx="30">
                  <c:v>1.9453179788297723</c:v>
                </c:pt>
                <c:pt idx="31">
                  <c:v>1.9380726695624095</c:v>
                </c:pt>
                <c:pt idx="32">
                  <c:v>1.9810525140477651</c:v>
                </c:pt>
                <c:pt idx="33">
                  <c:v>2.0086330807359225</c:v>
                </c:pt>
                <c:pt idx="34">
                  <c:v>2.0721139577959682</c:v>
                </c:pt>
                <c:pt idx="35">
                  <c:v>2.0802093068252336</c:v>
                </c:pt>
                <c:pt idx="36">
                  <c:v>2.1572007226306109</c:v>
                </c:pt>
                <c:pt idx="37">
                  <c:v>2.2095680589140172</c:v>
                </c:pt>
                <c:pt idx="38">
                  <c:v>2.2005345455416738</c:v>
                </c:pt>
                <c:pt idx="39">
                  <c:v>2.1969019100881679</c:v>
                </c:pt>
                <c:pt idx="40">
                  <c:v>2.1395200000000001</c:v>
                </c:pt>
                <c:pt idx="41">
                  <c:v>2.1053000000000002</c:v>
                </c:pt>
                <c:pt idx="42">
                  <c:v>2.17334</c:v>
                </c:pt>
                <c:pt idx="43">
                  <c:v>2.1829754786</c:v>
                </c:pt>
                <c:pt idx="44">
                  <c:v>2.1919387753000001</c:v>
                </c:pt>
                <c:pt idx="45">
                  <c:v>2.1894224915630836</c:v>
                </c:pt>
                <c:pt idx="46">
                  <c:v>2.2200432803582468</c:v>
                </c:pt>
                <c:pt idx="47">
                  <c:v>2.1664076574829743</c:v>
                </c:pt>
                <c:pt idx="48">
                  <c:v>2.1070455229268013</c:v>
                </c:pt>
                <c:pt idx="49">
                  <c:v>2.0299999999999998</c:v>
                </c:pt>
                <c:pt idx="50">
                  <c:v>1.9235409397146377</c:v>
                </c:pt>
                <c:pt idx="51">
                  <c:v>1.86</c:v>
                </c:pt>
                <c:pt idx="52">
                  <c:v>1.691157416605515</c:v>
                </c:pt>
                <c:pt idx="53">
                  <c:v>1.66245</c:v>
                </c:pt>
                <c:pt idx="54">
                  <c:v>1.6882999999999999</c:v>
                </c:pt>
                <c:pt idx="55">
                  <c:v>1.7269300000000001</c:v>
                </c:pt>
                <c:pt idx="56">
                  <c:v>1.7700899999999999</c:v>
                </c:pt>
                <c:pt idx="57">
                  <c:v>1.77972</c:v>
                </c:pt>
                <c:pt idx="58">
                  <c:v>1.7890299999999999</c:v>
                </c:pt>
                <c:pt idx="59">
                  <c:v>1.7977300000000001</c:v>
                </c:pt>
                <c:pt idx="60">
                  <c:v>1.80586</c:v>
                </c:pt>
                <c:pt idx="61">
                  <c:v>1.8136300000000001</c:v>
                </c:pt>
                <c:pt idx="62">
                  <c:v>1.8209500000000001</c:v>
                </c:pt>
                <c:pt idx="63">
                  <c:v>1.8279700000000001</c:v>
                </c:pt>
                <c:pt idx="64">
                  <c:v>1.8346800000000001</c:v>
                </c:pt>
                <c:pt idx="65">
                  <c:v>1.8410599999999999</c:v>
                </c:pt>
                <c:pt idx="66">
                  <c:v>1.8424</c:v>
                </c:pt>
                <c:pt idx="67">
                  <c:v>1.8435999999999999</c:v>
                </c:pt>
                <c:pt idx="68">
                  <c:v>1.84474</c:v>
                </c:pt>
                <c:pt idx="69">
                  <c:v>1.8460300000000001</c:v>
                </c:pt>
                <c:pt idx="70">
                  <c:v>1.8475600000000001</c:v>
                </c:pt>
                <c:pt idx="71">
                  <c:v>1.8445100000000001</c:v>
                </c:pt>
                <c:pt idx="72">
                  <c:v>1.84165</c:v>
                </c:pt>
                <c:pt idx="73">
                  <c:v>1.8389800000000001</c:v>
                </c:pt>
                <c:pt idx="74">
                  <c:v>1.8365</c:v>
                </c:pt>
                <c:pt idx="75">
                  <c:v>1.83419</c:v>
                </c:pt>
                <c:pt idx="76">
                  <c:v>1.8321099999999999</c:v>
                </c:pt>
                <c:pt idx="77">
                  <c:v>1.8302400000000001</c:v>
                </c:pt>
                <c:pt idx="78">
                  <c:v>1.82856</c:v>
                </c:pt>
                <c:pt idx="79">
                  <c:v>1.8270299999999999</c:v>
                </c:pt>
                <c:pt idx="80">
                  <c:v>1.82562</c:v>
                </c:pt>
                <c:pt idx="81">
                  <c:v>1.8264199999999999</c:v>
                </c:pt>
                <c:pt idx="82">
                  <c:v>1.8272999999999999</c:v>
                </c:pt>
                <c:pt idx="83">
                  <c:v>1.8283</c:v>
                </c:pt>
                <c:pt idx="84">
                  <c:v>1.82941</c:v>
                </c:pt>
                <c:pt idx="85">
                  <c:v>1.8305800000000001</c:v>
                </c:pt>
                <c:pt idx="86">
                  <c:v>1.8317600000000001</c:v>
                </c:pt>
                <c:pt idx="87">
                  <c:v>1.83294</c:v>
                </c:pt>
                <c:pt idx="88">
                  <c:v>1.8341000000000001</c:v>
                </c:pt>
                <c:pt idx="89">
                  <c:v>1.8351999999999999</c:v>
                </c:pt>
                <c:pt idx="90">
                  <c:v>1.83622</c:v>
                </c:pt>
                <c:pt idx="91">
                  <c:v>1.8371500000000001</c:v>
                </c:pt>
                <c:pt idx="92">
                  <c:v>1.8379799999999999</c:v>
                </c:pt>
                <c:pt idx="93">
                  <c:v>1.8386899999999999</c:v>
                </c:pt>
                <c:pt idx="94">
                  <c:v>1.8392900000000001</c:v>
                </c:pt>
                <c:pt idx="95">
                  <c:v>1.83979</c:v>
                </c:pt>
                <c:pt idx="96">
                  <c:v>1.84019</c:v>
                </c:pt>
                <c:pt idx="97">
                  <c:v>1.8405100000000001</c:v>
                </c:pt>
                <c:pt idx="98">
                  <c:v>1.84076</c:v>
                </c:pt>
                <c:pt idx="99">
                  <c:v>1.8409500000000001</c:v>
                </c:pt>
                <c:pt idx="100">
                  <c:v>1.8411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F-4272-BDF6-4F31ECD03395}"/>
            </c:ext>
          </c:extLst>
        </c:ser>
        <c:ser>
          <c:idx val="2"/>
          <c:order val="2"/>
          <c:tx>
            <c:strRef>
              <c:f>Data!$AW$6</c:f>
              <c:strCache>
                <c:ptCount val="1"/>
                <c:pt idx="0">
                  <c:v>Totalt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Data!$AT$7:$AT$107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Data!$AW$7:$AW$107</c:f>
              <c:numCache>
                <c:formatCode>0.00</c:formatCode>
                <c:ptCount val="101"/>
                <c:pt idx="0">
                  <c:v>1.92</c:v>
                </c:pt>
                <c:pt idx="1">
                  <c:v>1.96</c:v>
                </c:pt>
                <c:pt idx="2">
                  <c:v>1.91</c:v>
                </c:pt>
                <c:pt idx="3">
                  <c:v>1.87</c:v>
                </c:pt>
                <c:pt idx="4">
                  <c:v>1.87</c:v>
                </c:pt>
                <c:pt idx="5">
                  <c:v>1.77</c:v>
                </c:pt>
                <c:pt idx="6">
                  <c:v>1.68</c:v>
                </c:pt>
                <c:pt idx="7">
                  <c:v>1.64</c:v>
                </c:pt>
                <c:pt idx="8">
                  <c:v>1.6</c:v>
                </c:pt>
                <c:pt idx="9">
                  <c:v>1.66</c:v>
                </c:pt>
                <c:pt idx="10">
                  <c:v>1.68</c:v>
                </c:pt>
                <c:pt idx="11">
                  <c:v>1.63</c:v>
                </c:pt>
                <c:pt idx="12">
                  <c:v>1.62</c:v>
                </c:pt>
                <c:pt idx="13">
                  <c:v>1.61</c:v>
                </c:pt>
                <c:pt idx="14">
                  <c:v>1.66</c:v>
                </c:pt>
                <c:pt idx="15">
                  <c:v>1.74</c:v>
                </c:pt>
                <c:pt idx="16">
                  <c:v>1.8</c:v>
                </c:pt>
                <c:pt idx="17">
                  <c:v>1.84</c:v>
                </c:pt>
                <c:pt idx="18">
                  <c:v>1.96</c:v>
                </c:pt>
                <c:pt idx="19">
                  <c:v>2.0169638698995254</c:v>
                </c:pt>
                <c:pt idx="20">
                  <c:v>2.1359879928916081</c:v>
                </c:pt>
                <c:pt idx="21">
                  <c:v>2.1105630268812523</c:v>
                </c:pt>
                <c:pt idx="22">
                  <c:v>2.0742331456178893</c:v>
                </c:pt>
                <c:pt idx="23">
                  <c:v>1.9780414311823817</c:v>
                </c:pt>
                <c:pt idx="24">
                  <c:v>1.8800847067813329</c:v>
                </c:pt>
                <c:pt idx="25">
                  <c:v>1.7289247514110908</c:v>
                </c:pt>
                <c:pt idx="26">
                  <c:v>1.5984570260535482</c:v>
                </c:pt>
                <c:pt idx="27">
                  <c:v>1.5254172442896221</c:v>
                </c:pt>
                <c:pt idx="28">
                  <c:v>1.5147569673080921</c:v>
                </c:pt>
                <c:pt idx="29">
                  <c:v>1.5084204180312795</c:v>
                </c:pt>
                <c:pt idx="30">
                  <c:v>1.5519989364752258</c:v>
                </c:pt>
                <c:pt idx="31">
                  <c:v>1.5675790601606898</c:v>
                </c:pt>
                <c:pt idx="32">
                  <c:v>1.649084800609357</c:v>
                </c:pt>
                <c:pt idx="33">
                  <c:v>1.7122063959667528</c:v>
                </c:pt>
                <c:pt idx="34">
                  <c:v>1.7519032648075037</c:v>
                </c:pt>
                <c:pt idx="35">
                  <c:v>1.769062717345967</c:v>
                </c:pt>
                <c:pt idx="36">
                  <c:v>1.86</c:v>
                </c:pt>
                <c:pt idx="37">
                  <c:v>1.88</c:v>
                </c:pt>
                <c:pt idx="38">
                  <c:v>1.9068151249847332</c:v>
                </c:pt>
                <c:pt idx="39">
                  <c:v>1.94</c:v>
                </c:pt>
                <c:pt idx="40">
                  <c:v>1.98</c:v>
                </c:pt>
                <c:pt idx="41">
                  <c:v>1.9</c:v>
                </c:pt>
                <c:pt idx="42">
                  <c:v>1.91</c:v>
                </c:pt>
                <c:pt idx="43">
                  <c:v>1.8883099999999997</c:v>
                </c:pt>
                <c:pt idx="44">
                  <c:v>1.8806157464192097</c:v>
                </c:pt>
                <c:pt idx="45">
                  <c:v>1.848928779381539</c:v>
                </c:pt>
                <c:pt idx="46">
                  <c:v>1.8538695692928866</c:v>
                </c:pt>
                <c:pt idx="47">
                  <c:v>1.7842026364704253</c:v>
                </c:pt>
                <c:pt idx="48">
                  <c:v>1.7565881288639846</c:v>
                </c:pt>
                <c:pt idx="49">
                  <c:v>1.71</c:v>
                </c:pt>
                <c:pt idx="50">
                  <c:v>1.6685551177962978</c:v>
                </c:pt>
                <c:pt idx="51">
                  <c:v>1.6729476081066006</c:v>
                </c:pt>
                <c:pt idx="52">
                  <c:v>1.520856</c:v>
                </c:pt>
                <c:pt idx="53">
                  <c:v>1.49763</c:v>
                </c:pt>
                <c:pt idx="54">
                  <c:v>1.53148</c:v>
                </c:pt>
                <c:pt idx="55">
                  <c:v>1.5796300000000001</c:v>
                </c:pt>
                <c:pt idx="56">
                  <c:v>1.6314299999999999</c:v>
                </c:pt>
                <c:pt idx="57">
                  <c:v>1.65649</c:v>
                </c:pt>
                <c:pt idx="58">
                  <c:v>1.6815599999999999</c:v>
                </c:pt>
                <c:pt idx="59">
                  <c:v>1.7067600000000001</c:v>
                </c:pt>
                <c:pt idx="60">
                  <c:v>1.7316800000000001</c:v>
                </c:pt>
                <c:pt idx="61">
                  <c:v>1.7319500000000001</c:v>
                </c:pt>
                <c:pt idx="62">
                  <c:v>1.7331799999999999</c:v>
                </c:pt>
                <c:pt idx="63">
                  <c:v>1.73397</c:v>
                </c:pt>
                <c:pt idx="64">
                  <c:v>1.7352799999999999</c:v>
                </c:pt>
                <c:pt idx="65">
                  <c:v>1.7367600000000001</c:v>
                </c:pt>
                <c:pt idx="66">
                  <c:v>1.73692</c:v>
                </c:pt>
                <c:pt idx="67">
                  <c:v>1.7371000000000001</c:v>
                </c:pt>
                <c:pt idx="68">
                  <c:v>1.7373700000000001</c:v>
                </c:pt>
                <c:pt idx="69">
                  <c:v>1.73776</c:v>
                </c:pt>
                <c:pt idx="70">
                  <c:v>1.73844</c:v>
                </c:pt>
                <c:pt idx="71">
                  <c:v>1.7381500000000001</c:v>
                </c:pt>
                <c:pt idx="72">
                  <c:v>1.7382</c:v>
                </c:pt>
                <c:pt idx="73">
                  <c:v>1.73864</c:v>
                </c:pt>
                <c:pt idx="74">
                  <c:v>1.7394400000000001</c:v>
                </c:pt>
                <c:pt idx="75">
                  <c:v>1.7406299999999999</c:v>
                </c:pt>
                <c:pt idx="76">
                  <c:v>1.7421800000000001</c:v>
                </c:pt>
                <c:pt idx="77">
                  <c:v>1.74407</c:v>
                </c:pt>
                <c:pt idx="78">
                  <c:v>1.74621</c:v>
                </c:pt>
                <c:pt idx="79">
                  <c:v>1.74857</c:v>
                </c:pt>
                <c:pt idx="80">
                  <c:v>1.75109</c:v>
                </c:pt>
                <c:pt idx="81">
                  <c:v>1.75478</c:v>
                </c:pt>
                <c:pt idx="82">
                  <c:v>1.75864</c:v>
                </c:pt>
                <c:pt idx="83">
                  <c:v>1.76284</c:v>
                </c:pt>
                <c:pt idx="84">
                  <c:v>1.7673300000000001</c:v>
                </c:pt>
                <c:pt idx="85">
                  <c:v>1.7719400000000001</c:v>
                </c:pt>
                <c:pt idx="86">
                  <c:v>1.7765899999999999</c:v>
                </c:pt>
                <c:pt idx="87">
                  <c:v>1.7812300000000001</c:v>
                </c:pt>
                <c:pt idx="88">
                  <c:v>1.7858000000000001</c:v>
                </c:pt>
                <c:pt idx="89">
                  <c:v>1.7902100000000001</c:v>
                </c:pt>
                <c:pt idx="90">
                  <c:v>1.7943</c:v>
                </c:pt>
                <c:pt idx="91">
                  <c:v>1.7980700000000001</c:v>
                </c:pt>
                <c:pt idx="92">
                  <c:v>1.8014399999999999</c:v>
                </c:pt>
                <c:pt idx="93">
                  <c:v>1.8044199999999999</c:v>
                </c:pt>
                <c:pt idx="94">
                  <c:v>1.8070200000000001</c:v>
                </c:pt>
                <c:pt idx="95">
                  <c:v>1.80924</c:v>
                </c:pt>
                <c:pt idx="96">
                  <c:v>1.81118</c:v>
                </c:pt>
                <c:pt idx="97">
                  <c:v>1.8128299999999999</c:v>
                </c:pt>
                <c:pt idx="98">
                  <c:v>1.81427</c:v>
                </c:pt>
                <c:pt idx="99">
                  <c:v>1.81551</c:v>
                </c:pt>
                <c:pt idx="100">
                  <c:v>1.8166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2F-4272-BDF6-4F31ECD03395}"/>
            </c:ext>
          </c:extLst>
        </c:ser>
        <c:ser>
          <c:idx val="3"/>
          <c:order val="3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Data!$CY$15:$CY$16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Data!$CZ$15:$CZ$16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2F-4272-BDF6-4F31ECD0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0951"/>
        <c:axId val="39181279"/>
      </c:scatterChart>
      <c:valAx>
        <c:axId val="39180951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9181279"/>
        <c:crosses val="autoZero"/>
        <c:crossBetween val="midCat"/>
        <c:majorUnit val="10"/>
      </c:valAx>
      <c:valAx>
        <c:axId val="39181279"/>
        <c:scaling>
          <c:orientation val="minMax"/>
          <c:max val="2.5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918095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70285731062153E-2"/>
          <c:y val="1.7511419753086423E-2"/>
          <c:w val="0.90059594017094013"/>
          <c:h val="0.922666666666666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Data!$BQ$6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Data!$BQ$7:$BQ$107</c:f>
              <c:numCache>
                <c:formatCode>0.0</c:formatCode>
                <c:ptCount val="101"/>
                <c:pt idx="0">
                  <c:v>72.25</c:v>
                </c:pt>
                <c:pt idx="1">
                  <c:v>71.98</c:v>
                </c:pt>
                <c:pt idx="2">
                  <c:v>72.010000000000005</c:v>
                </c:pt>
                <c:pt idx="3">
                  <c:v>72.150000000000006</c:v>
                </c:pt>
                <c:pt idx="4">
                  <c:v>72.2</c:v>
                </c:pt>
                <c:pt idx="5">
                  <c:v>72.150000000000006</c:v>
                </c:pt>
                <c:pt idx="6">
                  <c:v>72.150000000000006</c:v>
                </c:pt>
                <c:pt idx="7">
                  <c:v>72.400000000000006</c:v>
                </c:pt>
                <c:pt idx="8">
                  <c:v>72.45</c:v>
                </c:pt>
                <c:pt idx="9">
                  <c:v>72.5</c:v>
                </c:pt>
                <c:pt idx="10">
                  <c:v>72.78</c:v>
                </c:pt>
                <c:pt idx="11">
                  <c:v>73.08</c:v>
                </c:pt>
                <c:pt idx="12">
                  <c:v>73.430000000000007</c:v>
                </c:pt>
                <c:pt idx="13">
                  <c:v>73.63</c:v>
                </c:pt>
                <c:pt idx="14">
                  <c:v>73.849999999999994</c:v>
                </c:pt>
                <c:pt idx="15">
                  <c:v>73.790000000000006</c:v>
                </c:pt>
                <c:pt idx="16">
                  <c:v>73.98</c:v>
                </c:pt>
                <c:pt idx="17">
                  <c:v>74.17</c:v>
                </c:pt>
                <c:pt idx="18">
                  <c:v>74.13</c:v>
                </c:pt>
                <c:pt idx="19">
                  <c:v>74.790000000000006</c:v>
                </c:pt>
                <c:pt idx="20">
                  <c:v>74.819999999999993</c:v>
                </c:pt>
                <c:pt idx="21">
                  <c:v>74.94</c:v>
                </c:pt>
                <c:pt idx="22">
                  <c:v>75.36</c:v>
                </c:pt>
                <c:pt idx="23">
                  <c:v>75.48</c:v>
                </c:pt>
                <c:pt idx="24">
                  <c:v>76.069999999999993</c:v>
                </c:pt>
                <c:pt idx="25">
                  <c:v>76.17</c:v>
                </c:pt>
                <c:pt idx="26">
                  <c:v>76.52</c:v>
                </c:pt>
                <c:pt idx="27">
                  <c:v>76.709999999999994</c:v>
                </c:pt>
                <c:pt idx="28">
                  <c:v>76.83</c:v>
                </c:pt>
                <c:pt idx="29">
                  <c:v>77.010000000000005</c:v>
                </c:pt>
                <c:pt idx="30">
                  <c:v>77.39</c:v>
                </c:pt>
                <c:pt idx="31">
                  <c:v>77.540000000000006</c:v>
                </c:pt>
                <c:pt idx="32">
                  <c:v>77.72</c:v>
                </c:pt>
                <c:pt idx="33">
                  <c:v>77.91</c:v>
                </c:pt>
                <c:pt idx="34">
                  <c:v>78.36</c:v>
                </c:pt>
                <c:pt idx="35">
                  <c:v>78.44</c:v>
                </c:pt>
                <c:pt idx="36">
                  <c:v>78.7</c:v>
                </c:pt>
                <c:pt idx="37">
                  <c:v>78.930000000000007</c:v>
                </c:pt>
                <c:pt idx="38">
                  <c:v>79.09</c:v>
                </c:pt>
                <c:pt idx="39">
                  <c:v>79.36</c:v>
                </c:pt>
                <c:pt idx="40">
                  <c:v>79.53</c:v>
                </c:pt>
                <c:pt idx="41">
                  <c:v>79.8</c:v>
                </c:pt>
                <c:pt idx="42">
                  <c:v>79.900000000000006</c:v>
                </c:pt>
                <c:pt idx="43">
                  <c:v>80.099999999999994</c:v>
                </c:pt>
                <c:pt idx="44">
                  <c:v>80.349999999999994</c:v>
                </c:pt>
                <c:pt idx="45">
                  <c:v>80.315497904180717</c:v>
                </c:pt>
                <c:pt idx="46">
                  <c:v>80.561408140080147</c:v>
                </c:pt>
                <c:pt idx="47">
                  <c:v>80.720887778800247</c:v>
                </c:pt>
                <c:pt idx="48">
                  <c:v>80.78845320847195</c:v>
                </c:pt>
                <c:pt idx="49">
                  <c:v>81.335925535573011</c:v>
                </c:pt>
                <c:pt idx="50">
                  <c:v>80.584573721072005</c:v>
                </c:pt>
                <c:pt idx="51">
                  <c:v>81.21368851853758</c:v>
                </c:pt>
                <c:pt idx="52">
                  <c:v>81.330341443663244</c:v>
                </c:pt>
                <c:pt idx="53">
                  <c:v>81.765546101671404</c:v>
                </c:pt>
                <c:pt idx="54">
                  <c:v>81.972025164963895</c:v>
                </c:pt>
                <c:pt idx="55">
                  <c:v>82.134582185641506</c:v>
                </c:pt>
                <c:pt idx="56">
                  <c:v>82.294639911575999</c:v>
                </c:pt>
                <c:pt idx="57">
                  <c:v>82.452141252235904</c:v>
                </c:pt>
                <c:pt idx="58">
                  <c:v>82.607208413313401</c:v>
                </c:pt>
                <c:pt idx="59">
                  <c:v>82.759953412314005</c:v>
                </c:pt>
                <c:pt idx="60">
                  <c:v>82.910486362346703</c:v>
                </c:pt>
                <c:pt idx="61">
                  <c:v>83.058997457795996</c:v>
                </c:pt>
                <c:pt idx="62">
                  <c:v>83.205415449507299</c:v>
                </c:pt>
                <c:pt idx="63">
                  <c:v>83.349696459674504</c:v>
                </c:pt>
                <c:pt idx="64">
                  <c:v>83.4917611983781</c:v>
                </c:pt>
                <c:pt idx="65">
                  <c:v>83.631631126627695</c:v>
                </c:pt>
                <c:pt idx="66">
                  <c:v>83.769450934594104</c:v>
                </c:pt>
                <c:pt idx="67">
                  <c:v>83.905327903365603</c:v>
                </c:pt>
                <c:pt idx="68">
                  <c:v>84.039289930250305</c:v>
                </c:pt>
                <c:pt idx="69">
                  <c:v>84.171492342893302</c:v>
                </c:pt>
                <c:pt idx="70">
                  <c:v>84.301888176679498</c:v>
                </c:pt>
                <c:pt idx="71">
                  <c:v>84.430508185532105</c:v>
                </c:pt>
                <c:pt idx="72">
                  <c:v>84.557399168352006</c:v>
                </c:pt>
                <c:pt idx="73">
                  <c:v>84.682533488048605</c:v>
                </c:pt>
                <c:pt idx="74">
                  <c:v>84.805943092678504</c:v>
                </c:pt>
                <c:pt idx="75">
                  <c:v>84.927722904499205</c:v>
                </c:pt>
                <c:pt idx="76">
                  <c:v>85.047751832032802</c:v>
                </c:pt>
                <c:pt idx="77">
                  <c:v>85.166122383935402</c:v>
                </c:pt>
                <c:pt idx="78">
                  <c:v>85.2827918745066</c:v>
                </c:pt>
                <c:pt idx="79">
                  <c:v>85.397795787737493</c:v>
                </c:pt>
                <c:pt idx="80">
                  <c:v>85.511224601611502</c:v>
                </c:pt>
                <c:pt idx="81">
                  <c:v>85.629051379693195</c:v>
                </c:pt>
                <c:pt idx="82">
                  <c:v>85.746091417001793</c:v>
                </c:pt>
                <c:pt idx="83">
                  <c:v>85.862278187896393</c:v>
                </c:pt>
                <c:pt idx="84">
                  <c:v>85.977579191934097</c:v>
                </c:pt>
                <c:pt idx="85">
                  <c:v>86.091995747994503</c:v>
                </c:pt>
                <c:pt idx="86">
                  <c:v>86.205443043382701</c:v>
                </c:pt>
                <c:pt idx="87">
                  <c:v>86.317956201430405</c:v>
                </c:pt>
                <c:pt idx="88">
                  <c:v>86.429607897195396</c:v>
                </c:pt>
                <c:pt idx="89">
                  <c:v>86.540398817400799</c:v>
                </c:pt>
                <c:pt idx="90">
                  <c:v>86.650412684575997</c:v>
                </c:pt>
                <c:pt idx="91">
                  <c:v>86.759608231020493</c:v>
                </c:pt>
                <c:pt idx="92">
                  <c:v>86.867976831227594</c:v>
                </c:pt>
                <c:pt idx="93">
                  <c:v>86.975565646918596</c:v>
                </c:pt>
                <c:pt idx="94">
                  <c:v>87.082305890773796</c:v>
                </c:pt>
                <c:pt idx="95">
                  <c:v>87.188211031793898</c:v>
                </c:pt>
                <c:pt idx="96">
                  <c:v>87.293303395405403</c:v>
                </c:pt>
                <c:pt idx="97">
                  <c:v>87.397622132978299</c:v>
                </c:pt>
                <c:pt idx="98">
                  <c:v>87.501206074034101</c:v>
                </c:pt>
                <c:pt idx="99">
                  <c:v>87.603985824680905</c:v>
                </c:pt>
                <c:pt idx="100">
                  <c:v>87.705913077295094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C-41A9-BC10-3CB0A0781370}"/>
            </c:ext>
          </c:extLst>
        </c:ser>
        <c:ser>
          <c:idx val="1"/>
          <c:order val="1"/>
          <c:tx>
            <c:strRef>
              <c:f>Data!$BR$6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Data!$BR$7:$BR$107</c:f>
              <c:numCache>
                <c:formatCode>0.0</c:formatCode>
                <c:ptCount val="101"/>
                <c:pt idx="0">
                  <c:v>14.31</c:v>
                </c:pt>
                <c:pt idx="1">
                  <c:v>14.07</c:v>
                </c:pt>
                <c:pt idx="2">
                  <c:v>14.11</c:v>
                </c:pt>
                <c:pt idx="3">
                  <c:v>14</c:v>
                </c:pt>
                <c:pt idx="4">
                  <c:v>14.08</c:v>
                </c:pt>
                <c:pt idx="5">
                  <c:v>14.06</c:v>
                </c:pt>
                <c:pt idx="6">
                  <c:v>13.94</c:v>
                </c:pt>
                <c:pt idx="7">
                  <c:v>14.21</c:v>
                </c:pt>
                <c:pt idx="8">
                  <c:v>14.2</c:v>
                </c:pt>
                <c:pt idx="9">
                  <c:v>14.21</c:v>
                </c:pt>
                <c:pt idx="10">
                  <c:v>14.32</c:v>
                </c:pt>
                <c:pt idx="11">
                  <c:v>14.37</c:v>
                </c:pt>
                <c:pt idx="12">
                  <c:v>14.57</c:v>
                </c:pt>
                <c:pt idx="13">
                  <c:v>14.67</c:v>
                </c:pt>
                <c:pt idx="14">
                  <c:v>14.83</c:v>
                </c:pt>
                <c:pt idx="15">
                  <c:v>14.69</c:v>
                </c:pt>
                <c:pt idx="16">
                  <c:v>14.83</c:v>
                </c:pt>
                <c:pt idx="17">
                  <c:v>15</c:v>
                </c:pt>
                <c:pt idx="18">
                  <c:v>14.94</c:v>
                </c:pt>
                <c:pt idx="19">
                  <c:v>15.41</c:v>
                </c:pt>
                <c:pt idx="20">
                  <c:v>15.32</c:v>
                </c:pt>
                <c:pt idx="21">
                  <c:v>15.42</c:v>
                </c:pt>
                <c:pt idx="22">
                  <c:v>15.56</c:v>
                </c:pt>
                <c:pt idx="23">
                  <c:v>15.56</c:v>
                </c:pt>
                <c:pt idx="24">
                  <c:v>16.02</c:v>
                </c:pt>
                <c:pt idx="25">
                  <c:v>15.96</c:v>
                </c:pt>
                <c:pt idx="26">
                  <c:v>16.100000000000001</c:v>
                </c:pt>
                <c:pt idx="27">
                  <c:v>16.260000000000002</c:v>
                </c:pt>
                <c:pt idx="28">
                  <c:v>16.32</c:v>
                </c:pt>
                <c:pt idx="29">
                  <c:v>16.420000000000002</c:v>
                </c:pt>
                <c:pt idx="30">
                  <c:v>16.7</c:v>
                </c:pt>
                <c:pt idx="31">
                  <c:v>16.88</c:v>
                </c:pt>
                <c:pt idx="32">
                  <c:v>16.89</c:v>
                </c:pt>
                <c:pt idx="33">
                  <c:v>17.02</c:v>
                </c:pt>
                <c:pt idx="34">
                  <c:v>17.399999999999999</c:v>
                </c:pt>
                <c:pt idx="35">
                  <c:v>17.39</c:v>
                </c:pt>
                <c:pt idx="36">
                  <c:v>17.62</c:v>
                </c:pt>
                <c:pt idx="37">
                  <c:v>17.829999999999998</c:v>
                </c:pt>
                <c:pt idx="38">
                  <c:v>17.93</c:v>
                </c:pt>
                <c:pt idx="39">
                  <c:v>18.100000000000001</c:v>
                </c:pt>
                <c:pt idx="40">
                  <c:v>18.21</c:v>
                </c:pt>
                <c:pt idx="41">
                  <c:v>18.399999999999999</c:v>
                </c:pt>
                <c:pt idx="42">
                  <c:v>18.399999999999999</c:v>
                </c:pt>
                <c:pt idx="43">
                  <c:v>18.68</c:v>
                </c:pt>
                <c:pt idx="44">
                  <c:v>18.86</c:v>
                </c:pt>
                <c:pt idx="45">
                  <c:v>18.848985492962289</c:v>
                </c:pt>
                <c:pt idx="46">
                  <c:v>19.005525014262265</c:v>
                </c:pt>
                <c:pt idx="47">
                  <c:v>19.135551141495863</c:v>
                </c:pt>
                <c:pt idx="48">
                  <c:v>19.131375586641678</c:v>
                </c:pt>
                <c:pt idx="49">
                  <c:v>19.518035214945066</c:v>
                </c:pt>
                <c:pt idx="50">
                  <c:v>18.863248827612349</c:v>
                </c:pt>
                <c:pt idx="51">
                  <c:v>19.433799194438564</c:v>
                </c:pt>
                <c:pt idx="52">
                  <c:v>19.4680761385004</c:v>
                </c:pt>
                <c:pt idx="53">
                  <c:v>19.842172247360502</c:v>
                </c:pt>
                <c:pt idx="54">
                  <c:v>20.0125945513585</c:v>
                </c:pt>
                <c:pt idx="55">
                  <c:v>20.1369647360576</c:v>
                </c:pt>
                <c:pt idx="56">
                  <c:v>20.259869044410401</c:v>
                </c:pt>
                <c:pt idx="57">
                  <c:v>20.381039904713401</c:v>
                </c:pt>
                <c:pt idx="58">
                  <c:v>20.500508364325</c:v>
                </c:pt>
                <c:pt idx="59">
                  <c:v>20.618152147114898</c:v>
                </c:pt>
                <c:pt idx="60">
                  <c:v>20.734249799927301</c:v>
                </c:pt>
                <c:pt idx="61">
                  <c:v>20.848951090014602</c:v>
                </c:pt>
                <c:pt idx="62">
                  <c:v>20.962085205363401</c:v>
                </c:pt>
                <c:pt idx="63">
                  <c:v>21.073628659148</c:v>
                </c:pt>
                <c:pt idx="64">
                  <c:v>21.1838636785345</c:v>
                </c:pt>
                <c:pt idx="65">
                  <c:v>21.2928270923463</c:v>
                </c:pt>
                <c:pt idx="66">
                  <c:v>21.400464409099399</c:v>
                </c:pt>
                <c:pt idx="67">
                  <c:v>21.506805236104299</c:v>
                </c:pt>
                <c:pt idx="68">
                  <c:v>21.6118790674218</c:v>
                </c:pt>
                <c:pt idx="69">
                  <c:v>21.715715097715101</c:v>
                </c:pt>
                <c:pt idx="70">
                  <c:v>21.818378915567401</c:v>
                </c:pt>
                <c:pt idx="71">
                  <c:v>21.919835389407702</c:v>
                </c:pt>
                <c:pt idx="72">
                  <c:v>22.020112072790901</c:v>
                </c:pt>
                <c:pt idx="73">
                  <c:v>22.1192883534011</c:v>
                </c:pt>
                <c:pt idx="74">
                  <c:v>22.217440619943201</c:v>
                </c:pt>
                <c:pt idx="75">
                  <c:v>22.314700792261402</c:v>
                </c:pt>
                <c:pt idx="76">
                  <c:v>22.410855110792699</c:v>
                </c:pt>
                <c:pt idx="77">
                  <c:v>22.505924004088399</c:v>
                </c:pt>
                <c:pt idx="78">
                  <c:v>22.599900545233702</c:v>
                </c:pt>
                <c:pt idx="79">
                  <c:v>22.692745474968799</c:v>
                </c:pt>
                <c:pt idx="80">
                  <c:v>22.784515993158799</c:v>
                </c:pt>
                <c:pt idx="81">
                  <c:v>22.8753359117025</c:v>
                </c:pt>
                <c:pt idx="82">
                  <c:v>22.965452995696499</c:v>
                </c:pt>
                <c:pt idx="83">
                  <c:v>23.054923594675099</c:v>
                </c:pt>
                <c:pt idx="84">
                  <c:v>23.143739036335599</c:v>
                </c:pt>
                <c:pt idx="85">
                  <c:v>23.231875190612499</c:v>
                </c:pt>
                <c:pt idx="86">
                  <c:v>23.319318531213401</c:v>
                </c:pt>
                <c:pt idx="87">
                  <c:v>23.406091972905301</c:v>
                </c:pt>
                <c:pt idx="88">
                  <c:v>23.492351448296901</c:v>
                </c:pt>
                <c:pt idx="89">
                  <c:v>23.578266588437302</c:v>
                </c:pt>
                <c:pt idx="90">
                  <c:v>23.663835874731799</c:v>
                </c:pt>
                <c:pt idx="91">
                  <c:v>23.749000235607902</c:v>
                </c:pt>
                <c:pt idx="92">
                  <c:v>23.833709024897299</c:v>
                </c:pt>
                <c:pt idx="93">
                  <c:v>23.918124557221301</c:v>
                </c:pt>
                <c:pt idx="94">
                  <c:v>24.002376199105601</c:v>
                </c:pt>
                <c:pt idx="95">
                  <c:v>24.0859967085565</c:v>
                </c:pt>
                <c:pt idx="96">
                  <c:v>24.168596442233</c:v>
                </c:pt>
                <c:pt idx="97">
                  <c:v>24.250481117061401</c:v>
                </c:pt>
                <c:pt idx="98">
                  <c:v>24.331772096339598</c:v>
                </c:pt>
                <c:pt idx="99">
                  <c:v>24.412464818569202</c:v>
                </c:pt>
                <c:pt idx="100">
                  <c:v>24.4925339744164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C-41A9-BC10-3CB0A0781370}"/>
            </c:ext>
          </c:extLst>
        </c:ser>
        <c:ser>
          <c:idx val="2"/>
          <c:order val="2"/>
          <c:tx>
            <c:strRef>
              <c:f>Data!$BS$6</c:f>
              <c:strCache>
                <c:ptCount val="1"/>
                <c:pt idx="0">
                  <c:v>Vid födelsen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Data!$BS$7:$BS$107</c:f>
              <c:numCache>
                <c:formatCode>0.0</c:formatCode>
                <c:ptCount val="101"/>
                <c:pt idx="0">
                  <c:v>77.23</c:v>
                </c:pt>
                <c:pt idx="1">
                  <c:v>77.41</c:v>
                </c:pt>
                <c:pt idx="2">
                  <c:v>77.52</c:v>
                </c:pt>
                <c:pt idx="3">
                  <c:v>77.709999999999994</c:v>
                </c:pt>
                <c:pt idx="4">
                  <c:v>77.91</c:v>
                </c:pt>
                <c:pt idx="5">
                  <c:v>77.930000000000007</c:v>
                </c:pt>
                <c:pt idx="6">
                  <c:v>77.959999999999994</c:v>
                </c:pt>
                <c:pt idx="7">
                  <c:v>78.569999999999993</c:v>
                </c:pt>
                <c:pt idx="8">
                  <c:v>78.680000000000007</c:v>
                </c:pt>
                <c:pt idx="9">
                  <c:v>78.73</c:v>
                </c:pt>
                <c:pt idx="10">
                  <c:v>78.86</c:v>
                </c:pt>
                <c:pt idx="11">
                  <c:v>79.14</c:v>
                </c:pt>
                <c:pt idx="12">
                  <c:v>79.400000000000006</c:v>
                </c:pt>
                <c:pt idx="13">
                  <c:v>79.650000000000006</c:v>
                </c:pt>
                <c:pt idx="14">
                  <c:v>79.94</c:v>
                </c:pt>
                <c:pt idx="15">
                  <c:v>79.709999999999994</c:v>
                </c:pt>
                <c:pt idx="16">
                  <c:v>80.040000000000006</c:v>
                </c:pt>
                <c:pt idx="17">
                  <c:v>80.150000000000006</c:v>
                </c:pt>
                <c:pt idx="18">
                  <c:v>79.94</c:v>
                </c:pt>
                <c:pt idx="19">
                  <c:v>80.569999999999993</c:v>
                </c:pt>
                <c:pt idx="20">
                  <c:v>80.41</c:v>
                </c:pt>
                <c:pt idx="21">
                  <c:v>80.540000000000006</c:v>
                </c:pt>
                <c:pt idx="22">
                  <c:v>80.790000000000006</c:v>
                </c:pt>
                <c:pt idx="23">
                  <c:v>80.78</c:v>
                </c:pt>
                <c:pt idx="24">
                  <c:v>81.38</c:v>
                </c:pt>
                <c:pt idx="25">
                  <c:v>81.45</c:v>
                </c:pt>
                <c:pt idx="26">
                  <c:v>81.53</c:v>
                </c:pt>
                <c:pt idx="27">
                  <c:v>81.81</c:v>
                </c:pt>
                <c:pt idx="28">
                  <c:v>81.91</c:v>
                </c:pt>
                <c:pt idx="29">
                  <c:v>81.87</c:v>
                </c:pt>
                <c:pt idx="30">
                  <c:v>82.03</c:v>
                </c:pt>
                <c:pt idx="31">
                  <c:v>82.07</c:v>
                </c:pt>
                <c:pt idx="32">
                  <c:v>82.1</c:v>
                </c:pt>
                <c:pt idx="33">
                  <c:v>82.43</c:v>
                </c:pt>
                <c:pt idx="34">
                  <c:v>82.68</c:v>
                </c:pt>
                <c:pt idx="35">
                  <c:v>82.77</c:v>
                </c:pt>
                <c:pt idx="36">
                  <c:v>82.91</c:v>
                </c:pt>
                <c:pt idx="37">
                  <c:v>82.96</c:v>
                </c:pt>
                <c:pt idx="38">
                  <c:v>83.13</c:v>
                </c:pt>
                <c:pt idx="39">
                  <c:v>83.4</c:v>
                </c:pt>
                <c:pt idx="40">
                  <c:v>83.51</c:v>
                </c:pt>
                <c:pt idx="41">
                  <c:v>83.7</c:v>
                </c:pt>
                <c:pt idx="42">
                  <c:v>83.5</c:v>
                </c:pt>
                <c:pt idx="43">
                  <c:v>83.71</c:v>
                </c:pt>
                <c:pt idx="44">
                  <c:v>84.05</c:v>
                </c:pt>
                <c:pt idx="45">
                  <c:v>84.018599292739765</c:v>
                </c:pt>
                <c:pt idx="46">
                  <c:v>84.086752034941625</c:v>
                </c:pt>
                <c:pt idx="47">
                  <c:v>84.108495457596561</c:v>
                </c:pt>
                <c:pt idx="48">
                  <c:v>84.25083402887816</c:v>
                </c:pt>
                <c:pt idx="49">
                  <c:v>84.718788710877945</c:v>
                </c:pt>
                <c:pt idx="50">
                  <c:v>84.278663797067921</c:v>
                </c:pt>
                <c:pt idx="51">
                  <c:v>84.818715292089621</c:v>
                </c:pt>
                <c:pt idx="52">
                  <c:v>84.717842698440279</c:v>
                </c:pt>
                <c:pt idx="53">
                  <c:v>84.889183560844501</c:v>
                </c:pt>
                <c:pt idx="54">
                  <c:v>85.037896592852206</c:v>
                </c:pt>
                <c:pt idx="55">
                  <c:v>85.148844612831596</c:v>
                </c:pt>
                <c:pt idx="56">
                  <c:v>85.259411447947897</c:v>
                </c:pt>
                <c:pt idx="57">
                  <c:v>85.369668366561797</c:v>
                </c:pt>
                <c:pt idx="58">
                  <c:v>85.479718211811601</c:v>
                </c:pt>
                <c:pt idx="59">
                  <c:v>85.589590832710101</c:v>
                </c:pt>
                <c:pt idx="60">
                  <c:v>85.699375007016897</c:v>
                </c:pt>
                <c:pt idx="61">
                  <c:v>85.808999045375799</c:v>
                </c:pt>
                <c:pt idx="62">
                  <c:v>85.918374812592106</c:v>
                </c:pt>
                <c:pt idx="63">
                  <c:v>86.027522009679203</c:v>
                </c:pt>
                <c:pt idx="64">
                  <c:v>86.136399120050399</c:v>
                </c:pt>
                <c:pt idx="65">
                  <c:v>86.245087204960797</c:v>
                </c:pt>
                <c:pt idx="66">
                  <c:v>86.353632623229103</c:v>
                </c:pt>
                <c:pt idx="67">
                  <c:v>86.462060934443798</c:v>
                </c:pt>
                <c:pt idx="68">
                  <c:v>86.570394088767898</c:v>
                </c:pt>
                <c:pt idx="69">
                  <c:v>86.678560671973102</c:v>
                </c:pt>
                <c:pt idx="70">
                  <c:v>86.786524541073803</c:v>
                </c:pt>
                <c:pt idx="71">
                  <c:v>86.8942410259978</c:v>
                </c:pt>
                <c:pt idx="72">
                  <c:v>87.001596038346705</c:v>
                </c:pt>
                <c:pt idx="73">
                  <c:v>87.108627893069695</c:v>
                </c:pt>
                <c:pt idx="74">
                  <c:v>87.2152702368451</c:v>
                </c:pt>
                <c:pt idx="75">
                  <c:v>87.321521673961698</c:v>
                </c:pt>
                <c:pt idx="76">
                  <c:v>87.427289251572603</c:v>
                </c:pt>
                <c:pt idx="77">
                  <c:v>87.532487380938505</c:v>
                </c:pt>
                <c:pt idx="78">
                  <c:v>87.637121565567298</c:v>
                </c:pt>
                <c:pt idx="79">
                  <c:v>87.741205096444006</c:v>
                </c:pt>
                <c:pt idx="80">
                  <c:v>87.844800853168607</c:v>
                </c:pt>
                <c:pt idx="81">
                  <c:v>87.950995222545103</c:v>
                </c:pt>
                <c:pt idx="82">
                  <c:v>88.056225629935597</c:v>
                </c:pt>
                <c:pt idx="83">
                  <c:v>88.160480663944099</c:v>
                </c:pt>
                <c:pt idx="84">
                  <c:v>88.263674832678205</c:v>
                </c:pt>
                <c:pt idx="85">
                  <c:v>88.365832312651406</c:v>
                </c:pt>
                <c:pt idx="86">
                  <c:v>88.467055533119193</c:v>
                </c:pt>
                <c:pt idx="87">
                  <c:v>88.567314925013207</c:v>
                </c:pt>
                <c:pt idx="88">
                  <c:v>88.6667496079681</c:v>
                </c:pt>
                <c:pt idx="89">
                  <c:v>88.765460679060794</c:v>
                </c:pt>
                <c:pt idx="90">
                  <c:v>88.863460881563199</c:v>
                </c:pt>
                <c:pt idx="91">
                  <c:v>88.960739233061005</c:v>
                </c:pt>
                <c:pt idx="92">
                  <c:v>89.057273718392494</c:v>
                </c:pt>
                <c:pt idx="93">
                  <c:v>89.1530325772396</c:v>
                </c:pt>
                <c:pt idx="94">
                  <c:v>89.247996516433105</c:v>
                </c:pt>
                <c:pt idx="95">
                  <c:v>89.342147224278804</c:v>
                </c:pt>
                <c:pt idx="96">
                  <c:v>89.435534257872106</c:v>
                </c:pt>
                <c:pt idx="97">
                  <c:v>89.528132300045797</c:v>
                </c:pt>
                <c:pt idx="98">
                  <c:v>89.619914871475302</c:v>
                </c:pt>
                <c:pt idx="99">
                  <c:v>89.710781313755206</c:v>
                </c:pt>
                <c:pt idx="100">
                  <c:v>89.800708889485193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C-41A9-BC10-3CB0A0781370}"/>
            </c:ext>
          </c:extLst>
        </c:ser>
        <c:ser>
          <c:idx val="3"/>
          <c:order val="3"/>
          <c:tx>
            <c:strRef>
              <c:f>Data!$BT$6</c:f>
              <c:strCache>
                <c:ptCount val="1"/>
                <c:pt idx="0">
                  <c:v>65 år</c:v>
                </c:pt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Data!$BP$7:$BP$107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Data!$BT$7:$BT$107</c:f>
              <c:numCache>
                <c:formatCode>0.0</c:formatCode>
                <c:ptCount val="101"/>
                <c:pt idx="0">
                  <c:v>16.96</c:v>
                </c:pt>
                <c:pt idx="1">
                  <c:v>17.07</c:v>
                </c:pt>
                <c:pt idx="2">
                  <c:v>17.07</c:v>
                </c:pt>
                <c:pt idx="3">
                  <c:v>17.18</c:v>
                </c:pt>
                <c:pt idx="4">
                  <c:v>17.329999999999998</c:v>
                </c:pt>
                <c:pt idx="5">
                  <c:v>17.350000000000001</c:v>
                </c:pt>
                <c:pt idx="6">
                  <c:v>17.36</c:v>
                </c:pt>
                <c:pt idx="7">
                  <c:v>17.82</c:v>
                </c:pt>
                <c:pt idx="8">
                  <c:v>17.8</c:v>
                </c:pt>
                <c:pt idx="9">
                  <c:v>17.93</c:v>
                </c:pt>
                <c:pt idx="10">
                  <c:v>17.97</c:v>
                </c:pt>
                <c:pt idx="11">
                  <c:v>18.05</c:v>
                </c:pt>
                <c:pt idx="12">
                  <c:v>18.350000000000001</c:v>
                </c:pt>
                <c:pt idx="13">
                  <c:v>18.53</c:v>
                </c:pt>
                <c:pt idx="14">
                  <c:v>18.7</c:v>
                </c:pt>
                <c:pt idx="15">
                  <c:v>18.55</c:v>
                </c:pt>
                <c:pt idx="16">
                  <c:v>18.739999999999998</c:v>
                </c:pt>
                <c:pt idx="17">
                  <c:v>18.91</c:v>
                </c:pt>
                <c:pt idx="18">
                  <c:v>18.690000000000001</c:v>
                </c:pt>
                <c:pt idx="19">
                  <c:v>19.18</c:v>
                </c:pt>
                <c:pt idx="20">
                  <c:v>19.05</c:v>
                </c:pt>
                <c:pt idx="21">
                  <c:v>19.21</c:v>
                </c:pt>
                <c:pt idx="22">
                  <c:v>19.28</c:v>
                </c:pt>
                <c:pt idx="23">
                  <c:v>19.170000000000002</c:v>
                </c:pt>
                <c:pt idx="24">
                  <c:v>19.760000000000002</c:v>
                </c:pt>
                <c:pt idx="25">
                  <c:v>19.690000000000001</c:v>
                </c:pt>
                <c:pt idx="26">
                  <c:v>19.73</c:v>
                </c:pt>
                <c:pt idx="27">
                  <c:v>19.899999999999999</c:v>
                </c:pt>
                <c:pt idx="28">
                  <c:v>20.010000000000002</c:v>
                </c:pt>
                <c:pt idx="29">
                  <c:v>19.899999999999999</c:v>
                </c:pt>
                <c:pt idx="30">
                  <c:v>20.09</c:v>
                </c:pt>
                <c:pt idx="31">
                  <c:v>20.059999999999999</c:v>
                </c:pt>
                <c:pt idx="32">
                  <c:v>20.010000000000002</c:v>
                </c:pt>
                <c:pt idx="33">
                  <c:v>20.309999999999999</c:v>
                </c:pt>
                <c:pt idx="34">
                  <c:v>20.56</c:v>
                </c:pt>
                <c:pt idx="35">
                  <c:v>20.6</c:v>
                </c:pt>
                <c:pt idx="36">
                  <c:v>20.72</c:v>
                </c:pt>
                <c:pt idx="37">
                  <c:v>20.64</c:v>
                </c:pt>
                <c:pt idx="38">
                  <c:v>20.82</c:v>
                </c:pt>
                <c:pt idx="39">
                  <c:v>21</c:v>
                </c:pt>
                <c:pt idx="40">
                  <c:v>21.05</c:v>
                </c:pt>
                <c:pt idx="41">
                  <c:v>21.2</c:v>
                </c:pt>
                <c:pt idx="42">
                  <c:v>21</c:v>
                </c:pt>
                <c:pt idx="43">
                  <c:v>21.19</c:v>
                </c:pt>
                <c:pt idx="44">
                  <c:v>21.48</c:v>
                </c:pt>
                <c:pt idx="45">
                  <c:v>21.394806665232529</c:v>
                </c:pt>
                <c:pt idx="46">
                  <c:v>21.473141520064452</c:v>
                </c:pt>
                <c:pt idx="47">
                  <c:v>21.443518593401006</c:v>
                </c:pt>
                <c:pt idx="48">
                  <c:v>21.553676505109014</c:v>
                </c:pt>
                <c:pt idx="49">
                  <c:v>21.982965915901321</c:v>
                </c:pt>
                <c:pt idx="50">
                  <c:v>21.450681936543564</c:v>
                </c:pt>
                <c:pt idx="51">
                  <c:v>21.988109906171257</c:v>
                </c:pt>
                <c:pt idx="52">
                  <c:v>21.86446581795305</c:v>
                </c:pt>
                <c:pt idx="53">
                  <c:v>21.997056221325</c:v>
                </c:pt>
                <c:pt idx="54">
                  <c:v>22.119867806006901</c:v>
                </c:pt>
                <c:pt idx="55">
                  <c:v>22.203507882583899</c:v>
                </c:pt>
                <c:pt idx="56">
                  <c:v>22.287388287947</c:v>
                </c:pt>
                <c:pt idx="57">
                  <c:v>22.3714607786935</c:v>
                </c:pt>
                <c:pt idx="58">
                  <c:v>22.455882919118402</c:v>
                </c:pt>
                <c:pt idx="59">
                  <c:v>22.540360074524401</c:v>
                </c:pt>
                <c:pt idx="60">
                  <c:v>22.6251407511694</c:v>
                </c:pt>
                <c:pt idx="61">
                  <c:v>22.7102572882342</c:v>
                </c:pt>
                <c:pt idx="62">
                  <c:v>22.7955062460817</c:v>
                </c:pt>
                <c:pt idx="63">
                  <c:v>22.881142846920799</c:v>
                </c:pt>
                <c:pt idx="64">
                  <c:v>22.967316715665401</c:v>
                </c:pt>
                <c:pt idx="65">
                  <c:v>23.053981630830801</c:v>
                </c:pt>
                <c:pt idx="66">
                  <c:v>23.140842859305099</c:v>
                </c:pt>
                <c:pt idx="67">
                  <c:v>23.2279730600983</c:v>
                </c:pt>
                <c:pt idx="68">
                  <c:v>23.3155085908232</c:v>
                </c:pt>
                <c:pt idx="69">
                  <c:v>23.403334877061098</c:v>
                </c:pt>
                <c:pt idx="70">
                  <c:v>23.4914926620255</c:v>
                </c:pt>
                <c:pt idx="71">
                  <c:v>23.579941990713401</c:v>
                </c:pt>
                <c:pt idx="72">
                  <c:v>23.668632846698099</c:v>
                </c:pt>
                <c:pt idx="73">
                  <c:v>23.757545913187901</c:v>
                </c:pt>
                <c:pt idx="74">
                  <c:v>23.846508761879001</c:v>
                </c:pt>
                <c:pt idx="75">
                  <c:v>23.935552813663701</c:v>
                </c:pt>
                <c:pt idx="76">
                  <c:v>24.024635510211699</c:v>
                </c:pt>
                <c:pt idx="77">
                  <c:v>24.1135737287007</c:v>
                </c:pt>
                <c:pt idx="78">
                  <c:v>24.202485038076599</c:v>
                </c:pt>
                <c:pt idx="79">
                  <c:v>24.291163708852501</c:v>
                </c:pt>
                <c:pt idx="80">
                  <c:v>24.379547984802802</c:v>
                </c:pt>
                <c:pt idx="81">
                  <c:v>24.466670644797201</c:v>
                </c:pt>
                <c:pt idx="82">
                  <c:v>24.552850330060298</c:v>
                </c:pt>
                <c:pt idx="83">
                  <c:v>24.638092284976</c:v>
                </c:pt>
                <c:pt idx="84">
                  <c:v>24.722291311988599</c:v>
                </c:pt>
                <c:pt idx="85">
                  <c:v>24.805456217012502</c:v>
                </c:pt>
                <c:pt idx="86">
                  <c:v>24.887741585293501</c:v>
                </c:pt>
                <c:pt idx="87">
                  <c:v>24.969244011575999</c:v>
                </c:pt>
                <c:pt idx="88">
                  <c:v>25.050206569915701</c:v>
                </c:pt>
                <c:pt idx="89">
                  <c:v>25.130799033183902</c:v>
                </c:pt>
                <c:pt idx="90">
                  <c:v>25.211145460120601</c:v>
                </c:pt>
                <c:pt idx="91">
                  <c:v>25.291272384497699</c:v>
                </c:pt>
                <c:pt idx="92">
                  <c:v>25.371094835389801</c:v>
                </c:pt>
                <c:pt idx="93">
                  <c:v>25.450515546922698</c:v>
                </c:pt>
                <c:pt idx="94">
                  <c:v>25.529414527806001</c:v>
                </c:pt>
                <c:pt idx="95">
                  <c:v>25.6077004536196</c:v>
                </c:pt>
                <c:pt idx="96">
                  <c:v>25.685370176577798</c:v>
                </c:pt>
                <c:pt idx="97">
                  <c:v>25.762361766493299</c:v>
                </c:pt>
                <c:pt idx="98">
                  <c:v>25.8386351171659</c:v>
                </c:pt>
                <c:pt idx="99">
                  <c:v>25.914131739814501</c:v>
                </c:pt>
                <c:pt idx="100">
                  <c:v>25.988879812309801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4C-41A9-BC10-3CB0A0781370}"/>
            </c:ext>
          </c:extLst>
        </c:ser>
        <c:ser>
          <c:idx val="4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Data!$CY$21:$CY$22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Data!$CZ$21:$CZ$22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4C-41A9-BC10-3CB0A0781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97952"/>
        <c:axId val="2095605824"/>
      </c:scatterChart>
      <c:valAx>
        <c:axId val="2095597952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95605824"/>
        <c:crosses val="autoZero"/>
        <c:crossBetween val="midCat"/>
        <c:majorUnit val="10"/>
      </c:valAx>
      <c:valAx>
        <c:axId val="2095605824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0955979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63298337707788E-2"/>
          <c:y val="5.0925925925925923E-2"/>
          <c:w val="0.90442847769028867"/>
          <c:h val="0.87841827063283762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Data!$BX$7:$BX$107</c:f>
              <c:numCache>
                <c:formatCode>0.0</c:formatCode>
                <c:ptCount val="101"/>
                <c:pt idx="0">
                  <c:v>100</c:v>
                </c:pt>
                <c:pt idx="1">
                  <c:v>94.972790904017614</c:v>
                </c:pt>
                <c:pt idx="2">
                  <c:v>94.065351684839939</c:v>
                </c:pt>
                <c:pt idx="3">
                  <c:v>93.66863597221392</c:v>
                </c:pt>
                <c:pt idx="4">
                  <c:v>93.353385253180733</c:v>
                </c:pt>
                <c:pt idx="5">
                  <c:v>93.084643300857593</c:v>
                </c:pt>
                <c:pt idx="6">
                  <c:v>92.86340506273055</c:v>
                </c:pt>
                <c:pt idx="7">
                  <c:v>92.694396142791433</c:v>
                </c:pt>
                <c:pt idx="8">
                  <c:v>92.559245736804684</c:v>
                </c:pt>
                <c:pt idx="9">
                  <c:v>92.438636908684074</c:v>
                </c:pt>
                <c:pt idx="10">
                  <c:v>92.323653831038229</c:v>
                </c:pt>
                <c:pt idx="11">
                  <c:v>92.223405422379457</c:v>
                </c:pt>
                <c:pt idx="12">
                  <c:v>92.12689146141831</c:v>
                </c:pt>
                <c:pt idx="13">
                  <c:v>92.017721976126865</c:v>
                </c:pt>
                <c:pt idx="14">
                  <c:v>91.896751919878724</c:v>
                </c:pt>
                <c:pt idx="15">
                  <c:v>91.758529243693928</c:v>
                </c:pt>
                <c:pt idx="16">
                  <c:v>91.619468588222929</c:v>
                </c:pt>
                <c:pt idx="17">
                  <c:v>91.487739954104327</c:v>
                </c:pt>
                <c:pt idx="18">
                  <c:v>91.336114280123226</c:v>
                </c:pt>
                <c:pt idx="19">
                  <c:v>91.172832794351095</c:v>
                </c:pt>
                <c:pt idx="20">
                  <c:v>91.016095224664141</c:v>
                </c:pt>
                <c:pt idx="21">
                  <c:v>90.838008227116134</c:v>
                </c:pt>
                <c:pt idx="22">
                  <c:v>90.640858540880899</c:v>
                </c:pt>
                <c:pt idx="23">
                  <c:v>90.477059154983138</c:v>
                </c:pt>
                <c:pt idx="24">
                  <c:v>90.341433558719658</c:v>
                </c:pt>
                <c:pt idx="25">
                  <c:v>90.227282341729946</c:v>
                </c:pt>
                <c:pt idx="26">
                  <c:v>90.144536205872669</c:v>
                </c:pt>
                <c:pt idx="27">
                  <c:v>90.057959396639049</c:v>
                </c:pt>
                <c:pt idx="28">
                  <c:v>89.964089484070371</c:v>
                </c:pt>
                <c:pt idx="29">
                  <c:v>89.886122547978616</c:v>
                </c:pt>
                <c:pt idx="30">
                  <c:v>89.822871781220414</c:v>
                </c:pt>
                <c:pt idx="31">
                  <c:v>89.759638570821565</c:v>
                </c:pt>
                <c:pt idx="32">
                  <c:v>89.693851881433346</c:v>
                </c:pt>
                <c:pt idx="33">
                  <c:v>89.604227487339443</c:v>
                </c:pt>
                <c:pt idx="34">
                  <c:v>89.504505813349212</c:v>
                </c:pt>
                <c:pt idx="35">
                  <c:v>89.421987233074489</c:v>
                </c:pt>
                <c:pt idx="36">
                  <c:v>89.328503453437762</c:v>
                </c:pt>
                <c:pt idx="37">
                  <c:v>89.231507284857244</c:v>
                </c:pt>
                <c:pt idx="38">
                  <c:v>89.130967751462578</c:v>
                </c:pt>
                <c:pt idx="39">
                  <c:v>89.015171700492019</c:v>
                </c:pt>
                <c:pt idx="40">
                  <c:v>88.897726760490627</c:v>
                </c:pt>
                <c:pt idx="41">
                  <c:v>88.7692970427143</c:v>
                </c:pt>
                <c:pt idx="42">
                  <c:v>88.621477287502472</c:v>
                </c:pt>
                <c:pt idx="43">
                  <c:v>88.456908193895117</c:v>
                </c:pt>
                <c:pt idx="44">
                  <c:v>88.281546993929027</c:v>
                </c:pt>
                <c:pt idx="45">
                  <c:v>88.099514482698609</c:v>
                </c:pt>
                <c:pt idx="46">
                  <c:v>87.907500723838851</c:v>
                </c:pt>
                <c:pt idx="47">
                  <c:v>87.691394131020573</c:v>
                </c:pt>
                <c:pt idx="48">
                  <c:v>87.450349103000192</c:v>
                </c:pt>
                <c:pt idx="49">
                  <c:v>87.200145096726487</c:v>
                </c:pt>
                <c:pt idx="50">
                  <c:v>86.925417578414425</c:v>
                </c:pt>
                <c:pt idx="51">
                  <c:v>86.643100948739132</c:v>
                </c:pt>
                <c:pt idx="52">
                  <c:v>86.363263192941474</c:v>
                </c:pt>
                <c:pt idx="53">
                  <c:v>86.037063769498715</c:v>
                </c:pt>
                <c:pt idx="54">
                  <c:v>85.684108155515503</c:v>
                </c:pt>
                <c:pt idx="55">
                  <c:v>85.321243751510892</c:v>
                </c:pt>
                <c:pt idx="56">
                  <c:v>84.933369046277036</c:v>
                </c:pt>
                <c:pt idx="57">
                  <c:v>84.500961936244963</c:v>
                </c:pt>
                <c:pt idx="58">
                  <c:v>84.035104504573255</c:v>
                </c:pt>
                <c:pt idx="59">
                  <c:v>83.559237263282427</c:v>
                </c:pt>
                <c:pt idx="60">
                  <c:v>83.064177723362604</c:v>
                </c:pt>
                <c:pt idx="61">
                  <c:v>82.527975411367379</c:v>
                </c:pt>
                <c:pt idx="62">
                  <c:v>81.950007439766438</c:v>
                </c:pt>
                <c:pt idx="63">
                  <c:v>81.327495350493493</c:v>
                </c:pt>
                <c:pt idx="64">
                  <c:v>80.614329038188203</c:v>
                </c:pt>
                <c:pt idx="65">
                  <c:v>79.846345330854462</c:v>
                </c:pt>
                <c:pt idx="66">
                  <c:v>79.043542038538774</c:v>
                </c:pt>
                <c:pt idx="67">
                  <c:v>78.191061485793625</c:v>
                </c:pt>
                <c:pt idx="68">
                  <c:v>77.293045075135183</c:v>
                </c:pt>
                <c:pt idx="69">
                  <c:v>76.280733390287367</c:v>
                </c:pt>
                <c:pt idx="70">
                  <c:v>75.175184738909167</c:v>
                </c:pt>
                <c:pt idx="71">
                  <c:v>74.042099298812417</c:v>
                </c:pt>
                <c:pt idx="72">
                  <c:v>72.842409173475019</c:v>
                </c:pt>
                <c:pt idx="73">
                  <c:v>71.49242600541389</c:v>
                </c:pt>
                <c:pt idx="74">
                  <c:v>69.960748704816595</c:v>
                </c:pt>
                <c:pt idx="75">
                  <c:v>68.357510962750055</c:v>
                </c:pt>
                <c:pt idx="76">
                  <c:v>66.665025699499566</c:v>
                </c:pt>
                <c:pt idx="77">
                  <c:v>64.81463968324023</c:v>
                </c:pt>
                <c:pt idx="78">
                  <c:v>62.793507596223016</c:v>
                </c:pt>
                <c:pt idx="79">
                  <c:v>60.569029565452375</c:v>
                </c:pt>
                <c:pt idx="80">
                  <c:v>58.176000453687756</c:v>
                </c:pt>
                <c:pt idx="81">
                  <c:v>55.670669724557371</c:v>
                </c:pt>
                <c:pt idx="82">
                  <c:v>53.033686898767925</c:v>
                </c:pt>
                <c:pt idx="83">
                  <c:v>50.215040042361622</c:v>
                </c:pt>
                <c:pt idx="84">
                  <c:v>47.239598590842824</c:v>
                </c:pt>
                <c:pt idx="85">
                  <c:v>44.032719198074624</c:v>
                </c:pt>
                <c:pt idx="86">
                  <c:v>40.61430334041281</c:v>
                </c:pt>
                <c:pt idx="87">
                  <c:v>37.080662763345273</c:v>
                </c:pt>
                <c:pt idx="88">
                  <c:v>33.393473448830001</c:v>
                </c:pt>
                <c:pt idx="89">
                  <c:v>29.560835741735662</c:v>
                </c:pt>
                <c:pt idx="90">
                  <c:v>25.785546830422028</c:v>
                </c:pt>
                <c:pt idx="91">
                  <c:v>22.228570589403304</c:v>
                </c:pt>
                <c:pt idx="92">
                  <c:v>18.749034283117172</c:v>
                </c:pt>
                <c:pt idx="93">
                  <c:v>15.444823181253936</c:v>
                </c:pt>
                <c:pt idx="94">
                  <c:v>12.415263782472996</c:v>
                </c:pt>
                <c:pt idx="95">
                  <c:v>9.7007145778699311</c:v>
                </c:pt>
                <c:pt idx="96">
                  <c:v>7.4562126740033472</c:v>
                </c:pt>
                <c:pt idx="97">
                  <c:v>5.5578418495744835</c:v>
                </c:pt>
                <c:pt idx="98">
                  <c:v>4.041909279346684</c:v>
                </c:pt>
                <c:pt idx="99">
                  <c:v>2.8574349430142276</c:v>
                </c:pt>
                <c:pt idx="100">
                  <c:v>1.922417372356666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F-4627-913A-1D7860BA58E2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Data!$BY$7:$BY$107</c:f>
              <c:numCache>
                <c:formatCode>0.0</c:formatCode>
                <c:ptCount val="101"/>
                <c:pt idx="0">
                  <c:v>100</c:v>
                </c:pt>
                <c:pt idx="1">
                  <c:v>93.50031410795782</c:v>
                </c:pt>
                <c:pt idx="2">
                  <c:v>92.39507323836655</c:v>
                </c:pt>
                <c:pt idx="3">
                  <c:v>91.9784553626953</c:v>
                </c:pt>
                <c:pt idx="4">
                  <c:v>91.679746245191879</c:v>
                </c:pt>
                <c:pt idx="5">
                  <c:v>91.431436298118129</c:v>
                </c:pt>
                <c:pt idx="6">
                  <c:v>91.223231697795981</c:v>
                </c:pt>
                <c:pt idx="7">
                  <c:v>91.031373739534317</c:v>
                </c:pt>
                <c:pt idx="8">
                  <c:v>90.862682774162309</c:v>
                </c:pt>
                <c:pt idx="9">
                  <c:v>90.717967283573387</c:v>
                </c:pt>
                <c:pt idx="10">
                  <c:v>90.592197314784102</c:v>
                </c:pt>
                <c:pt idx="11">
                  <c:v>90.46738408641005</c:v>
                </c:pt>
                <c:pt idx="12">
                  <c:v>90.329750957482773</c:v>
                </c:pt>
                <c:pt idx="13">
                  <c:v>90.189568092522236</c:v>
                </c:pt>
                <c:pt idx="14">
                  <c:v>90.050266691612904</c:v>
                </c:pt>
                <c:pt idx="15">
                  <c:v>89.900761891786829</c:v>
                </c:pt>
                <c:pt idx="16">
                  <c:v>89.750482998111082</c:v>
                </c:pt>
                <c:pt idx="17">
                  <c:v>89.613205736232771</c:v>
                </c:pt>
                <c:pt idx="18">
                  <c:v>89.433531962829193</c:v>
                </c:pt>
                <c:pt idx="19">
                  <c:v>89.20807852684419</c:v>
                </c:pt>
                <c:pt idx="20">
                  <c:v>88.974337518383393</c:v>
                </c:pt>
                <c:pt idx="21">
                  <c:v>88.674876797611105</c:v>
                </c:pt>
                <c:pt idx="22">
                  <c:v>88.3592950046488</c:v>
                </c:pt>
                <c:pt idx="23">
                  <c:v>88.132620411098173</c:v>
                </c:pt>
                <c:pt idx="24">
                  <c:v>87.961291899287687</c:v>
                </c:pt>
                <c:pt idx="25">
                  <c:v>87.799790299189951</c:v>
                </c:pt>
                <c:pt idx="26">
                  <c:v>87.646975711137344</c:v>
                </c:pt>
                <c:pt idx="27">
                  <c:v>87.505472600782753</c:v>
                </c:pt>
                <c:pt idx="28">
                  <c:v>87.377539354093244</c:v>
                </c:pt>
                <c:pt idx="29">
                  <c:v>87.251731044098108</c:v>
                </c:pt>
                <c:pt idx="30">
                  <c:v>87.123677573647555</c:v>
                </c:pt>
                <c:pt idx="31">
                  <c:v>86.99313224942604</c:v>
                </c:pt>
                <c:pt idx="32">
                  <c:v>86.873205859523537</c:v>
                </c:pt>
                <c:pt idx="33">
                  <c:v>86.743927722348104</c:v>
                </c:pt>
                <c:pt idx="34">
                  <c:v>86.604531082678406</c:v>
                </c:pt>
                <c:pt idx="35">
                  <c:v>86.475913095094356</c:v>
                </c:pt>
                <c:pt idx="36">
                  <c:v>86.336960871678002</c:v>
                </c:pt>
                <c:pt idx="37">
                  <c:v>86.1762201565206</c:v>
                </c:pt>
                <c:pt idx="38">
                  <c:v>86.007410364069202</c:v>
                </c:pt>
                <c:pt idx="39">
                  <c:v>85.850728269102717</c:v>
                </c:pt>
                <c:pt idx="40">
                  <c:v>85.692470007584404</c:v>
                </c:pt>
                <c:pt idx="41">
                  <c:v>85.511817515605344</c:v>
                </c:pt>
                <c:pt idx="42">
                  <c:v>85.315419100151431</c:v>
                </c:pt>
                <c:pt idx="43">
                  <c:v>85.094643884952845</c:v>
                </c:pt>
                <c:pt idx="44">
                  <c:v>84.855836111031678</c:v>
                </c:pt>
                <c:pt idx="45">
                  <c:v>84.615525598080282</c:v>
                </c:pt>
                <c:pt idx="46">
                  <c:v>84.332982126926964</c:v>
                </c:pt>
                <c:pt idx="47">
                  <c:v>84.015004005063616</c:v>
                </c:pt>
                <c:pt idx="48">
                  <c:v>83.655130283188484</c:v>
                </c:pt>
                <c:pt idx="49">
                  <c:v>83.236240988504449</c:v>
                </c:pt>
                <c:pt idx="50">
                  <c:v>82.82493005756821</c:v>
                </c:pt>
                <c:pt idx="51">
                  <c:v>82.357124056301288</c:v>
                </c:pt>
                <c:pt idx="52">
                  <c:v>81.836117584155787</c:v>
                </c:pt>
                <c:pt idx="53">
                  <c:v>81.291095318817383</c:v>
                </c:pt>
                <c:pt idx="54">
                  <c:v>80.683304619280136</c:v>
                </c:pt>
                <c:pt idx="55">
                  <c:v>80.028448116330352</c:v>
                </c:pt>
                <c:pt idx="56">
                  <c:v>79.293755378864859</c:v>
                </c:pt>
                <c:pt idx="57">
                  <c:v>78.501773069246283</c:v>
                </c:pt>
                <c:pt idx="58">
                  <c:v>77.696144741614617</c:v>
                </c:pt>
                <c:pt idx="59">
                  <c:v>76.826197274013239</c:v>
                </c:pt>
                <c:pt idx="60">
                  <c:v>75.841307741151809</c:v>
                </c:pt>
                <c:pt idx="61">
                  <c:v>74.809812210748632</c:v>
                </c:pt>
                <c:pt idx="62">
                  <c:v>73.746060510262481</c:v>
                </c:pt>
                <c:pt idx="63">
                  <c:v>72.620002501789315</c:v>
                </c:pt>
                <c:pt idx="64">
                  <c:v>71.406542770307567</c:v>
                </c:pt>
                <c:pt idx="65">
                  <c:v>70.06947566582555</c:v>
                </c:pt>
                <c:pt idx="66">
                  <c:v>68.682945302589644</c:v>
                </c:pt>
                <c:pt idx="67">
                  <c:v>67.244056888930828</c:v>
                </c:pt>
                <c:pt idx="68">
                  <c:v>65.713967377171585</c:v>
                </c:pt>
                <c:pt idx="69">
                  <c:v>64.093367760724774</c:v>
                </c:pt>
                <c:pt idx="70">
                  <c:v>62.384252479911652</c:v>
                </c:pt>
                <c:pt idx="71">
                  <c:v>60.601253697800445</c:v>
                </c:pt>
                <c:pt idx="72">
                  <c:v>58.762917954083846</c:v>
                </c:pt>
                <c:pt idx="73">
                  <c:v>56.822675763424407</c:v>
                </c:pt>
                <c:pt idx="74">
                  <c:v>54.742491750599989</c:v>
                </c:pt>
                <c:pt idx="75">
                  <c:v>52.57752335645808</c:v>
                </c:pt>
                <c:pt idx="76">
                  <c:v>50.30165410980559</c:v>
                </c:pt>
                <c:pt idx="77">
                  <c:v>47.892627404178555</c:v>
                </c:pt>
                <c:pt idx="78">
                  <c:v>45.451996686586142</c:v>
                </c:pt>
                <c:pt idx="79">
                  <c:v>42.961767556608613</c:v>
                </c:pt>
                <c:pt idx="80">
                  <c:v>40.29017252594592</c:v>
                </c:pt>
                <c:pt idx="81">
                  <c:v>37.544509188565719</c:v>
                </c:pt>
                <c:pt idx="82">
                  <c:v>34.809300405694366</c:v>
                </c:pt>
                <c:pt idx="83">
                  <c:v>32.054157346071591</c:v>
                </c:pt>
                <c:pt idx="84">
                  <c:v>29.246682250965886</c:v>
                </c:pt>
                <c:pt idx="85">
                  <c:v>26.384851316037011</c:v>
                </c:pt>
                <c:pt idx="86">
                  <c:v>23.510623708989574</c:v>
                </c:pt>
                <c:pt idx="87">
                  <c:v>20.667316657871069</c:v>
                </c:pt>
                <c:pt idx="88">
                  <c:v>17.918262349255752</c:v>
                </c:pt>
                <c:pt idx="89">
                  <c:v>15.215029966106062</c:v>
                </c:pt>
                <c:pt idx="90">
                  <c:v>12.667605731990536</c:v>
                </c:pt>
                <c:pt idx="91">
                  <c:v>10.388778676156376</c:v>
                </c:pt>
                <c:pt idx="92">
                  <c:v>8.2903706807894348</c:v>
                </c:pt>
                <c:pt idx="93">
                  <c:v>6.4387248997727173</c:v>
                </c:pt>
                <c:pt idx="94">
                  <c:v>4.911881921452105</c:v>
                </c:pt>
                <c:pt idx="95">
                  <c:v>3.6446078378886337</c:v>
                </c:pt>
                <c:pt idx="96">
                  <c:v>2.6225858070557631</c:v>
                </c:pt>
                <c:pt idx="97">
                  <c:v>1.8120396758571546</c:v>
                </c:pt>
                <c:pt idx="98">
                  <c:v>1.2165635832645327</c:v>
                </c:pt>
                <c:pt idx="99">
                  <c:v>0.79650093752985907</c:v>
                </c:pt>
                <c:pt idx="100">
                  <c:v>0.4952523316050243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0F-4627-913A-1D7860BA58E2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Data!$BZ$7:$BZ$107</c:f>
              <c:numCache>
                <c:formatCode>0.0</c:formatCode>
                <c:ptCount val="101"/>
                <c:pt idx="0">
                  <c:v>100</c:v>
                </c:pt>
                <c:pt idx="1">
                  <c:v>99.814138128958533</c:v>
                </c:pt>
                <c:pt idx="2">
                  <c:v>99.80261238819854</c:v>
                </c:pt>
                <c:pt idx="3">
                  <c:v>99.793678092566125</c:v>
                </c:pt>
                <c:pt idx="4">
                  <c:v>99.786789196799106</c:v>
                </c:pt>
                <c:pt idx="5">
                  <c:v>99.780745554582239</c:v>
                </c:pt>
                <c:pt idx="6">
                  <c:v>99.775406045722576</c:v>
                </c:pt>
                <c:pt idx="7">
                  <c:v>99.770735598202506</c:v>
                </c:pt>
                <c:pt idx="8">
                  <c:v>99.766529890963838</c:v>
                </c:pt>
                <c:pt idx="9">
                  <c:v>99.762507952137994</c:v>
                </c:pt>
                <c:pt idx="10">
                  <c:v>99.758584617461921</c:v>
                </c:pt>
                <c:pt idx="11">
                  <c:v>99.754477360295411</c:v>
                </c:pt>
                <c:pt idx="12">
                  <c:v>99.749970602283256</c:v>
                </c:pt>
                <c:pt idx="13">
                  <c:v>99.744758480498817</c:v>
                </c:pt>
                <c:pt idx="14">
                  <c:v>99.73866620376667</c:v>
                </c:pt>
                <c:pt idx="15">
                  <c:v>99.731327149297414</c:v>
                </c:pt>
                <c:pt idx="16">
                  <c:v>99.722333427867468</c:v>
                </c:pt>
                <c:pt idx="17">
                  <c:v>99.711526434452082</c:v>
                </c:pt>
                <c:pt idx="18">
                  <c:v>99.698970578908316</c:v>
                </c:pt>
                <c:pt idx="19">
                  <c:v>99.684748904028723</c:v>
                </c:pt>
                <c:pt idx="20">
                  <c:v>99.669217114118965</c:v>
                </c:pt>
                <c:pt idx="21">
                  <c:v>99.6526873518103</c:v>
                </c:pt>
                <c:pt idx="22">
                  <c:v>99.635361790967224</c:v>
                </c:pt>
                <c:pt idx="23">
                  <c:v>99.617761529873349</c:v>
                </c:pt>
                <c:pt idx="24">
                  <c:v>99.599885019954954</c:v>
                </c:pt>
                <c:pt idx="25">
                  <c:v>99.581530874949834</c:v>
                </c:pt>
                <c:pt idx="26">
                  <c:v>99.562812834355782</c:v>
                </c:pt>
                <c:pt idx="27">
                  <c:v>99.543880403825682</c:v>
                </c:pt>
                <c:pt idx="28">
                  <c:v>99.524385795474899</c:v>
                </c:pt>
                <c:pt idx="29">
                  <c:v>99.50416964672452</c:v>
                </c:pt>
                <c:pt idx="30">
                  <c:v>99.483251446303996</c:v>
                </c:pt>
                <c:pt idx="31">
                  <c:v>99.461434361779581</c:v>
                </c:pt>
                <c:pt idx="32">
                  <c:v>99.438770849449753</c:v>
                </c:pt>
                <c:pt idx="33">
                  <c:v>99.415241965053681</c:v>
                </c:pt>
                <c:pt idx="34">
                  <c:v>99.390751382241092</c:v>
                </c:pt>
                <c:pt idx="35">
                  <c:v>99.36541226490418</c:v>
                </c:pt>
                <c:pt idx="36">
                  <c:v>99.33954786579443</c:v>
                </c:pt>
                <c:pt idx="37">
                  <c:v>99.31314051197765</c:v>
                </c:pt>
                <c:pt idx="38">
                  <c:v>99.285988016925359</c:v>
                </c:pt>
                <c:pt idx="39">
                  <c:v>99.258143462684004</c:v>
                </c:pt>
                <c:pt idx="40">
                  <c:v>99.229227357351562</c:v>
                </c:pt>
                <c:pt idx="41">
                  <c:v>99.199487417647163</c:v>
                </c:pt>
                <c:pt idx="42">
                  <c:v>99.168174137822277</c:v>
                </c:pt>
                <c:pt idx="43">
                  <c:v>99.135682600091428</c:v>
                </c:pt>
                <c:pt idx="44">
                  <c:v>99.102364703377773</c:v>
                </c:pt>
                <c:pt idx="45">
                  <c:v>99.066516097863214</c:v>
                </c:pt>
                <c:pt idx="46">
                  <c:v>99.028054579484447</c:v>
                </c:pt>
                <c:pt idx="47">
                  <c:v>98.98695898942357</c:v>
                </c:pt>
                <c:pt idx="48">
                  <c:v>98.942703147002462</c:v>
                </c:pt>
                <c:pt idx="49">
                  <c:v>98.894768238464536</c:v>
                </c:pt>
                <c:pt idx="50">
                  <c:v>98.843567681558625</c:v>
                </c:pt>
                <c:pt idx="51">
                  <c:v>98.788719390662777</c:v>
                </c:pt>
                <c:pt idx="52">
                  <c:v>98.729665400993596</c:v>
                </c:pt>
                <c:pt idx="53">
                  <c:v>98.667562147107191</c:v>
                </c:pt>
                <c:pt idx="54">
                  <c:v>98.60071160000561</c:v>
                </c:pt>
                <c:pt idx="55">
                  <c:v>98.528131642800517</c:v>
                </c:pt>
                <c:pt idx="56">
                  <c:v>98.448587453388868</c:v>
                </c:pt>
                <c:pt idx="57">
                  <c:v>98.361827298976564</c:v>
                </c:pt>
                <c:pt idx="58">
                  <c:v>98.26791874521507</c:v>
                </c:pt>
                <c:pt idx="59">
                  <c:v>98.166420975793613</c:v>
                </c:pt>
                <c:pt idx="60">
                  <c:v>98.055697927560558</c:v>
                </c:pt>
                <c:pt idx="61">
                  <c:v>97.932522338017719</c:v>
                </c:pt>
                <c:pt idx="62">
                  <c:v>97.800409564198205</c:v>
                </c:pt>
                <c:pt idx="63">
                  <c:v>97.656893979738911</c:v>
                </c:pt>
                <c:pt idx="64">
                  <c:v>97.498461719811061</c:v>
                </c:pt>
                <c:pt idx="65">
                  <c:v>97.322120716886403</c:v>
                </c:pt>
                <c:pt idx="66">
                  <c:v>97.126639454058051</c:v>
                </c:pt>
                <c:pt idx="67">
                  <c:v>96.91529910084509</c:v>
                </c:pt>
                <c:pt idx="68">
                  <c:v>96.684495565346836</c:v>
                </c:pt>
                <c:pt idx="69">
                  <c:v>96.433071897948849</c:v>
                </c:pt>
                <c:pt idx="70">
                  <c:v>96.159671796316118</c:v>
                </c:pt>
                <c:pt idx="71">
                  <c:v>95.860977971499025</c:v>
                </c:pt>
                <c:pt idx="72">
                  <c:v>95.537702321389375</c:v>
                </c:pt>
                <c:pt idx="73">
                  <c:v>95.18644930577841</c:v>
                </c:pt>
                <c:pt idx="74">
                  <c:v>94.804517859912664</c:v>
                </c:pt>
                <c:pt idx="75">
                  <c:v>94.388840372492879</c:v>
                </c:pt>
                <c:pt idx="76">
                  <c:v>93.935253319273528</c:v>
                </c:pt>
                <c:pt idx="77">
                  <c:v>93.437197236894818</c:v>
                </c:pt>
                <c:pt idx="78">
                  <c:v>92.882038343280641</c:v>
                </c:pt>
                <c:pt idx="79">
                  <c:v>92.260949607639603</c:v>
                </c:pt>
                <c:pt idx="80">
                  <c:v>91.558617769538643</c:v>
                </c:pt>
                <c:pt idx="81">
                  <c:v>90.753477459506371</c:v>
                </c:pt>
                <c:pt idx="82">
                  <c:v>89.82914771804208</c:v>
                </c:pt>
                <c:pt idx="83">
                  <c:v>88.757917914762515</c:v>
                </c:pt>
                <c:pt idx="84">
                  <c:v>87.508582526345663</c:v>
                </c:pt>
                <c:pt idx="85">
                  <c:v>86.03389674665884</c:v>
                </c:pt>
                <c:pt idx="86">
                  <c:v>84.277664321824687</c:v>
                </c:pt>
                <c:pt idx="87">
                  <c:v>82.195791456787489</c:v>
                </c:pt>
                <c:pt idx="88">
                  <c:v>79.715826330568504</c:v>
                </c:pt>
                <c:pt idx="89">
                  <c:v>76.761194658803646</c:v>
                </c:pt>
                <c:pt idx="90">
                  <c:v>73.252238338997472</c:v>
                </c:pt>
                <c:pt idx="91">
                  <c:v>69.141016739004726</c:v>
                </c:pt>
                <c:pt idx="92">
                  <c:v>64.397369978942947</c:v>
                </c:pt>
                <c:pt idx="93">
                  <c:v>58.987137536744534</c:v>
                </c:pt>
                <c:pt idx="94">
                  <c:v>52.939898127705</c:v>
                </c:pt>
                <c:pt idx="95">
                  <c:v>46.405242753091422</c:v>
                </c:pt>
                <c:pt idx="96">
                  <c:v>39.505211224386166</c:v>
                </c:pt>
                <c:pt idx="97">
                  <c:v>32.4693972182788</c:v>
                </c:pt>
                <c:pt idx="98">
                  <c:v>25.536278516893702</c:v>
                </c:pt>
                <c:pt idx="99">
                  <c:v>19.103421208447887</c:v>
                </c:pt>
                <c:pt idx="100">
                  <c:v>13.761520312407269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0F-4627-913A-1D7860BA58E2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Data!$BW$7:$BW$107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Data!$CA$7:$CA$107</c:f>
              <c:numCache>
                <c:formatCode>0.0</c:formatCode>
                <c:ptCount val="101"/>
                <c:pt idx="0">
                  <c:v>100</c:v>
                </c:pt>
                <c:pt idx="1">
                  <c:v>99.80761382933332</c:v>
                </c:pt>
                <c:pt idx="2">
                  <c:v>99.795855854232201</c:v>
                </c:pt>
                <c:pt idx="3">
                  <c:v>99.786880303165091</c:v>
                </c:pt>
                <c:pt idx="4">
                  <c:v>99.780341872757958</c:v>
                </c:pt>
                <c:pt idx="5">
                  <c:v>99.77447492396756</c:v>
                </c:pt>
                <c:pt idx="6">
                  <c:v>99.769289619923953</c:v>
                </c:pt>
                <c:pt idx="7">
                  <c:v>99.764752581904816</c:v>
                </c:pt>
                <c:pt idx="8">
                  <c:v>99.760665695379018</c:v>
                </c:pt>
                <c:pt idx="9">
                  <c:v>99.756756135925059</c:v>
                </c:pt>
                <c:pt idx="10">
                  <c:v>99.752941341323492</c:v>
                </c:pt>
                <c:pt idx="11">
                  <c:v>99.748946790727601</c:v>
                </c:pt>
                <c:pt idx="12">
                  <c:v>99.744535631648048</c:v>
                </c:pt>
                <c:pt idx="13">
                  <c:v>99.739205090646564</c:v>
                </c:pt>
                <c:pt idx="14">
                  <c:v>99.732429243401711</c:v>
                </c:pt>
                <c:pt idx="15">
                  <c:v>99.723726932277685</c:v>
                </c:pt>
                <c:pt idx="16">
                  <c:v>99.712190980286564</c:v>
                </c:pt>
                <c:pt idx="17">
                  <c:v>99.696286387977466</c:v>
                </c:pt>
                <c:pt idx="18">
                  <c:v>99.674839700423092</c:v>
                </c:pt>
                <c:pt idx="19">
                  <c:v>99.647072541656669</c:v>
                </c:pt>
                <c:pt idx="20">
                  <c:v>99.612844132840266</c:v>
                </c:pt>
                <c:pt idx="21">
                  <c:v>99.572945795654888</c:v>
                </c:pt>
                <c:pt idx="22">
                  <c:v>99.527890480818627</c:v>
                </c:pt>
                <c:pt idx="23">
                  <c:v>99.478825428523635</c:v>
                </c:pt>
                <c:pt idx="24">
                  <c:v>99.427277035663323</c:v>
                </c:pt>
                <c:pt idx="25">
                  <c:v>99.374235980087562</c:v>
                </c:pt>
                <c:pt idx="26">
                  <c:v>99.320027170950937</c:v>
                </c:pt>
                <c:pt idx="27">
                  <c:v>99.265123571139711</c:v>
                </c:pt>
                <c:pt idx="28">
                  <c:v>99.210045886210281</c:v>
                </c:pt>
                <c:pt idx="29">
                  <c:v>99.155459767153559</c:v>
                </c:pt>
                <c:pt idx="30">
                  <c:v>99.101877580460709</c:v>
                </c:pt>
                <c:pt idx="31">
                  <c:v>99.04883525375277</c:v>
                </c:pt>
                <c:pt idx="32">
                  <c:v>98.996541095186586</c:v>
                </c:pt>
                <c:pt idx="33">
                  <c:v>98.945533830960144</c:v>
                </c:pt>
                <c:pt idx="34">
                  <c:v>98.894580507182781</c:v>
                </c:pt>
                <c:pt idx="35">
                  <c:v>98.8432611404521</c:v>
                </c:pt>
                <c:pt idx="36">
                  <c:v>98.792974007695548</c:v>
                </c:pt>
                <c:pt idx="37">
                  <c:v>98.743748612835461</c:v>
                </c:pt>
                <c:pt idx="38">
                  <c:v>98.694603949759198</c:v>
                </c:pt>
                <c:pt idx="39">
                  <c:v>98.645606422554408</c:v>
                </c:pt>
                <c:pt idx="40">
                  <c:v>98.596567424312198</c:v>
                </c:pt>
                <c:pt idx="41">
                  <c:v>98.546629208535194</c:v>
                </c:pt>
                <c:pt idx="42">
                  <c:v>98.496456966636913</c:v>
                </c:pt>
                <c:pt idx="43">
                  <c:v>98.445531675919113</c:v>
                </c:pt>
                <c:pt idx="44">
                  <c:v>98.391939271422899</c:v>
                </c:pt>
                <c:pt idx="45">
                  <c:v>98.336872988796372</c:v>
                </c:pt>
                <c:pt idx="46">
                  <c:v>98.280845765995224</c:v>
                </c:pt>
                <c:pt idx="47">
                  <c:v>98.222203018959036</c:v>
                </c:pt>
                <c:pt idx="48">
                  <c:v>98.159085238260886</c:v>
                </c:pt>
                <c:pt idx="49">
                  <c:v>98.089650517560941</c:v>
                </c:pt>
                <c:pt idx="50">
                  <c:v>98.014026501243379</c:v>
                </c:pt>
                <c:pt idx="51">
                  <c:v>97.932174435910298</c:v>
                </c:pt>
                <c:pt idx="52">
                  <c:v>97.846052017517366</c:v>
                </c:pt>
                <c:pt idx="53">
                  <c:v>97.753299442140872</c:v>
                </c:pt>
                <c:pt idx="54">
                  <c:v>97.650422185356859</c:v>
                </c:pt>
                <c:pt idx="55">
                  <c:v>97.541283447619151</c:v>
                </c:pt>
                <c:pt idx="56">
                  <c:v>97.424851334587117</c:v>
                </c:pt>
                <c:pt idx="57">
                  <c:v>97.298981043841479</c:v>
                </c:pt>
                <c:pt idx="58">
                  <c:v>97.165605989649407</c:v>
                </c:pt>
                <c:pt idx="59">
                  <c:v>97.021663507564753</c:v>
                </c:pt>
                <c:pt idx="60">
                  <c:v>96.866377601251543</c:v>
                </c:pt>
                <c:pt idx="61">
                  <c:v>96.69979746046107</c:v>
                </c:pt>
                <c:pt idx="62">
                  <c:v>96.520181786872712</c:v>
                </c:pt>
                <c:pt idx="63">
                  <c:v>96.326651030736073</c:v>
                </c:pt>
                <c:pt idx="64">
                  <c:v>96.116141172417869</c:v>
                </c:pt>
                <c:pt idx="65">
                  <c:v>95.884771234757721</c:v>
                </c:pt>
                <c:pt idx="66">
                  <c:v>95.631666113367331</c:v>
                </c:pt>
                <c:pt idx="67">
                  <c:v>95.357466591908462</c:v>
                </c:pt>
                <c:pt idx="68">
                  <c:v>95.064913891241275</c:v>
                </c:pt>
                <c:pt idx="69">
                  <c:v>94.752393044134124</c:v>
                </c:pt>
                <c:pt idx="70">
                  <c:v>94.412650675793159</c:v>
                </c:pt>
                <c:pt idx="71">
                  <c:v>94.047461840249269</c:v>
                </c:pt>
                <c:pt idx="72">
                  <c:v>93.655315119512039</c:v>
                </c:pt>
                <c:pt idx="73">
                  <c:v>93.233661256885568</c:v>
                </c:pt>
                <c:pt idx="74">
                  <c:v>92.774255163341749</c:v>
                </c:pt>
                <c:pt idx="75">
                  <c:v>92.269232992567282</c:v>
                </c:pt>
                <c:pt idx="76">
                  <c:v>91.716836910631883</c:v>
                </c:pt>
                <c:pt idx="77">
                  <c:v>91.103201891822863</c:v>
                </c:pt>
                <c:pt idx="78">
                  <c:v>90.414122709968098</c:v>
                </c:pt>
                <c:pt idx="79">
                  <c:v>89.643377440381357</c:v>
                </c:pt>
                <c:pt idx="80">
                  <c:v>88.770158565383227</c:v>
                </c:pt>
                <c:pt idx="81">
                  <c:v>87.764348911995086</c:v>
                </c:pt>
                <c:pt idx="82">
                  <c:v>86.605439141254493</c:v>
                </c:pt>
                <c:pt idx="83">
                  <c:v>85.260936084491689</c:v>
                </c:pt>
                <c:pt idx="84">
                  <c:v>83.685777097192741</c:v>
                </c:pt>
                <c:pt idx="85">
                  <c:v>81.828723955661147</c:v>
                </c:pt>
                <c:pt idx="86">
                  <c:v>79.636590741874713</c:v>
                </c:pt>
                <c:pt idx="87">
                  <c:v>77.055581492578582</c:v>
                </c:pt>
                <c:pt idx="88">
                  <c:v>74.020463987822964</c:v>
                </c:pt>
                <c:pt idx="89">
                  <c:v>70.483368812361959</c:v>
                </c:pt>
                <c:pt idx="90">
                  <c:v>66.366761668428964</c:v>
                </c:pt>
                <c:pt idx="91">
                  <c:v>61.63653242005968</c:v>
                </c:pt>
                <c:pt idx="92">
                  <c:v>56.293105903275674</c:v>
                </c:pt>
                <c:pt idx="93">
                  <c:v>50.33058283755792</c:v>
                </c:pt>
                <c:pt idx="94">
                  <c:v>43.881736167301497</c:v>
                </c:pt>
                <c:pt idx="95">
                  <c:v>37.201440973499658</c:v>
                </c:pt>
                <c:pt idx="96">
                  <c:v>30.39405227553873</c:v>
                </c:pt>
                <c:pt idx="97">
                  <c:v>23.732420577105572</c:v>
                </c:pt>
                <c:pt idx="98">
                  <c:v>17.670004630356633</c:v>
                </c:pt>
                <c:pt idx="99">
                  <c:v>12.416080391338921</c:v>
                </c:pt>
                <c:pt idx="100">
                  <c:v>8.2892956947986818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0F-4627-913A-1D7860BA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36920"/>
        <c:axId val="2106342168"/>
      </c:scatterChart>
      <c:valAx>
        <c:axId val="21063369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106342168"/>
        <c:crosses val="autoZero"/>
        <c:crossBetween val="midCat"/>
        <c:majorUnit val="5"/>
      </c:valAx>
      <c:valAx>
        <c:axId val="210634216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2106336920"/>
        <c:crosses val="autoZero"/>
        <c:crossBetween val="midCat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8.0688271604938272E-2"/>
          <c:w val="0.89910341880341882"/>
          <c:h val="0.83434475308641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Data!$U$3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Data!$U$7:$U$107</c:f>
              <c:numCache>
                <c:formatCode>#,##0</c:formatCode>
                <c:ptCount val="101"/>
                <c:pt idx="0">
                  <c:v>3770855</c:v>
                </c:pt>
                <c:pt idx="1">
                  <c:v>3783267</c:v>
                </c:pt>
                <c:pt idx="2">
                  <c:v>3792629</c:v>
                </c:pt>
                <c:pt idx="3">
                  <c:v>3800072</c:v>
                </c:pt>
                <c:pt idx="4">
                  <c:v>3809949</c:v>
                </c:pt>
                <c:pt idx="5">
                  <c:v>3815680</c:v>
                </c:pt>
                <c:pt idx="6">
                  <c:v>3817804</c:v>
                </c:pt>
                <c:pt idx="7">
                  <c:v>3819603</c:v>
                </c:pt>
                <c:pt idx="8">
                  <c:v>3818623</c:v>
                </c:pt>
                <c:pt idx="9">
                  <c:v>3818297</c:v>
                </c:pt>
                <c:pt idx="10">
                  <c:v>3817703</c:v>
                </c:pt>
                <c:pt idx="11">
                  <c:v>3815575</c:v>
                </c:pt>
                <c:pt idx="12">
                  <c:v>3813913</c:v>
                </c:pt>
                <c:pt idx="13">
                  <c:v>3812191</c:v>
                </c:pt>
                <c:pt idx="14">
                  <c:v>3812486</c:v>
                </c:pt>
                <c:pt idx="15">
                  <c:v>3813795</c:v>
                </c:pt>
                <c:pt idx="16">
                  <c:v>3817008</c:v>
                </c:pt>
                <c:pt idx="17">
                  <c:v>3821767</c:v>
                </c:pt>
                <c:pt idx="18">
                  <c:v>3830420</c:v>
                </c:pt>
                <c:pt idx="19">
                  <c:v>3844034</c:v>
                </c:pt>
                <c:pt idx="20">
                  <c:v>3860049</c:v>
                </c:pt>
                <c:pt idx="21">
                  <c:v>3875362</c:v>
                </c:pt>
                <c:pt idx="22">
                  <c:v>3889945</c:v>
                </c:pt>
                <c:pt idx="23">
                  <c:v>3900200</c:v>
                </c:pt>
                <c:pt idx="24">
                  <c:v>3910302</c:v>
                </c:pt>
                <c:pt idx="25">
                  <c:v>3914999</c:v>
                </c:pt>
                <c:pt idx="26">
                  <c:v>3916012</c:v>
                </c:pt>
                <c:pt idx="27">
                  <c:v>3913602</c:v>
                </c:pt>
                <c:pt idx="28">
                  <c:v>3911042</c:v>
                </c:pt>
                <c:pt idx="29">
                  <c:v>3910138</c:v>
                </c:pt>
                <c:pt idx="30">
                  <c:v>3912320</c:v>
                </c:pt>
                <c:pt idx="31">
                  <c:v>3916227</c:v>
                </c:pt>
                <c:pt idx="32">
                  <c:v>3922413</c:v>
                </c:pt>
                <c:pt idx="33">
                  <c:v>3930551</c:v>
                </c:pt>
                <c:pt idx="34">
                  <c:v>3940006</c:v>
                </c:pt>
                <c:pt idx="35">
                  <c:v>3947943</c:v>
                </c:pt>
                <c:pt idx="36">
                  <c:v>3959005</c:v>
                </c:pt>
                <c:pt idx="37">
                  <c:v>3970812</c:v>
                </c:pt>
                <c:pt idx="38">
                  <c:v>3983568</c:v>
                </c:pt>
                <c:pt idx="39">
                  <c:v>4000537</c:v>
                </c:pt>
                <c:pt idx="40">
                  <c:v>4017129</c:v>
                </c:pt>
                <c:pt idx="41">
                  <c:v>4032003</c:v>
                </c:pt>
                <c:pt idx="42">
                  <c:v>4048590</c:v>
                </c:pt>
                <c:pt idx="43">
                  <c:v>4065945</c:v>
                </c:pt>
                <c:pt idx="44">
                  <c:v>4084716</c:v>
                </c:pt>
                <c:pt idx="45">
                  <c:v>4102894</c:v>
                </c:pt>
                <c:pt idx="46">
                  <c:v>4123237</c:v>
                </c:pt>
                <c:pt idx="47">
                  <c:v>4142016</c:v>
                </c:pt>
                <c:pt idx="48">
                  <c:v>4159896</c:v>
                </c:pt>
                <c:pt idx="49">
                  <c:v>4178756</c:v>
                </c:pt>
                <c:pt idx="50">
                  <c:v>4192541</c:v>
                </c:pt>
                <c:pt idx="51">
                  <c:v>4208309</c:v>
                </c:pt>
                <c:pt idx="52">
                  <c:v>4216531</c:v>
                </c:pt>
                <c:pt idx="53">
                  <c:v>4224576</c:v>
                </c:pt>
                <c:pt idx="54">
                  <c:v>4234242</c:v>
                </c:pt>
                <c:pt idx="55">
                  <c:v>4245587</c:v>
                </c:pt>
                <c:pt idx="56">
                  <c:v>4258579</c:v>
                </c:pt>
                <c:pt idx="57">
                  <c:v>4271583</c:v>
                </c:pt>
                <c:pt idx="58">
                  <c:v>4284382</c:v>
                </c:pt>
                <c:pt idx="59">
                  <c:v>4296944</c:v>
                </c:pt>
                <c:pt idx="60">
                  <c:v>4309348</c:v>
                </c:pt>
                <c:pt idx="61">
                  <c:v>4320896</c:v>
                </c:pt>
                <c:pt idx="62">
                  <c:v>4331670</c:v>
                </c:pt>
                <c:pt idx="63">
                  <c:v>4341873</c:v>
                </c:pt>
                <c:pt idx="64">
                  <c:v>4351750</c:v>
                </c:pt>
                <c:pt idx="65">
                  <c:v>4361438</c:v>
                </c:pt>
                <c:pt idx="66">
                  <c:v>4371455</c:v>
                </c:pt>
                <c:pt idx="67">
                  <c:v>4381947</c:v>
                </c:pt>
                <c:pt idx="68">
                  <c:v>4392986</c:v>
                </c:pt>
                <c:pt idx="69">
                  <c:v>4404653</c:v>
                </c:pt>
                <c:pt idx="70">
                  <c:v>4416959</c:v>
                </c:pt>
                <c:pt idx="71">
                  <c:v>4429843</c:v>
                </c:pt>
                <c:pt idx="72">
                  <c:v>4443300</c:v>
                </c:pt>
                <c:pt idx="73">
                  <c:v>4457293</c:v>
                </c:pt>
                <c:pt idx="74">
                  <c:v>4471749</c:v>
                </c:pt>
                <c:pt idx="75">
                  <c:v>4486585</c:v>
                </c:pt>
                <c:pt idx="76">
                  <c:v>4501692</c:v>
                </c:pt>
                <c:pt idx="77">
                  <c:v>4516980</c:v>
                </c:pt>
                <c:pt idx="78">
                  <c:v>4532348</c:v>
                </c:pt>
                <c:pt idx="79">
                  <c:v>4547701</c:v>
                </c:pt>
                <c:pt idx="80">
                  <c:v>4562958</c:v>
                </c:pt>
                <c:pt idx="81">
                  <c:v>4578080</c:v>
                </c:pt>
                <c:pt idx="82">
                  <c:v>4593043</c:v>
                </c:pt>
                <c:pt idx="83">
                  <c:v>4607842</c:v>
                </c:pt>
                <c:pt idx="84">
                  <c:v>4622496</c:v>
                </c:pt>
                <c:pt idx="85">
                  <c:v>4637072</c:v>
                </c:pt>
                <c:pt idx="86">
                  <c:v>4651640</c:v>
                </c:pt>
                <c:pt idx="87">
                  <c:v>4666282</c:v>
                </c:pt>
                <c:pt idx="88">
                  <c:v>4681137</c:v>
                </c:pt>
                <c:pt idx="89">
                  <c:v>4696294</c:v>
                </c:pt>
                <c:pt idx="90">
                  <c:v>4711861</c:v>
                </c:pt>
                <c:pt idx="91">
                  <c:v>4727919</c:v>
                </c:pt>
                <c:pt idx="92">
                  <c:v>4744527</c:v>
                </c:pt>
                <c:pt idx="93">
                  <c:v>4761720</c:v>
                </c:pt>
                <c:pt idx="94">
                  <c:v>4779517</c:v>
                </c:pt>
                <c:pt idx="95">
                  <c:v>4797934</c:v>
                </c:pt>
                <c:pt idx="96">
                  <c:v>4816959</c:v>
                </c:pt>
                <c:pt idx="97">
                  <c:v>4836572</c:v>
                </c:pt>
                <c:pt idx="98">
                  <c:v>4856735</c:v>
                </c:pt>
                <c:pt idx="99">
                  <c:v>4877414</c:v>
                </c:pt>
                <c:pt idx="100">
                  <c:v>4898573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4FC8-A158-5941B5BC3084}"/>
            </c:ext>
          </c:extLst>
        </c:ser>
        <c:ser>
          <c:idx val="1"/>
          <c:order val="1"/>
          <c:tx>
            <c:strRef>
              <c:f>Data!$V$3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Data!$V$7:$V$107</c:f>
              <c:numCache>
                <c:formatCode>#,##0</c:formatCode>
                <c:ptCount val="101"/>
                <c:pt idx="0">
                  <c:v>3774747</c:v>
                </c:pt>
                <c:pt idx="1">
                  <c:v>3791381</c:v>
                </c:pt>
                <c:pt idx="2">
                  <c:v>3804564</c:v>
                </c:pt>
                <c:pt idx="3">
                  <c:v>3816934</c:v>
                </c:pt>
                <c:pt idx="4">
                  <c:v>3831801</c:v>
                </c:pt>
                <c:pt idx="5">
                  <c:v>3842603</c:v>
                </c:pt>
                <c:pt idx="6">
                  <c:v>3850106</c:v>
                </c:pt>
                <c:pt idx="7">
                  <c:v>3857908</c:v>
                </c:pt>
                <c:pt idx="8">
                  <c:v>3862983</c:v>
                </c:pt>
                <c:pt idx="9">
                  <c:v>3868625</c:v>
                </c:pt>
                <c:pt idx="10">
                  <c:v>3872815</c:v>
                </c:pt>
                <c:pt idx="11">
                  <c:v>3875772</c:v>
                </c:pt>
                <c:pt idx="12">
                  <c:v>3878577</c:v>
                </c:pt>
                <c:pt idx="13">
                  <c:v>3880991</c:v>
                </c:pt>
                <c:pt idx="14">
                  <c:v>3884676</c:v>
                </c:pt>
                <c:pt idx="15">
                  <c:v>3888781</c:v>
                </c:pt>
                <c:pt idx="16">
                  <c:v>3894664</c:v>
                </c:pt>
                <c:pt idx="17">
                  <c:v>3902195</c:v>
                </c:pt>
                <c:pt idx="18">
                  <c:v>3910942</c:v>
                </c:pt>
                <c:pt idx="19">
                  <c:v>3924605</c:v>
                </c:pt>
                <c:pt idx="20">
                  <c:v>3940128</c:v>
                </c:pt>
                <c:pt idx="21">
                  <c:v>3954438</c:v>
                </c:pt>
                <c:pt idx="22">
                  <c:v>3967367</c:v>
                </c:pt>
                <c:pt idx="23">
                  <c:v>3975611</c:v>
                </c:pt>
                <c:pt idx="24">
                  <c:v>3983877</c:v>
                </c:pt>
                <c:pt idx="25">
                  <c:v>3986385</c:v>
                </c:pt>
                <c:pt idx="26">
                  <c:v>3984576</c:v>
                </c:pt>
                <c:pt idx="27">
                  <c:v>3979668</c:v>
                </c:pt>
                <c:pt idx="28">
                  <c:v>3974166</c:v>
                </c:pt>
                <c:pt idx="29">
                  <c:v>3969266</c:v>
                </c:pt>
                <c:pt idx="30">
                  <c:v>3966336</c:v>
                </c:pt>
                <c:pt idx="31">
                  <c:v>3964730</c:v>
                </c:pt>
                <c:pt idx="32">
                  <c:v>3964721</c:v>
                </c:pt>
                <c:pt idx="33">
                  <c:v>3966879</c:v>
                </c:pt>
                <c:pt idx="34">
                  <c:v>3970478</c:v>
                </c:pt>
                <c:pt idx="35">
                  <c:v>3973842</c:v>
                </c:pt>
                <c:pt idx="36">
                  <c:v>3978888</c:v>
                </c:pt>
                <c:pt idx="37">
                  <c:v>3984175</c:v>
                </c:pt>
                <c:pt idx="38">
                  <c:v>3991055</c:v>
                </c:pt>
                <c:pt idx="39">
                  <c:v>4002055</c:v>
                </c:pt>
                <c:pt idx="40">
                  <c:v>4013399</c:v>
                </c:pt>
                <c:pt idx="41">
                  <c:v>4023471</c:v>
                </c:pt>
                <c:pt idx="42">
                  <c:v>4033956</c:v>
                </c:pt>
                <c:pt idx="43">
                  <c:v>4045328</c:v>
                </c:pt>
                <c:pt idx="44">
                  <c:v>4058992</c:v>
                </c:pt>
                <c:pt idx="45">
                  <c:v>4071778</c:v>
                </c:pt>
                <c:pt idx="46">
                  <c:v>4087389</c:v>
                </c:pt>
                <c:pt idx="47">
                  <c:v>4101176</c:v>
                </c:pt>
                <c:pt idx="48">
                  <c:v>4114720</c:v>
                </c:pt>
                <c:pt idx="49">
                  <c:v>4129073</c:v>
                </c:pt>
                <c:pt idx="50">
                  <c:v>4140023</c:v>
                </c:pt>
                <c:pt idx="51">
                  <c:v>4153514</c:v>
                </c:pt>
                <c:pt idx="52">
                  <c:v>4159351</c:v>
                </c:pt>
                <c:pt idx="53">
                  <c:v>4164410</c:v>
                </c:pt>
                <c:pt idx="54">
                  <c:v>4171246</c:v>
                </c:pt>
                <c:pt idx="55">
                  <c:v>4179901</c:v>
                </c:pt>
                <c:pt idx="56">
                  <c:v>4190285</c:v>
                </c:pt>
                <c:pt idx="57">
                  <c:v>4200842</c:v>
                </c:pt>
                <c:pt idx="58">
                  <c:v>4211310</c:v>
                </c:pt>
                <c:pt idx="59">
                  <c:v>4221634</c:v>
                </c:pt>
                <c:pt idx="60">
                  <c:v>4231842</c:v>
                </c:pt>
                <c:pt idx="61">
                  <c:v>4241216</c:v>
                </c:pt>
                <c:pt idx="62">
                  <c:v>4249787</c:v>
                </c:pt>
                <c:pt idx="63">
                  <c:v>4257705</c:v>
                </c:pt>
                <c:pt idx="64">
                  <c:v>4265173</c:v>
                </c:pt>
                <c:pt idx="65">
                  <c:v>4272302</c:v>
                </c:pt>
                <c:pt idx="66">
                  <c:v>4279603</c:v>
                </c:pt>
                <c:pt idx="67">
                  <c:v>4287201</c:v>
                </c:pt>
                <c:pt idx="68">
                  <c:v>4295203</c:v>
                </c:pt>
                <c:pt idx="69">
                  <c:v>4303696</c:v>
                </c:pt>
                <c:pt idx="70">
                  <c:v>4312728</c:v>
                </c:pt>
                <c:pt idx="71">
                  <c:v>4322288</c:v>
                </c:pt>
                <c:pt idx="72">
                  <c:v>4332409</c:v>
                </c:pt>
                <c:pt idx="73">
                  <c:v>4343097</c:v>
                </c:pt>
                <c:pt idx="74">
                  <c:v>4354325</c:v>
                </c:pt>
                <c:pt idx="75">
                  <c:v>4366035</c:v>
                </c:pt>
                <c:pt idx="76">
                  <c:v>4378169</c:v>
                </c:pt>
                <c:pt idx="77">
                  <c:v>4390640</c:v>
                </c:pt>
                <c:pt idx="78">
                  <c:v>4403367</c:v>
                </c:pt>
                <c:pt idx="79">
                  <c:v>4416250</c:v>
                </c:pt>
                <c:pt idx="80">
                  <c:v>4429219</c:v>
                </c:pt>
                <c:pt idx="81">
                  <c:v>4442202</c:v>
                </c:pt>
                <c:pt idx="82">
                  <c:v>4455146</c:v>
                </c:pt>
                <c:pt idx="83">
                  <c:v>4468028</c:v>
                </c:pt>
                <c:pt idx="84">
                  <c:v>4480843</c:v>
                </c:pt>
                <c:pt idx="85">
                  <c:v>4493634</c:v>
                </c:pt>
                <c:pt idx="86">
                  <c:v>4506427</c:v>
                </c:pt>
                <c:pt idx="87">
                  <c:v>4519294</c:v>
                </c:pt>
                <c:pt idx="88">
                  <c:v>4532336</c:v>
                </c:pt>
                <c:pt idx="89">
                  <c:v>4545627</c:v>
                </c:pt>
                <c:pt idx="90">
                  <c:v>4559260</c:v>
                </c:pt>
                <c:pt idx="91">
                  <c:v>4573298</c:v>
                </c:pt>
                <c:pt idx="92">
                  <c:v>4587810</c:v>
                </c:pt>
                <c:pt idx="93">
                  <c:v>4602849</c:v>
                </c:pt>
                <c:pt idx="94">
                  <c:v>4618478</c:v>
                </c:pt>
                <c:pt idx="95">
                  <c:v>4634683</c:v>
                </c:pt>
                <c:pt idx="96">
                  <c:v>4651504</c:v>
                </c:pt>
                <c:pt idx="97">
                  <c:v>4668947</c:v>
                </c:pt>
                <c:pt idx="98">
                  <c:v>4686970</c:v>
                </c:pt>
                <c:pt idx="99">
                  <c:v>4705569</c:v>
                </c:pt>
                <c:pt idx="100">
                  <c:v>4724703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3-4FC8-A158-5941B5BC3084}"/>
            </c:ext>
          </c:extLst>
        </c:ser>
        <c:ser>
          <c:idx val="2"/>
          <c:order val="2"/>
          <c:tx>
            <c:strRef>
              <c:f>Data!$W$3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Data!$W$7:$W$107</c:f>
              <c:numCache>
                <c:formatCode>#,##0</c:formatCode>
                <c:ptCount val="101"/>
                <c:pt idx="0">
                  <c:v>264207</c:v>
                </c:pt>
                <c:pt idx="1">
                  <c:v>264564</c:v>
                </c:pt>
                <c:pt idx="2">
                  <c:v>257729</c:v>
                </c:pt>
                <c:pt idx="3">
                  <c:v>252925</c:v>
                </c:pt>
                <c:pt idx="4">
                  <c:v>257387</c:v>
                </c:pt>
                <c:pt idx="5">
                  <c:v>265235</c:v>
                </c:pt>
                <c:pt idx="6">
                  <c:v>274461</c:v>
                </c:pt>
                <c:pt idx="7">
                  <c:v>284570</c:v>
                </c:pt>
                <c:pt idx="8">
                  <c:v>290409</c:v>
                </c:pt>
                <c:pt idx="9">
                  <c:v>296864</c:v>
                </c:pt>
                <c:pt idx="10">
                  <c:v>301715</c:v>
                </c:pt>
                <c:pt idx="11">
                  <c:v>302690</c:v>
                </c:pt>
                <c:pt idx="12">
                  <c:v>303020</c:v>
                </c:pt>
                <c:pt idx="13">
                  <c:v>303512</c:v>
                </c:pt>
                <c:pt idx="14">
                  <c:v>307676</c:v>
                </c:pt>
                <c:pt idx="15">
                  <c:v>312974</c:v>
                </c:pt>
                <c:pt idx="16">
                  <c:v>320152</c:v>
                </c:pt>
                <c:pt idx="17">
                  <c:v>330499</c:v>
                </c:pt>
                <c:pt idx="18">
                  <c:v>345124</c:v>
                </c:pt>
                <c:pt idx="19">
                  <c:v>367674</c:v>
                </c:pt>
                <c:pt idx="20">
                  <c:v>383589</c:v>
                </c:pt>
                <c:pt idx="21">
                  <c:v>394794</c:v>
                </c:pt>
                <c:pt idx="22">
                  <c:v>404283</c:v>
                </c:pt>
                <c:pt idx="23">
                  <c:v>420339</c:v>
                </c:pt>
                <c:pt idx="24">
                  <c:v>445569</c:v>
                </c:pt>
                <c:pt idx="25">
                  <c:v>450731</c:v>
                </c:pt>
                <c:pt idx="26">
                  <c:v>453312</c:v>
                </c:pt>
                <c:pt idx="27">
                  <c:v>457918</c:v>
                </c:pt>
                <c:pt idx="28">
                  <c:v>464311</c:v>
                </c:pt>
                <c:pt idx="29">
                  <c:v>469717</c:v>
                </c:pt>
                <c:pt idx="30">
                  <c:v>480146</c:v>
                </c:pt>
                <c:pt idx="31">
                  <c:v>491899</c:v>
                </c:pt>
                <c:pt idx="32">
                  <c:v>504390</c:v>
                </c:pt>
                <c:pt idx="33">
                  <c:v>515833</c:v>
                </c:pt>
                <c:pt idx="34">
                  <c:v>525785</c:v>
                </c:pt>
                <c:pt idx="35">
                  <c:v>538322</c:v>
                </c:pt>
                <c:pt idx="36">
                  <c:v>564267</c:v>
                </c:pt>
                <c:pt idx="37">
                  <c:v>592859</c:v>
                </c:pt>
                <c:pt idx="38">
                  <c:v>619924</c:v>
                </c:pt>
                <c:pt idx="39">
                  <c:v>648260</c:v>
                </c:pt>
                <c:pt idx="40">
                  <c:v>672923</c:v>
                </c:pt>
                <c:pt idx="41">
                  <c:v>694628</c:v>
                </c:pt>
                <c:pt idx="42">
                  <c:v>717113</c:v>
                </c:pt>
                <c:pt idx="43">
                  <c:v>748181</c:v>
                </c:pt>
                <c:pt idx="44">
                  <c:v>787320</c:v>
                </c:pt>
                <c:pt idx="45">
                  <c:v>827923</c:v>
                </c:pt>
                <c:pt idx="46">
                  <c:v>890077</c:v>
                </c:pt>
                <c:pt idx="47">
                  <c:v>940646</c:v>
                </c:pt>
                <c:pt idx="48">
                  <c:v>982542</c:v>
                </c:pt>
                <c:pt idx="49">
                  <c:v>1002686</c:v>
                </c:pt>
                <c:pt idx="50">
                  <c:v>1030306</c:v>
                </c:pt>
                <c:pt idx="51">
                  <c:v>1052398</c:v>
                </c:pt>
                <c:pt idx="52">
                  <c:v>1081793</c:v>
                </c:pt>
                <c:pt idx="53">
                  <c:v>1106719</c:v>
                </c:pt>
                <c:pt idx="54">
                  <c:v>1128024</c:v>
                </c:pt>
                <c:pt idx="55">
                  <c:v>1145762</c:v>
                </c:pt>
                <c:pt idx="56">
                  <c:v>1159920</c:v>
                </c:pt>
                <c:pt idx="57">
                  <c:v>1171181</c:v>
                </c:pt>
                <c:pt idx="58">
                  <c:v>1182746</c:v>
                </c:pt>
                <c:pt idx="59">
                  <c:v>1194557</c:v>
                </c:pt>
                <c:pt idx="60">
                  <c:v>1206631</c:v>
                </c:pt>
                <c:pt idx="61">
                  <c:v>1219050</c:v>
                </c:pt>
                <c:pt idx="62">
                  <c:v>1231585</c:v>
                </c:pt>
                <c:pt idx="63">
                  <c:v>1244293</c:v>
                </c:pt>
                <c:pt idx="64">
                  <c:v>1257234</c:v>
                </c:pt>
                <c:pt idx="65">
                  <c:v>1270313</c:v>
                </c:pt>
                <c:pt idx="66">
                  <c:v>1283072</c:v>
                </c:pt>
                <c:pt idx="67">
                  <c:v>1295516</c:v>
                </c:pt>
                <c:pt idx="68">
                  <c:v>1307635</c:v>
                </c:pt>
                <c:pt idx="69">
                  <c:v>1319459</c:v>
                </c:pt>
                <c:pt idx="70">
                  <c:v>1330996</c:v>
                </c:pt>
                <c:pt idx="71">
                  <c:v>1342226</c:v>
                </c:pt>
                <c:pt idx="72">
                  <c:v>1353178</c:v>
                </c:pt>
                <c:pt idx="73">
                  <c:v>1363854</c:v>
                </c:pt>
                <c:pt idx="74">
                  <c:v>1374215</c:v>
                </c:pt>
                <c:pt idx="75">
                  <c:v>1384331</c:v>
                </c:pt>
                <c:pt idx="76">
                  <c:v>1394118</c:v>
                </c:pt>
                <c:pt idx="77">
                  <c:v>1403623</c:v>
                </c:pt>
                <c:pt idx="78">
                  <c:v>1412828</c:v>
                </c:pt>
                <c:pt idx="79">
                  <c:v>1421724</c:v>
                </c:pt>
                <c:pt idx="80">
                  <c:v>1430329</c:v>
                </c:pt>
                <c:pt idx="81">
                  <c:v>1438626</c:v>
                </c:pt>
                <c:pt idx="82">
                  <c:v>1446606</c:v>
                </c:pt>
                <c:pt idx="83">
                  <c:v>1454305</c:v>
                </c:pt>
                <c:pt idx="84">
                  <c:v>1461687</c:v>
                </c:pt>
                <c:pt idx="85">
                  <c:v>1468801</c:v>
                </c:pt>
                <c:pt idx="86">
                  <c:v>1475606</c:v>
                </c:pt>
                <c:pt idx="87">
                  <c:v>1482128</c:v>
                </c:pt>
                <c:pt idx="88">
                  <c:v>1488386</c:v>
                </c:pt>
                <c:pt idx="89">
                  <c:v>1494373</c:v>
                </c:pt>
                <c:pt idx="90">
                  <c:v>1500052</c:v>
                </c:pt>
                <c:pt idx="91">
                  <c:v>1505438</c:v>
                </c:pt>
                <c:pt idx="92">
                  <c:v>1510571</c:v>
                </c:pt>
                <c:pt idx="93">
                  <c:v>1515373</c:v>
                </c:pt>
                <c:pt idx="94">
                  <c:v>1519899</c:v>
                </c:pt>
                <c:pt idx="95">
                  <c:v>1524096</c:v>
                </c:pt>
                <c:pt idx="96">
                  <c:v>1527997</c:v>
                </c:pt>
                <c:pt idx="97">
                  <c:v>1531575</c:v>
                </c:pt>
                <c:pt idx="98">
                  <c:v>1534839</c:v>
                </c:pt>
                <c:pt idx="99">
                  <c:v>1537784</c:v>
                </c:pt>
                <c:pt idx="100">
                  <c:v>1540413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3-4FC8-A158-5941B5BC3084}"/>
            </c:ext>
          </c:extLst>
        </c:ser>
        <c:ser>
          <c:idx val="3"/>
          <c:order val="3"/>
          <c:tx>
            <c:strRef>
              <c:f>Data!$X$3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Data!$T$7:$T$107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Data!$X$7:$X$107</c:f>
              <c:numCache>
                <c:formatCode>#,##0</c:formatCode>
                <c:ptCount val="101"/>
                <c:pt idx="0">
                  <c:v>270374</c:v>
                </c:pt>
                <c:pt idx="1">
                  <c:v>274969</c:v>
                </c:pt>
                <c:pt idx="2">
                  <c:v>272794</c:v>
                </c:pt>
                <c:pt idx="3">
                  <c:v>272084</c:v>
                </c:pt>
                <c:pt idx="4">
                  <c:v>277119</c:v>
                </c:pt>
                <c:pt idx="5">
                  <c:v>284646</c:v>
                </c:pt>
                <c:pt idx="6">
                  <c:v>293608</c:v>
                </c:pt>
                <c:pt idx="7">
                  <c:v>304634</c:v>
                </c:pt>
                <c:pt idx="8">
                  <c:v>311962</c:v>
                </c:pt>
                <c:pt idx="9">
                  <c:v>318988</c:v>
                </c:pt>
                <c:pt idx="10">
                  <c:v>325409</c:v>
                </c:pt>
                <c:pt idx="11">
                  <c:v>328754</c:v>
                </c:pt>
                <c:pt idx="12">
                  <c:v>331636</c:v>
                </c:pt>
                <c:pt idx="13">
                  <c:v>333493</c:v>
                </c:pt>
                <c:pt idx="14">
                  <c:v>337455</c:v>
                </c:pt>
                <c:pt idx="15">
                  <c:v>342334</c:v>
                </c:pt>
                <c:pt idx="16">
                  <c:v>349420</c:v>
                </c:pt>
                <c:pt idx="17">
                  <c:v>359385</c:v>
                </c:pt>
                <c:pt idx="18">
                  <c:v>372145</c:v>
                </c:pt>
                <c:pt idx="19">
                  <c:v>390416</c:v>
                </c:pt>
                <c:pt idx="20">
                  <c:v>406480</c:v>
                </c:pt>
                <c:pt idx="21">
                  <c:v>418958</c:v>
                </c:pt>
                <c:pt idx="22">
                  <c:v>430012</c:v>
                </c:pt>
                <c:pt idx="23">
                  <c:v>448426</c:v>
                </c:pt>
                <c:pt idx="24">
                  <c:v>476130</c:v>
                </c:pt>
                <c:pt idx="25">
                  <c:v>484919</c:v>
                </c:pt>
                <c:pt idx="26">
                  <c:v>490044</c:v>
                </c:pt>
                <c:pt idx="27">
                  <c:v>495862</c:v>
                </c:pt>
                <c:pt idx="28">
                  <c:v>504425</c:v>
                </c:pt>
                <c:pt idx="29">
                  <c:v>511891</c:v>
                </c:pt>
                <c:pt idx="30">
                  <c:v>523528</c:v>
                </c:pt>
                <c:pt idx="31">
                  <c:v>535787</c:v>
                </c:pt>
                <c:pt idx="32">
                  <c:v>548790</c:v>
                </c:pt>
                <c:pt idx="33">
                  <c:v>561957</c:v>
                </c:pt>
                <c:pt idx="34">
                  <c:v>574147</c:v>
                </c:pt>
                <c:pt idx="35">
                  <c:v>587165</c:v>
                </c:pt>
                <c:pt idx="36">
                  <c:v>610638</c:v>
                </c:pt>
                <c:pt idx="37">
                  <c:v>634623</c:v>
                </c:pt>
                <c:pt idx="38">
                  <c:v>661382</c:v>
                </c:pt>
                <c:pt idx="39">
                  <c:v>689391</c:v>
                </c:pt>
                <c:pt idx="40">
                  <c:v>711688</c:v>
                </c:pt>
                <c:pt idx="41">
                  <c:v>732341</c:v>
                </c:pt>
                <c:pt idx="42">
                  <c:v>755833</c:v>
                </c:pt>
                <c:pt idx="43">
                  <c:v>785058</c:v>
                </c:pt>
                <c:pt idx="44">
                  <c:v>816024</c:v>
                </c:pt>
                <c:pt idx="45">
                  <c:v>848177</c:v>
                </c:pt>
                <c:pt idx="46">
                  <c:v>894386</c:v>
                </c:pt>
                <c:pt idx="47">
                  <c:v>936404</c:v>
                </c:pt>
                <c:pt idx="48">
                  <c:v>973027</c:v>
                </c:pt>
                <c:pt idx="49">
                  <c:v>1002689</c:v>
                </c:pt>
                <c:pt idx="50">
                  <c:v>1016425</c:v>
                </c:pt>
                <c:pt idx="51">
                  <c:v>1038105</c:v>
                </c:pt>
                <c:pt idx="52">
                  <c:v>1063881</c:v>
                </c:pt>
                <c:pt idx="53">
                  <c:v>1085938</c:v>
                </c:pt>
                <c:pt idx="54">
                  <c:v>1105453</c:v>
                </c:pt>
                <c:pt idx="55">
                  <c:v>1122368</c:v>
                </c:pt>
                <c:pt idx="56">
                  <c:v>1136746</c:v>
                </c:pt>
                <c:pt idx="57">
                  <c:v>1148677</c:v>
                </c:pt>
                <c:pt idx="58">
                  <c:v>1160953</c:v>
                </c:pt>
                <c:pt idx="59">
                  <c:v>1173477</c:v>
                </c:pt>
                <c:pt idx="60">
                  <c:v>1186287</c:v>
                </c:pt>
                <c:pt idx="61">
                  <c:v>1199409</c:v>
                </c:pt>
                <c:pt idx="62">
                  <c:v>1212628</c:v>
                </c:pt>
                <c:pt idx="63">
                  <c:v>1225999</c:v>
                </c:pt>
                <c:pt idx="64">
                  <c:v>1239515</c:v>
                </c:pt>
                <c:pt idx="65">
                  <c:v>1253103</c:v>
                </c:pt>
                <c:pt idx="66">
                  <c:v>1266329</c:v>
                </c:pt>
                <c:pt idx="67">
                  <c:v>1279174</c:v>
                </c:pt>
                <c:pt idx="68">
                  <c:v>1291647</c:v>
                </c:pt>
                <c:pt idx="69">
                  <c:v>1303776</c:v>
                </c:pt>
                <c:pt idx="70">
                  <c:v>1315540</c:v>
                </c:pt>
                <c:pt idx="71">
                  <c:v>1326980</c:v>
                </c:pt>
                <c:pt idx="72">
                  <c:v>1338077</c:v>
                </c:pt>
                <c:pt idx="73">
                  <c:v>1348852</c:v>
                </c:pt>
                <c:pt idx="74">
                  <c:v>1359280</c:v>
                </c:pt>
                <c:pt idx="75">
                  <c:v>1369395</c:v>
                </c:pt>
                <c:pt idx="76">
                  <c:v>1379187</c:v>
                </c:pt>
                <c:pt idx="77">
                  <c:v>1388657</c:v>
                </c:pt>
                <c:pt idx="78">
                  <c:v>1397815</c:v>
                </c:pt>
                <c:pt idx="79">
                  <c:v>1406622</c:v>
                </c:pt>
                <c:pt idx="80">
                  <c:v>1415112</c:v>
                </c:pt>
                <c:pt idx="81">
                  <c:v>1423278</c:v>
                </c:pt>
                <c:pt idx="82">
                  <c:v>1431102</c:v>
                </c:pt>
                <c:pt idx="83">
                  <c:v>1438592</c:v>
                </c:pt>
                <c:pt idx="84">
                  <c:v>1445740</c:v>
                </c:pt>
                <c:pt idx="85">
                  <c:v>1452550</c:v>
                </c:pt>
                <c:pt idx="86">
                  <c:v>1459025</c:v>
                </c:pt>
                <c:pt idx="87">
                  <c:v>1465163</c:v>
                </c:pt>
                <c:pt idx="88">
                  <c:v>1470940</c:v>
                </c:pt>
                <c:pt idx="89">
                  <c:v>1476396</c:v>
                </c:pt>
                <c:pt idx="90">
                  <c:v>1481504</c:v>
                </c:pt>
                <c:pt idx="91">
                  <c:v>1486269</c:v>
                </c:pt>
                <c:pt idx="92">
                  <c:v>1490713</c:v>
                </c:pt>
                <c:pt idx="93">
                  <c:v>1494809</c:v>
                </c:pt>
                <c:pt idx="94">
                  <c:v>1498556</c:v>
                </c:pt>
                <c:pt idx="95">
                  <c:v>1501973</c:v>
                </c:pt>
                <c:pt idx="96">
                  <c:v>1505053</c:v>
                </c:pt>
                <c:pt idx="97">
                  <c:v>1507797</c:v>
                </c:pt>
                <c:pt idx="98">
                  <c:v>1510221</c:v>
                </c:pt>
                <c:pt idx="99">
                  <c:v>1512301</c:v>
                </c:pt>
                <c:pt idx="100">
                  <c:v>1514065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93-4FC8-A158-5941B5BC3084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Data!$CY$7:$CY$8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Data!$CZ$9:$CZ$10</c:f>
              <c:numCache>
                <c:formatCode>General</c:formatCode>
                <c:ptCount val="2"/>
                <c:pt idx="0">
                  <c:v>6000000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93-4FC8-A158-5941B5BC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  <c:majorUnit val="10"/>
      </c:valAx>
      <c:valAx>
        <c:axId val="813784712"/>
        <c:scaling>
          <c:orientation val="minMax"/>
          <c:max val="6000000.0000000009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  <c:dispUnits>
          <c:builtInUnit val="millions"/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Data!$AI$3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Data!$AI$7:$AI$107</c:f>
              <c:numCache>
                <c:formatCode>#,##0</c:formatCode>
                <c:ptCount val="101"/>
                <c:pt idx="0">
                  <c:v>77654</c:v>
                </c:pt>
                <c:pt idx="1">
                  <c:v>42887</c:v>
                </c:pt>
                <c:pt idx="2">
                  <c:v>30099</c:v>
                </c:pt>
                <c:pt idx="3">
                  <c:v>29656</c:v>
                </c:pt>
                <c:pt idx="4">
                  <c:v>37757</c:v>
                </c:pt>
                <c:pt idx="5">
                  <c:v>44432</c:v>
                </c:pt>
                <c:pt idx="6">
                  <c:v>45713</c:v>
                </c:pt>
                <c:pt idx="7">
                  <c:v>44253</c:v>
                </c:pt>
                <c:pt idx="8">
                  <c:v>36377</c:v>
                </c:pt>
                <c:pt idx="9">
                  <c:v>37193</c:v>
                </c:pt>
                <c:pt idx="10">
                  <c:v>39544</c:v>
                </c:pt>
                <c:pt idx="11">
                  <c:v>32341</c:v>
                </c:pt>
                <c:pt idx="12">
                  <c:v>30461</c:v>
                </c:pt>
                <c:pt idx="13">
                  <c:v>27572</c:v>
                </c:pt>
                <c:pt idx="14">
                  <c:v>31600</c:v>
                </c:pt>
                <c:pt idx="15">
                  <c:v>33193</c:v>
                </c:pt>
                <c:pt idx="16">
                  <c:v>39577</c:v>
                </c:pt>
                <c:pt idx="17">
                  <c:v>42769</c:v>
                </c:pt>
                <c:pt idx="18">
                  <c:v>51307</c:v>
                </c:pt>
                <c:pt idx="19">
                  <c:v>65999</c:v>
                </c:pt>
                <c:pt idx="20">
                  <c:v>60137</c:v>
                </c:pt>
                <c:pt idx="21">
                  <c:v>49805</c:v>
                </c:pt>
                <c:pt idx="22">
                  <c:v>45334</c:v>
                </c:pt>
                <c:pt idx="23">
                  <c:v>61867</c:v>
                </c:pt>
                <c:pt idx="24">
                  <c:v>83551</c:v>
                </c:pt>
                <c:pt idx="25">
                  <c:v>45914</c:v>
                </c:pt>
                <c:pt idx="26">
                  <c:v>39910</c:v>
                </c:pt>
                <c:pt idx="27">
                  <c:v>47667</c:v>
                </c:pt>
                <c:pt idx="28">
                  <c:v>49551</c:v>
                </c:pt>
                <c:pt idx="29">
                  <c:v>50027</c:v>
                </c:pt>
                <c:pt idx="30">
                  <c:v>58837</c:v>
                </c:pt>
                <c:pt idx="31">
                  <c:v>60980</c:v>
                </c:pt>
                <c:pt idx="32">
                  <c:v>64278</c:v>
                </c:pt>
                <c:pt idx="33">
                  <c:v>63954</c:v>
                </c:pt>
                <c:pt idx="34">
                  <c:v>62251</c:v>
                </c:pt>
                <c:pt idx="35">
                  <c:v>65485</c:v>
                </c:pt>
                <c:pt idx="36">
                  <c:v>95986</c:v>
                </c:pt>
                <c:pt idx="37">
                  <c:v>99815</c:v>
                </c:pt>
                <c:pt idx="38">
                  <c:v>101517</c:v>
                </c:pt>
                <c:pt idx="39">
                  <c:v>102765</c:v>
                </c:pt>
                <c:pt idx="40">
                  <c:v>99463</c:v>
                </c:pt>
                <c:pt idx="41">
                  <c:v>96940</c:v>
                </c:pt>
                <c:pt idx="42">
                  <c:v>103766</c:v>
                </c:pt>
                <c:pt idx="43">
                  <c:v>116844</c:v>
                </c:pt>
                <c:pt idx="44">
                  <c:v>128588</c:v>
                </c:pt>
                <c:pt idx="45">
                  <c:v>135267</c:v>
                </c:pt>
                <c:pt idx="46">
                  <c:v>165778</c:v>
                </c:pt>
                <c:pt idx="47">
                  <c:v>144488</c:v>
                </c:pt>
                <c:pt idx="48">
                  <c:v>132543</c:v>
                </c:pt>
                <c:pt idx="49">
                  <c:v>115805</c:v>
                </c:pt>
                <c:pt idx="50">
                  <c:v>82518</c:v>
                </c:pt>
                <c:pt idx="51">
                  <c:v>90631</c:v>
                </c:pt>
                <c:pt idx="52">
                  <c:v>102436</c:v>
                </c:pt>
                <c:pt idx="53">
                  <c:v>102026</c:v>
                </c:pt>
                <c:pt idx="54">
                  <c:v>98229</c:v>
                </c:pt>
                <c:pt idx="55">
                  <c:v>94408</c:v>
                </c:pt>
                <c:pt idx="56">
                  <c:v>90588</c:v>
                </c:pt>
                <c:pt idx="57">
                  <c:v>86185</c:v>
                </c:pt>
                <c:pt idx="58">
                  <c:v>87411</c:v>
                </c:pt>
                <c:pt idx="59">
                  <c:v>88809</c:v>
                </c:pt>
                <c:pt idx="60">
                  <c:v>90381</c:v>
                </c:pt>
                <c:pt idx="61">
                  <c:v>92168</c:v>
                </c:pt>
                <c:pt idx="62">
                  <c:v>94139</c:v>
                </c:pt>
                <c:pt idx="63">
                  <c:v>96318</c:v>
                </c:pt>
                <c:pt idx="64">
                  <c:v>98736</c:v>
                </c:pt>
                <c:pt idx="65">
                  <c:v>101322</c:v>
                </c:pt>
                <c:pt idx="66">
                  <c:v>101768</c:v>
                </c:pt>
                <c:pt idx="67">
                  <c:v>102147</c:v>
                </c:pt>
                <c:pt idx="68">
                  <c:v>102443</c:v>
                </c:pt>
                <c:pt idx="69">
                  <c:v>102700</c:v>
                </c:pt>
                <c:pt idx="70">
                  <c:v>102863</c:v>
                </c:pt>
                <c:pt idx="71">
                  <c:v>102915</c:v>
                </c:pt>
                <c:pt idx="72">
                  <c:v>102995</c:v>
                </c:pt>
                <c:pt idx="73">
                  <c:v>103039</c:v>
                </c:pt>
                <c:pt idx="74">
                  <c:v>103090</c:v>
                </c:pt>
                <c:pt idx="75">
                  <c:v>103145</c:v>
                </c:pt>
                <c:pt idx="76">
                  <c:v>103188</c:v>
                </c:pt>
                <c:pt idx="77">
                  <c:v>103241</c:v>
                </c:pt>
                <c:pt idx="78">
                  <c:v>103290</c:v>
                </c:pt>
                <c:pt idx="79">
                  <c:v>103340</c:v>
                </c:pt>
                <c:pt idx="80">
                  <c:v>103388</c:v>
                </c:pt>
                <c:pt idx="81">
                  <c:v>103414</c:v>
                </c:pt>
                <c:pt idx="82">
                  <c:v>103452</c:v>
                </c:pt>
                <c:pt idx="83">
                  <c:v>103526</c:v>
                </c:pt>
                <c:pt idx="84">
                  <c:v>103537</c:v>
                </c:pt>
                <c:pt idx="85">
                  <c:v>103587</c:v>
                </c:pt>
                <c:pt idx="86">
                  <c:v>103607</c:v>
                </c:pt>
                <c:pt idx="87">
                  <c:v>103652</c:v>
                </c:pt>
                <c:pt idx="88">
                  <c:v>103713</c:v>
                </c:pt>
                <c:pt idx="89">
                  <c:v>103734</c:v>
                </c:pt>
                <c:pt idx="90">
                  <c:v>103752</c:v>
                </c:pt>
                <c:pt idx="91">
                  <c:v>103805</c:v>
                </c:pt>
                <c:pt idx="92">
                  <c:v>103865</c:v>
                </c:pt>
                <c:pt idx="93">
                  <c:v>103875</c:v>
                </c:pt>
                <c:pt idx="94">
                  <c:v>103948</c:v>
                </c:pt>
                <c:pt idx="95">
                  <c:v>103984</c:v>
                </c:pt>
                <c:pt idx="96">
                  <c:v>104057</c:v>
                </c:pt>
                <c:pt idx="97">
                  <c:v>104104</c:v>
                </c:pt>
                <c:pt idx="98">
                  <c:v>104183</c:v>
                </c:pt>
                <c:pt idx="99">
                  <c:v>104221</c:v>
                </c:pt>
                <c:pt idx="100">
                  <c:v>104324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34-4F09-A2DA-2F07E0FFFD6C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34-4F09-A2DA-2F07E0FFFD6C}"/>
            </c:ext>
          </c:extLst>
        </c:ser>
        <c:ser>
          <c:idx val="0"/>
          <c:order val="2"/>
          <c:tx>
            <c:v>utvandring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Data!$AQ$7:$AQ$107</c:f>
              <c:numCache>
                <c:formatCode>#,##0</c:formatCode>
                <c:ptCount val="101"/>
                <c:pt idx="0">
                  <c:v>28802</c:v>
                </c:pt>
                <c:pt idx="1">
                  <c:v>39916</c:v>
                </c:pt>
                <c:pt idx="2">
                  <c:v>42608</c:v>
                </c:pt>
                <c:pt idx="3">
                  <c:v>41581</c:v>
                </c:pt>
                <c:pt idx="4">
                  <c:v>29422</c:v>
                </c:pt>
                <c:pt idx="5">
                  <c:v>28150</c:v>
                </c:pt>
                <c:pt idx="6">
                  <c:v>25902</c:v>
                </c:pt>
                <c:pt idx="7">
                  <c:v>21604</c:v>
                </c:pt>
                <c:pt idx="8">
                  <c:v>22711</c:v>
                </c:pt>
                <c:pt idx="9">
                  <c:v>23724</c:v>
                </c:pt>
                <c:pt idx="10">
                  <c:v>30058</c:v>
                </c:pt>
                <c:pt idx="11">
                  <c:v>29546</c:v>
                </c:pt>
                <c:pt idx="12">
                  <c:v>28609</c:v>
                </c:pt>
                <c:pt idx="13">
                  <c:v>25660</c:v>
                </c:pt>
                <c:pt idx="14">
                  <c:v>23023</c:v>
                </c:pt>
                <c:pt idx="15">
                  <c:v>22190</c:v>
                </c:pt>
                <c:pt idx="16">
                  <c:v>24988</c:v>
                </c:pt>
                <c:pt idx="17">
                  <c:v>21862</c:v>
                </c:pt>
                <c:pt idx="18">
                  <c:v>21816</c:v>
                </c:pt>
                <c:pt idx="19">
                  <c:v>21797</c:v>
                </c:pt>
                <c:pt idx="20">
                  <c:v>25378</c:v>
                </c:pt>
                <c:pt idx="21">
                  <c:v>24856</c:v>
                </c:pt>
                <c:pt idx="22">
                  <c:v>25852</c:v>
                </c:pt>
                <c:pt idx="23">
                  <c:v>30103</c:v>
                </c:pt>
                <c:pt idx="24">
                  <c:v>32970</c:v>
                </c:pt>
                <c:pt idx="25">
                  <c:v>34482</c:v>
                </c:pt>
                <c:pt idx="26">
                  <c:v>34301</c:v>
                </c:pt>
                <c:pt idx="27">
                  <c:v>41754</c:v>
                </c:pt>
                <c:pt idx="28">
                  <c:v>39095</c:v>
                </c:pt>
                <c:pt idx="29">
                  <c:v>36302</c:v>
                </c:pt>
                <c:pt idx="30">
                  <c:v>34752</c:v>
                </c:pt>
                <c:pt idx="31">
                  <c:v>32712</c:v>
                </c:pt>
                <c:pt idx="32">
                  <c:v>33490</c:v>
                </c:pt>
                <c:pt idx="33">
                  <c:v>35501</c:v>
                </c:pt>
                <c:pt idx="34">
                  <c:v>36980</c:v>
                </c:pt>
                <c:pt idx="35">
                  <c:v>38797</c:v>
                </c:pt>
                <c:pt idx="36">
                  <c:v>45561</c:v>
                </c:pt>
                <c:pt idx="37">
                  <c:v>46377</c:v>
                </c:pt>
                <c:pt idx="38">
                  <c:v>46401</c:v>
                </c:pt>
                <c:pt idx="39">
                  <c:v>40422</c:v>
                </c:pt>
                <c:pt idx="40">
                  <c:v>49782</c:v>
                </c:pt>
                <c:pt idx="41">
                  <c:v>51657</c:v>
                </c:pt>
                <c:pt idx="42">
                  <c:v>52107</c:v>
                </c:pt>
                <c:pt idx="43">
                  <c:v>51066</c:v>
                </c:pt>
                <c:pt idx="44">
                  <c:v>51623</c:v>
                </c:pt>
                <c:pt idx="45">
                  <c:v>56298</c:v>
                </c:pt>
                <c:pt idx="46">
                  <c:v>46064</c:v>
                </c:pt>
                <c:pt idx="47">
                  <c:v>45614</c:v>
                </c:pt>
                <c:pt idx="48">
                  <c:v>46981</c:v>
                </c:pt>
                <c:pt idx="49">
                  <c:v>47718</c:v>
                </c:pt>
                <c:pt idx="50">
                  <c:v>48937</c:v>
                </c:pt>
                <c:pt idx="51">
                  <c:v>48284</c:v>
                </c:pt>
                <c:pt idx="52">
                  <c:v>50592</c:v>
                </c:pt>
                <c:pt idx="53">
                  <c:v>50928</c:v>
                </c:pt>
                <c:pt idx="54">
                  <c:v>51761</c:v>
                </c:pt>
                <c:pt idx="55">
                  <c:v>52526</c:v>
                </c:pt>
                <c:pt idx="56">
                  <c:v>53271</c:v>
                </c:pt>
                <c:pt idx="57">
                  <c:v>53713</c:v>
                </c:pt>
                <c:pt idx="58">
                  <c:v>54095</c:v>
                </c:pt>
                <c:pt idx="59">
                  <c:v>54981</c:v>
                </c:pt>
                <c:pt idx="60">
                  <c:v>55912</c:v>
                </c:pt>
                <c:pt idx="61">
                  <c:v>56913</c:v>
                </c:pt>
                <c:pt idx="62">
                  <c:v>58793</c:v>
                </c:pt>
                <c:pt idx="63">
                  <c:v>60719</c:v>
                </c:pt>
                <c:pt idx="64">
                  <c:v>62725</c:v>
                </c:pt>
                <c:pt idx="65">
                  <c:v>65157</c:v>
                </c:pt>
                <c:pt idx="66">
                  <c:v>65600</c:v>
                </c:pt>
                <c:pt idx="67">
                  <c:v>65989</c:v>
                </c:pt>
                <c:pt idx="68">
                  <c:v>66379</c:v>
                </c:pt>
                <c:pt idx="69">
                  <c:v>66712</c:v>
                </c:pt>
                <c:pt idx="70">
                  <c:v>67026</c:v>
                </c:pt>
                <c:pt idx="71">
                  <c:v>67289</c:v>
                </c:pt>
                <c:pt idx="72">
                  <c:v>67514</c:v>
                </c:pt>
                <c:pt idx="73">
                  <c:v>67731</c:v>
                </c:pt>
                <c:pt idx="74">
                  <c:v>67942</c:v>
                </c:pt>
                <c:pt idx="75">
                  <c:v>68118</c:v>
                </c:pt>
                <c:pt idx="76">
                  <c:v>68343</c:v>
                </c:pt>
                <c:pt idx="77">
                  <c:v>68543</c:v>
                </c:pt>
                <c:pt idx="78">
                  <c:v>68735</c:v>
                </c:pt>
                <c:pt idx="79">
                  <c:v>68925</c:v>
                </c:pt>
                <c:pt idx="80">
                  <c:v>69128</c:v>
                </c:pt>
                <c:pt idx="81">
                  <c:v>69317</c:v>
                </c:pt>
                <c:pt idx="82">
                  <c:v>69513</c:v>
                </c:pt>
                <c:pt idx="83">
                  <c:v>69721</c:v>
                </c:pt>
                <c:pt idx="84">
                  <c:v>69883</c:v>
                </c:pt>
                <c:pt idx="85">
                  <c:v>70056</c:v>
                </c:pt>
                <c:pt idx="86">
                  <c:v>70219</c:v>
                </c:pt>
                <c:pt idx="87">
                  <c:v>70414</c:v>
                </c:pt>
                <c:pt idx="88">
                  <c:v>70572</c:v>
                </c:pt>
                <c:pt idx="89">
                  <c:v>70750</c:v>
                </c:pt>
                <c:pt idx="90">
                  <c:v>70860</c:v>
                </c:pt>
                <c:pt idx="91">
                  <c:v>71097</c:v>
                </c:pt>
                <c:pt idx="92">
                  <c:v>71232</c:v>
                </c:pt>
                <c:pt idx="93">
                  <c:v>71437</c:v>
                </c:pt>
                <c:pt idx="94">
                  <c:v>71632</c:v>
                </c:pt>
                <c:pt idx="95">
                  <c:v>71821</c:v>
                </c:pt>
                <c:pt idx="96">
                  <c:v>72000</c:v>
                </c:pt>
                <c:pt idx="97">
                  <c:v>72190</c:v>
                </c:pt>
                <c:pt idx="98">
                  <c:v>72349</c:v>
                </c:pt>
                <c:pt idx="99">
                  <c:v>72522</c:v>
                </c:pt>
                <c:pt idx="100">
                  <c:v>72708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34-4F09-A2DA-2F07E0FF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8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5.0925925925925923E-2"/>
          <c:w val="0.84843823572240162"/>
          <c:h val="0.88925216049382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Data!$AE$3</c:f>
              <c:strCache>
                <c:ptCount val="1"/>
                <c:pt idx="0">
                  <c:v>Swedish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Data!$AE$7:$AE$107</c:f>
              <c:numCache>
                <c:formatCode>#,##0</c:formatCode>
                <c:ptCount val="101"/>
                <c:pt idx="0">
                  <c:v>2167</c:v>
                </c:pt>
                <c:pt idx="1">
                  <c:v>2114</c:v>
                </c:pt>
                <c:pt idx="2">
                  <c:v>2252</c:v>
                </c:pt>
                <c:pt idx="3">
                  <c:v>2405</c:v>
                </c:pt>
                <c:pt idx="4">
                  <c:v>3074</c:v>
                </c:pt>
                <c:pt idx="5">
                  <c:v>3226</c:v>
                </c:pt>
                <c:pt idx="6">
                  <c:v>2990</c:v>
                </c:pt>
                <c:pt idx="7">
                  <c:v>2670</c:v>
                </c:pt>
                <c:pt idx="8">
                  <c:v>2336</c:v>
                </c:pt>
                <c:pt idx="9">
                  <c:v>2294</c:v>
                </c:pt>
                <c:pt idx="10">
                  <c:v>2587</c:v>
                </c:pt>
                <c:pt idx="11">
                  <c:v>2347</c:v>
                </c:pt>
                <c:pt idx="12">
                  <c:v>2503</c:v>
                </c:pt>
                <c:pt idx="13">
                  <c:v>2423</c:v>
                </c:pt>
                <c:pt idx="14">
                  <c:v>2625</c:v>
                </c:pt>
                <c:pt idx="15">
                  <c:v>2535</c:v>
                </c:pt>
                <c:pt idx="16">
                  <c:v>2625</c:v>
                </c:pt>
                <c:pt idx="17">
                  <c:v>2662</c:v>
                </c:pt>
                <c:pt idx="18">
                  <c:v>3317</c:v>
                </c:pt>
                <c:pt idx="19">
                  <c:v>3296</c:v>
                </c:pt>
                <c:pt idx="20">
                  <c:v>3097</c:v>
                </c:pt>
                <c:pt idx="21">
                  <c:v>2684</c:v>
                </c:pt>
                <c:pt idx="22">
                  <c:v>2641</c:v>
                </c:pt>
                <c:pt idx="23">
                  <c:v>3108</c:v>
                </c:pt>
                <c:pt idx="24">
                  <c:v>3909</c:v>
                </c:pt>
                <c:pt idx="25">
                  <c:v>4197</c:v>
                </c:pt>
                <c:pt idx="26">
                  <c:v>4600</c:v>
                </c:pt>
                <c:pt idx="27">
                  <c:v>5071</c:v>
                </c:pt>
                <c:pt idx="28">
                  <c:v>5795</c:v>
                </c:pt>
                <c:pt idx="29">
                  <c:v>6558</c:v>
                </c:pt>
                <c:pt idx="30">
                  <c:v>6889</c:v>
                </c:pt>
                <c:pt idx="31">
                  <c:v>7000</c:v>
                </c:pt>
                <c:pt idx="32">
                  <c:v>6751</c:v>
                </c:pt>
                <c:pt idx="33">
                  <c:v>6436</c:v>
                </c:pt>
                <c:pt idx="34">
                  <c:v>5832</c:v>
                </c:pt>
                <c:pt idx="35">
                  <c:v>5636</c:v>
                </c:pt>
                <c:pt idx="36">
                  <c:v>6593</c:v>
                </c:pt>
                <c:pt idx="37">
                  <c:v>6404</c:v>
                </c:pt>
                <c:pt idx="38">
                  <c:v>6830</c:v>
                </c:pt>
                <c:pt idx="39">
                  <c:v>7347</c:v>
                </c:pt>
                <c:pt idx="40">
                  <c:v>7681</c:v>
                </c:pt>
                <c:pt idx="41">
                  <c:v>8054</c:v>
                </c:pt>
                <c:pt idx="42">
                  <c:v>7816</c:v>
                </c:pt>
                <c:pt idx="43">
                  <c:v>7761</c:v>
                </c:pt>
                <c:pt idx="44">
                  <c:v>7873</c:v>
                </c:pt>
                <c:pt idx="45">
                  <c:v>7539</c:v>
                </c:pt>
                <c:pt idx="46">
                  <c:v>8005</c:v>
                </c:pt>
                <c:pt idx="47">
                  <c:v>7459</c:v>
                </c:pt>
                <c:pt idx="48">
                  <c:v>6640</c:v>
                </c:pt>
                <c:pt idx="49">
                  <c:v>6282</c:v>
                </c:pt>
                <c:pt idx="50">
                  <c:v>5923</c:v>
                </c:pt>
                <c:pt idx="51">
                  <c:v>5366</c:v>
                </c:pt>
                <c:pt idx="52">
                  <c:v>5008</c:v>
                </c:pt>
                <c:pt idx="53">
                  <c:v>4965</c:v>
                </c:pt>
                <c:pt idx="54">
                  <c:v>5234</c:v>
                </c:pt>
                <c:pt idx="55">
                  <c:v>5497</c:v>
                </c:pt>
                <c:pt idx="56">
                  <c:v>5850</c:v>
                </c:pt>
                <c:pt idx="57">
                  <c:v>6049</c:v>
                </c:pt>
                <c:pt idx="58">
                  <c:v>6066</c:v>
                </c:pt>
                <c:pt idx="59">
                  <c:v>6100</c:v>
                </c:pt>
                <c:pt idx="60">
                  <c:v>6152</c:v>
                </c:pt>
                <c:pt idx="61">
                  <c:v>6228</c:v>
                </c:pt>
                <c:pt idx="62">
                  <c:v>6308</c:v>
                </c:pt>
                <c:pt idx="63">
                  <c:v>6430</c:v>
                </c:pt>
                <c:pt idx="64">
                  <c:v>6582</c:v>
                </c:pt>
                <c:pt idx="65">
                  <c:v>6767</c:v>
                </c:pt>
                <c:pt idx="66">
                  <c:v>6984</c:v>
                </c:pt>
                <c:pt idx="67">
                  <c:v>7177</c:v>
                </c:pt>
                <c:pt idx="68">
                  <c:v>7334</c:v>
                </c:pt>
                <c:pt idx="69">
                  <c:v>7460</c:v>
                </c:pt>
                <c:pt idx="70">
                  <c:v>7543</c:v>
                </c:pt>
                <c:pt idx="71">
                  <c:v>7570</c:v>
                </c:pt>
                <c:pt idx="72">
                  <c:v>7611</c:v>
                </c:pt>
                <c:pt idx="73">
                  <c:v>7638</c:v>
                </c:pt>
                <c:pt idx="74">
                  <c:v>7668</c:v>
                </c:pt>
                <c:pt idx="75">
                  <c:v>7697</c:v>
                </c:pt>
                <c:pt idx="76">
                  <c:v>7718</c:v>
                </c:pt>
                <c:pt idx="77">
                  <c:v>7748</c:v>
                </c:pt>
                <c:pt idx="78">
                  <c:v>7766</c:v>
                </c:pt>
                <c:pt idx="79">
                  <c:v>7797</c:v>
                </c:pt>
                <c:pt idx="80">
                  <c:v>7813</c:v>
                </c:pt>
                <c:pt idx="81">
                  <c:v>7834</c:v>
                </c:pt>
                <c:pt idx="82">
                  <c:v>7856</c:v>
                </c:pt>
                <c:pt idx="83">
                  <c:v>7884</c:v>
                </c:pt>
                <c:pt idx="84">
                  <c:v>7898</c:v>
                </c:pt>
                <c:pt idx="85">
                  <c:v>7919</c:v>
                </c:pt>
                <c:pt idx="86">
                  <c:v>7940</c:v>
                </c:pt>
                <c:pt idx="87">
                  <c:v>7957</c:v>
                </c:pt>
                <c:pt idx="88">
                  <c:v>7979</c:v>
                </c:pt>
                <c:pt idx="89">
                  <c:v>7990</c:v>
                </c:pt>
                <c:pt idx="90">
                  <c:v>8012</c:v>
                </c:pt>
                <c:pt idx="91">
                  <c:v>8034</c:v>
                </c:pt>
                <c:pt idx="92">
                  <c:v>8057</c:v>
                </c:pt>
                <c:pt idx="93">
                  <c:v>8071</c:v>
                </c:pt>
                <c:pt idx="94">
                  <c:v>8099</c:v>
                </c:pt>
                <c:pt idx="95">
                  <c:v>8123</c:v>
                </c:pt>
                <c:pt idx="96">
                  <c:v>8159</c:v>
                </c:pt>
                <c:pt idx="97">
                  <c:v>8191</c:v>
                </c:pt>
                <c:pt idx="98">
                  <c:v>8225</c:v>
                </c:pt>
                <c:pt idx="99">
                  <c:v>8258</c:v>
                </c:pt>
                <c:pt idx="100">
                  <c:v>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F-48B1-83E6-A987A8B637EA}"/>
            </c:ext>
          </c:extLst>
        </c:ser>
        <c:ser>
          <c:idx val="1"/>
          <c:order val="1"/>
          <c:tx>
            <c:strRef>
              <c:f>Data!$AF$3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Data!$AF$7:$AF$107</c:f>
              <c:numCache>
                <c:formatCode>#,##0</c:formatCode>
                <c:ptCount val="101"/>
                <c:pt idx="0">
                  <c:v>2312</c:v>
                </c:pt>
                <c:pt idx="1">
                  <c:v>2272</c:v>
                </c:pt>
                <c:pt idx="2">
                  <c:v>2463</c:v>
                </c:pt>
                <c:pt idx="3">
                  <c:v>2649</c:v>
                </c:pt>
                <c:pt idx="4">
                  <c:v>3135</c:v>
                </c:pt>
                <c:pt idx="5">
                  <c:v>3355</c:v>
                </c:pt>
                <c:pt idx="6">
                  <c:v>3258</c:v>
                </c:pt>
                <c:pt idx="7">
                  <c:v>2838</c:v>
                </c:pt>
                <c:pt idx="8">
                  <c:v>2386</c:v>
                </c:pt>
                <c:pt idx="9">
                  <c:v>2427</c:v>
                </c:pt>
                <c:pt idx="10">
                  <c:v>2440</c:v>
                </c:pt>
                <c:pt idx="11">
                  <c:v>2419</c:v>
                </c:pt>
                <c:pt idx="12">
                  <c:v>2464</c:v>
                </c:pt>
                <c:pt idx="13">
                  <c:v>2452</c:v>
                </c:pt>
                <c:pt idx="14">
                  <c:v>2556</c:v>
                </c:pt>
                <c:pt idx="15">
                  <c:v>2446</c:v>
                </c:pt>
                <c:pt idx="16">
                  <c:v>2474</c:v>
                </c:pt>
                <c:pt idx="17">
                  <c:v>2447</c:v>
                </c:pt>
                <c:pt idx="18">
                  <c:v>2981</c:v>
                </c:pt>
                <c:pt idx="19">
                  <c:v>3197</c:v>
                </c:pt>
                <c:pt idx="20">
                  <c:v>3103</c:v>
                </c:pt>
                <c:pt idx="21">
                  <c:v>2476</c:v>
                </c:pt>
                <c:pt idx="22">
                  <c:v>2454</c:v>
                </c:pt>
                <c:pt idx="23">
                  <c:v>2929</c:v>
                </c:pt>
                <c:pt idx="24">
                  <c:v>3773</c:v>
                </c:pt>
                <c:pt idx="25">
                  <c:v>4077</c:v>
                </c:pt>
                <c:pt idx="26">
                  <c:v>4242</c:v>
                </c:pt>
                <c:pt idx="27">
                  <c:v>5083</c:v>
                </c:pt>
                <c:pt idx="28">
                  <c:v>5708</c:v>
                </c:pt>
                <c:pt idx="29">
                  <c:v>6452</c:v>
                </c:pt>
                <c:pt idx="30">
                  <c:v>6741</c:v>
                </c:pt>
                <c:pt idx="31">
                  <c:v>6860</c:v>
                </c:pt>
                <c:pt idx="32">
                  <c:v>6552</c:v>
                </c:pt>
                <c:pt idx="33">
                  <c:v>6193</c:v>
                </c:pt>
                <c:pt idx="34">
                  <c:v>5686</c:v>
                </c:pt>
                <c:pt idx="35">
                  <c:v>5491</c:v>
                </c:pt>
                <c:pt idx="36">
                  <c:v>6280</c:v>
                </c:pt>
                <c:pt idx="37">
                  <c:v>5974</c:v>
                </c:pt>
                <c:pt idx="38">
                  <c:v>6606</c:v>
                </c:pt>
                <c:pt idx="39">
                  <c:v>6722</c:v>
                </c:pt>
                <c:pt idx="40">
                  <c:v>7284</c:v>
                </c:pt>
                <c:pt idx="41">
                  <c:v>7588</c:v>
                </c:pt>
                <c:pt idx="42">
                  <c:v>7563</c:v>
                </c:pt>
                <c:pt idx="43">
                  <c:v>7671</c:v>
                </c:pt>
                <c:pt idx="44">
                  <c:v>7439</c:v>
                </c:pt>
                <c:pt idx="45">
                  <c:v>7138</c:v>
                </c:pt>
                <c:pt idx="46">
                  <c:v>7472</c:v>
                </c:pt>
                <c:pt idx="47">
                  <c:v>6970</c:v>
                </c:pt>
                <c:pt idx="48">
                  <c:v>6157</c:v>
                </c:pt>
                <c:pt idx="49">
                  <c:v>5673</c:v>
                </c:pt>
                <c:pt idx="50">
                  <c:v>5737</c:v>
                </c:pt>
                <c:pt idx="51">
                  <c:v>5114</c:v>
                </c:pt>
                <c:pt idx="52">
                  <c:v>4861</c:v>
                </c:pt>
                <c:pt idx="53">
                  <c:v>4848</c:v>
                </c:pt>
                <c:pt idx="54">
                  <c:v>5050</c:v>
                </c:pt>
                <c:pt idx="55">
                  <c:v>5299</c:v>
                </c:pt>
                <c:pt idx="56">
                  <c:v>5577</c:v>
                </c:pt>
                <c:pt idx="57">
                  <c:v>5761</c:v>
                </c:pt>
                <c:pt idx="58">
                  <c:v>5778</c:v>
                </c:pt>
                <c:pt idx="59">
                  <c:v>5810</c:v>
                </c:pt>
                <c:pt idx="60">
                  <c:v>5859</c:v>
                </c:pt>
                <c:pt idx="61">
                  <c:v>5933</c:v>
                </c:pt>
                <c:pt idx="62">
                  <c:v>6016</c:v>
                </c:pt>
                <c:pt idx="63">
                  <c:v>6125</c:v>
                </c:pt>
                <c:pt idx="64">
                  <c:v>6284</c:v>
                </c:pt>
                <c:pt idx="65">
                  <c:v>6445</c:v>
                </c:pt>
                <c:pt idx="66">
                  <c:v>6658</c:v>
                </c:pt>
                <c:pt idx="67">
                  <c:v>6840</c:v>
                </c:pt>
                <c:pt idx="68">
                  <c:v>6994</c:v>
                </c:pt>
                <c:pt idx="69">
                  <c:v>7115</c:v>
                </c:pt>
                <c:pt idx="70">
                  <c:v>7191</c:v>
                </c:pt>
                <c:pt idx="71">
                  <c:v>7220</c:v>
                </c:pt>
                <c:pt idx="72">
                  <c:v>7256</c:v>
                </c:pt>
                <c:pt idx="73">
                  <c:v>7286</c:v>
                </c:pt>
                <c:pt idx="74">
                  <c:v>7314</c:v>
                </c:pt>
                <c:pt idx="75">
                  <c:v>7336</c:v>
                </c:pt>
                <c:pt idx="76">
                  <c:v>7367</c:v>
                </c:pt>
                <c:pt idx="77">
                  <c:v>7383</c:v>
                </c:pt>
                <c:pt idx="78">
                  <c:v>7408</c:v>
                </c:pt>
                <c:pt idx="79">
                  <c:v>7429</c:v>
                </c:pt>
                <c:pt idx="80">
                  <c:v>7454</c:v>
                </c:pt>
                <c:pt idx="81">
                  <c:v>7475</c:v>
                </c:pt>
                <c:pt idx="82">
                  <c:v>7490</c:v>
                </c:pt>
                <c:pt idx="83">
                  <c:v>7515</c:v>
                </c:pt>
                <c:pt idx="84">
                  <c:v>7533</c:v>
                </c:pt>
                <c:pt idx="85">
                  <c:v>7546</c:v>
                </c:pt>
                <c:pt idx="86">
                  <c:v>7566</c:v>
                </c:pt>
                <c:pt idx="87">
                  <c:v>7578</c:v>
                </c:pt>
                <c:pt idx="88">
                  <c:v>7611</c:v>
                </c:pt>
                <c:pt idx="89">
                  <c:v>7615</c:v>
                </c:pt>
                <c:pt idx="90">
                  <c:v>7640</c:v>
                </c:pt>
                <c:pt idx="91">
                  <c:v>7659</c:v>
                </c:pt>
                <c:pt idx="92">
                  <c:v>7675</c:v>
                </c:pt>
                <c:pt idx="93">
                  <c:v>7693</c:v>
                </c:pt>
                <c:pt idx="94">
                  <c:v>7716</c:v>
                </c:pt>
                <c:pt idx="95">
                  <c:v>7749</c:v>
                </c:pt>
                <c:pt idx="96">
                  <c:v>7775</c:v>
                </c:pt>
                <c:pt idx="97">
                  <c:v>7807</c:v>
                </c:pt>
                <c:pt idx="98">
                  <c:v>7834</c:v>
                </c:pt>
                <c:pt idx="99">
                  <c:v>7866</c:v>
                </c:pt>
                <c:pt idx="100">
                  <c:v>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F-48B1-83E6-A987A8B637EA}"/>
            </c:ext>
          </c:extLst>
        </c:ser>
        <c:ser>
          <c:idx val="2"/>
          <c:order val="2"/>
          <c:tx>
            <c:strRef>
              <c:f>Data!$AG$3</c:f>
              <c:strCache>
                <c:ptCount val="1"/>
                <c:pt idx="0">
                  <c:v>Foreign born</c:v>
                </c:pt>
              </c:strCache>
            </c:strRef>
          </c:tx>
          <c:spPr>
            <a:ln w="25400" cap="rnd">
              <a:solidFill>
                <a:srgbClr val="0AAFE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Data!$AG$7:$AG$107</c:f>
              <c:numCache>
                <c:formatCode>#,##0</c:formatCode>
                <c:ptCount val="101"/>
                <c:pt idx="0">
                  <c:v>40944</c:v>
                </c:pt>
                <c:pt idx="1">
                  <c:v>20237</c:v>
                </c:pt>
                <c:pt idx="2">
                  <c:v>13269</c:v>
                </c:pt>
                <c:pt idx="3">
                  <c:v>12751</c:v>
                </c:pt>
                <c:pt idx="4">
                  <c:v>17031</c:v>
                </c:pt>
                <c:pt idx="5">
                  <c:v>21116</c:v>
                </c:pt>
                <c:pt idx="6">
                  <c:v>21645</c:v>
                </c:pt>
                <c:pt idx="7">
                  <c:v>20132</c:v>
                </c:pt>
                <c:pt idx="8">
                  <c:v>16115</c:v>
                </c:pt>
                <c:pt idx="9">
                  <c:v>16802</c:v>
                </c:pt>
                <c:pt idx="10">
                  <c:v>17783</c:v>
                </c:pt>
                <c:pt idx="11">
                  <c:v>13723</c:v>
                </c:pt>
                <c:pt idx="12">
                  <c:v>12487</c:v>
                </c:pt>
                <c:pt idx="13">
                  <c:v>11434</c:v>
                </c:pt>
                <c:pt idx="14">
                  <c:v>13941</c:v>
                </c:pt>
                <c:pt idx="15">
                  <c:v>15061</c:v>
                </c:pt>
                <c:pt idx="16">
                  <c:v>18306</c:v>
                </c:pt>
                <c:pt idx="17">
                  <c:v>19704</c:v>
                </c:pt>
                <c:pt idx="18">
                  <c:v>24065</c:v>
                </c:pt>
                <c:pt idx="19">
                  <c:v>32926</c:v>
                </c:pt>
                <c:pt idx="20">
                  <c:v>28394</c:v>
                </c:pt>
                <c:pt idx="21">
                  <c:v>22914</c:v>
                </c:pt>
                <c:pt idx="22">
                  <c:v>20314</c:v>
                </c:pt>
                <c:pt idx="23">
                  <c:v>27574</c:v>
                </c:pt>
                <c:pt idx="24">
                  <c:v>37642</c:v>
                </c:pt>
                <c:pt idx="25">
                  <c:v>18002</c:v>
                </c:pt>
                <c:pt idx="26">
                  <c:v>15029</c:v>
                </c:pt>
                <c:pt idx="27">
                  <c:v>18780</c:v>
                </c:pt>
                <c:pt idx="28">
                  <c:v>18785</c:v>
                </c:pt>
                <c:pt idx="29">
                  <c:v>18124</c:v>
                </c:pt>
                <c:pt idx="30">
                  <c:v>22670</c:v>
                </c:pt>
                <c:pt idx="31">
                  <c:v>23743</c:v>
                </c:pt>
                <c:pt idx="32">
                  <c:v>25973</c:v>
                </c:pt>
                <c:pt idx="33">
                  <c:v>25496</c:v>
                </c:pt>
                <c:pt idx="34">
                  <c:v>25069</c:v>
                </c:pt>
                <c:pt idx="35">
                  <c:v>27931</c:v>
                </c:pt>
                <c:pt idx="36">
                  <c:v>44244</c:v>
                </c:pt>
                <c:pt idx="37">
                  <c:v>47398</c:v>
                </c:pt>
                <c:pt idx="38">
                  <c:v>45818</c:v>
                </c:pt>
                <c:pt idx="39">
                  <c:v>45906</c:v>
                </c:pt>
                <c:pt idx="40">
                  <c:v>45287</c:v>
                </c:pt>
                <c:pt idx="41">
                  <c:v>43006</c:v>
                </c:pt>
                <c:pt idx="42">
                  <c:v>45919</c:v>
                </c:pt>
                <c:pt idx="43">
                  <c:v>53169</c:v>
                </c:pt>
                <c:pt idx="44">
                  <c:v>62044</c:v>
                </c:pt>
                <c:pt idx="45">
                  <c:v>66583</c:v>
                </c:pt>
                <c:pt idx="46">
                  <c:v>84560</c:v>
                </c:pt>
                <c:pt idx="47">
                  <c:v>70405</c:v>
                </c:pt>
                <c:pt idx="48">
                  <c:v>63770</c:v>
                </c:pt>
                <c:pt idx="49">
                  <c:v>55444</c:v>
                </c:pt>
                <c:pt idx="50">
                  <c:v>36847</c:v>
                </c:pt>
                <c:pt idx="51">
                  <c:v>41102</c:v>
                </c:pt>
                <c:pt idx="52">
                  <c:v>48557</c:v>
                </c:pt>
                <c:pt idx="53">
                  <c:v>48296</c:v>
                </c:pt>
                <c:pt idx="54">
                  <c:v>46094</c:v>
                </c:pt>
                <c:pt idx="55">
                  <c:v>43887</c:v>
                </c:pt>
                <c:pt idx="56">
                  <c:v>41588</c:v>
                </c:pt>
                <c:pt idx="57">
                  <c:v>39037</c:v>
                </c:pt>
                <c:pt idx="58">
                  <c:v>39658</c:v>
                </c:pt>
                <c:pt idx="59">
                  <c:v>40370</c:v>
                </c:pt>
                <c:pt idx="60">
                  <c:v>41159</c:v>
                </c:pt>
                <c:pt idx="61">
                  <c:v>42029</c:v>
                </c:pt>
                <c:pt idx="62">
                  <c:v>42991</c:v>
                </c:pt>
                <c:pt idx="63">
                  <c:v>44026</c:v>
                </c:pt>
                <c:pt idx="64">
                  <c:v>45154</c:v>
                </c:pt>
                <c:pt idx="65">
                  <c:v>46336</c:v>
                </c:pt>
                <c:pt idx="66">
                  <c:v>46347</c:v>
                </c:pt>
                <c:pt idx="67">
                  <c:v>46350</c:v>
                </c:pt>
                <c:pt idx="68">
                  <c:v>46346</c:v>
                </c:pt>
                <c:pt idx="69">
                  <c:v>46340</c:v>
                </c:pt>
                <c:pt idx="70">
                  <c:v>46352</c:v>
                </c:pt>
                <c:pt idx="71">
                  <c:v>46346</c:v>
                </c:pt>
                <c:pt idx="72">
                  <c:v>46350</c:v>
                </c:pt>
                <c:pt idx="73">
                  <c:v>46343</c:v>
                </c:pt>
                <c:pt idx="74">
                  <c:v>46330</c:v>
                </c:pt>
                <c:pt idx="75">
                  <c:v>46345</c:v>
                </c:pt>
                <c:pt idx="76">
                  <c:v>46329</c:v>
                </c:pt>
                <c:pt idx="77">
                  <c:v>46337</c:v>
                </c:pt>
                <c:pt idx="78">
                  <c:v>46336</c:v>
                </c:pt>
                <c:pt idx="79">
                  <c:v>46344</c:v>
                </c:pt>
                <c:pt idx="80">
                  <c:v>46346</c:v>
                </c:pt>
                <c:pt idx="81">
                  <c:v>46333</c:v>
                </c:pt>
                <c:pt idx="82">
                  <c:v>46331</c:v>
                </c:pt>
                <c:pt idx="83">
                  <c:v>46349</c:v>
                </c:pt>
                <c:pt idx="84">
                  <c:v>46337</c:v>
                </c:pt>
                <c:pt idx="85">
                  <c:v>46349</c:v>
                </c:pt>
                <c:pt idx="86">
                  <c:v>46325</c:v>
                </c:pt>
                <c:pt idx="87">
                  <c:v>46344</c:v>
                </c:pt>
                <c:pt idx="88">
                  <c:v>46347</c:v>
                </c:pt>
                <c:pt idx="89">
                  <c:v>46345</c:v>
                </c:pt>
                <c:pt idx="90">
                  <c:v>46326</c:v>
                </c:pt>
                <c:pt idx="91">
                  <c:v>46333</c:v>
                </c:pt>
                <c:pt idx="92">
                  <c:v>46348</c:v>
                </c:pt>
                <c:pt idx="93">
                  <c:v>46334</c:v>
                </c:pt>
                <c:pt idx="94">
                  <c:v>46351</c:v>
                </c:pt>
                <c:pt idx="95">
                  <c:v>46332</c:v>
                </c:pt>
                <c:pt idx="96">
                  <c:v>46345</c:v>
                </c:pt>
                <c:pt idx="97">
                  <c:v>46335</c:v>
                </c:pt>
                <c:pt idx="98">
                  <c:v>46341</c:v>
                </c:pt>
                <c:pt idx="99">
                  <c:v>46328</c:v>
                </c:pt>
                <c:pt idx="100">
                  <c:v>46343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F-48B1-83E6-A987A8B637EA}"/>
            </c:ext>
          </c:extLst>
        </c:ser>
        <c:ser>
          <c:idx val="3"/>
          <c:order val="3"/>
          <c:tx>
            <c:strRef>
              <c:f>Data!$AH$3</c:f>
              <c:strCache>
                <c:ptCount val="1"/>
              </c:strCache>
            </c:strRef>
          </c:tx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Data!$AD$7:$AD$107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Data!$AH$7:$AH$107</c:f>
              <c:numCache>
                <c:formatCode>#,##0</c:formatCode>
                <c:ptCount val="101"/>
                <c:pt idx="0">
                  <c:v>32231</c:v>
                </c:pt>
                <c:pt idx="1">
                  <c:v>18264</c:v>
                </c:pt>
                <c:pt idx="2">
                  <c:v>12115</c:v>
                </c:pt>
                <c:pt idx="3">
                  <c:v>11851</c:v>
                </c:pt>
                <c:pt idx="4">
                  <c:v>14517</c:v>
                </c:pt>
                <c:pt idx="5">
                  <c:v>16735</c:v>
                </c:pt>
                <c:pt idx="6">
                  <c:v>17820</c:v>
                </c:pt>
                <c:pt idx="7">
                  <c:v>18613</c:v>
                </c:pt>
                <c:pt idx="8">
                  <c:v>15540</c:v>
                </c:pt>
                <c:pt idx="9">
                  <c:v>15670</c:v>
                </c:pt>
                <c:pt idx="10">
                  <c:v>16734</c:v>
                </c:pt>
                <c:pt idx="11">
                  <c:v>13852</c:v>
                </c:pt>
                <c:pt idx="12">
                  <c:v>13007</c:v>
                </c:pt>
                <c:pt idx="13">
                  <c:v>11263</c:v>
                </c:pt>
                <c:pt idx="14">
                  <c:v>12478</c:v>
                </c:pt>
                <c:pt idx="15">
                  <c:v>13151</c:v>
                </c:pt>
                <c:pt idx="16">
                  <c:v>16172</c:v>
                </c:pt>
                <c:pt idx="17">
                  <c:v>17956</c:v>
                </c:pt>
                <c:pt idx="18">
                  <c:v>20944</c:v>
                </c:pt>
                <c:pt idx="19">
                  <c:v>26580</c:v>
                </c:pt>
                <c:pt idx="20">
                  <c:v>25543</c:v>
                </c:pt>
                <c:pt idx="21">
                  <c:v>21731</c:v>
                </c:pt>
                <c:pt idx="22">
                  <c:v>19925</c:v>
                </c:pt>
                <c:pt idx="23">
                  <c:v>28256</c:v>
                </c:pt>
                <c:pt idx="24">
                  <c:v>38227</c:v>
                </c:pt>
                <c:pt idx="25">
                  <c:v>19638</c:v>
                </c:pt>
                <c:pt idx="26">
                  <c:v>16039</c:v>
                </c:pt>
                <c:pt idx="27">
                  <c:v>18733</c:v>
                </c:pt>
                <c:pt idx="28">
                  <c:v>19263</c:v>
                </c:pt>
                <c:pt idx="29">
                  <c:v>18893</c:v>
                </c:pt>
                <c:pt idx="30">
                  <c:v>22537</c:v>
                </c:pt>
                <c:pt idx="31">
                  <c:v>23377</c:v>
                </c:pt>
                <c:pt idx="32">
                  <c:v>25002</c:v>
                </c:pt>
                <c:pt idx="33">
                  <c:v>25829</c:v>
                </c:pt>
                <c:pt idx="34">
                  <c:v>25664</c:v>
                </c:pt>
                <c:pt idx="35">
                  <c:v>26427</c:v>
                </c:pt>
                <c:pt idx="36">
                  <c:v>38869</c:v>
                </c:pt>
                <c:pt idx="37">
                  <c:v>40039</c:v>
                </c:pt>
                <c:pt idx="38">
                  <c:v>42263</c:v>
                </c:pt>
                <c:pt idx="39">
                  <c:v>42790</c:v>
                </c:pt>
                <c:pt idx="40">
                  <c:v>39211</c:v>
                </c:pt>
                <c:pt idx="41">
                  <c:v>38292</c:v>
                </c:pt>
                <c:pt idx="42">
                  <c:v>42468</c:v>
                </c:pt>
                <c:pt idx="43">
                  <c:v>48243</c:v>
                </c:pt>
                <c:pt idx="44">
                  <c:v>51232</c:v>
                </c:pt>
                <c:pt idx="45">
                  <c:v>54007</c:v>
                </c:pt>
                <c:pt idx="46">
                  <c:v>65741</c:v>
                </c:pt>
                <c:pt idx="47">
                  <c:v>59654</c:v>
                </c:pt>
                <c:pt idx="48">
                  <c:v>55976</c:v>
                </c:pt>
                <c:pt idx="49">
                  <c:v>48406</c:v>
                </c:pt>
                <c:pt idx="50">
                  <c:v>34011</c:v>
                </c:pt>
                <c:pt idx="51">
                  <c:v>39049</c:v>
                </c:pt>
                <c:pt idx="52">
                  <c:v>44010</c:v>
                </c:pt>
                <c:pt idx="53">
                  <c:v>43917</c:v>
                </c:pt>
                <c:pt idx="54">
                  <c:v>41851</c:v>
                </c:pt>
                <c:pt idx="55">
                  <c:v>39725</c:v>
                </c:pt>
                <c:pt idx="56">
                  <c:v>37573</c:v>
                </c:pt>
                <c:pt idx="57">
                  <c:v>35338</c:v>
                </c:pt>
                <c:pt idx="58">
                  <c:v>35909</c:v>
                </c:pt>
                <c:pt idx="59">
                  <c:v>36529</c:v>
                </c:pt>
                <c:pt idx="60">
                  <c:v>37211</c:v>
                </c:pt>
                <c:pt idx="61">
                  <c:v>37978</c:v>
                </c:pt>
                <c:pt idx="62">
                  <c:v>38824</c:v>
                </c:pt>
                <c:pt idx="63">
                  <c:v>39737</c:v>
                </c:pt>
                <c:pt idx="64">
                  <c:v>40716</c:v>
                </c:pt>
                <c:pt idx="65">
                  <c:v>41774</c:v>
                </c:pt>
                <c:pt idx="66">
                  <c:v>41779</c:v>
                </c:pt>
                <c:pt idx="67">
                  <c:v>41780</c:v>
                </c:pt>
                <c:pt idx="68">
                  <c:v>41769</c:v>
                </c:pt>
                <c:pt idx="69">
                  <c:v>41785</c:v>
                </c:pt>
                <c:pt idx="70">
                  <c:v>41777</c:v>
                </c:pt>
                <c:pt idx="71">
                  <c:v>41779</c:v>
                </c:pt>
                <c:pt idx="72">
                  <c:v>41778</c:v>
                </c:pt>
                <c:pt idx="73">
                  <c:v>41772</c:v>
                </c:pt>
                <c:pt idx="74">
                  <c:v>41778</c:v>
                </c:pt>
                <c:pt idx="75">
                  <c:v>41767</c:v>
                </c:pt>
                <c:pt idx="76">
                  <c:v>41774</c:v>
                </c:pt>
                <c:pt idx="77">
                  <c:v>41773</c:v>
                </c:pt>
                <c:pt idx="78">
                  <c:v>41780</c:v>
                </c:pt>
                <c:pt idx="79">
                  <c:v>41770</c:v>
                </c:pt>
                <c:pt idx="80">
                  <c:v>41775</c:v>
                </c:pt>
                <c:pt idx="81">
                  <c:v>41772</c:v>
                </c:pt>
                <c:pt idx="82">
                  <c:v>41775</c:v>
                </c:pt>
                <c:pt idx="83">
                  <c:v>41778</c:v>
                </c:pt>
                <c:pt idx="84">
                  <c:v>41769</c:v>
                </c:pt>
                <c:pt idx="85">
                  <c:v>41773</c:v>
                </c:pt>
                <c:pt idx="86">
                  <c:v>41776</c:v>
                </c:pt>
                <c:pt idx="87">
                  <c:v>41773</c:v>
                </c:pt>
                <c:pt idx="88">
                  <c:v>41776</c:v>
                </c:pt>
                <c:pt idx="89">
                  <c:v>41784</c:v>
                </c:pt>
                <c:pt idx="90">
                  <c:v>41774</c:v>
                </c:pt>
                <c:pt idx="91">
                  <c:v>41779</c:v>
                </c:pt>
                <c:pt idx="92">
                  <c:v>41785</c:v>
                </c:pt>
                <c:pt idx="93">
                  <c:v>41777</c:v>
                </c:pt>
                <c:pt idx="94">
                  <c:v>41782</c:v>
                </c:pt>
                <c:pt idx="95">
                  <c:v>41780</c:v>
                </c:pt>
                <c:pt idx="96">
                  <c:v>41778</c:v>
                </c:pt>
                <c:pt idx="97">
                  <c:v>41771</c:v>
                </c:pt>
                <c:pt idx="98">
                  <c:v>41783</c:v>
                </c:pt>
                <c:pt idx="99">
                  <c:v>41769</c:v>
                </c:pt>
                <c:pt idx="100">
                  <c:v>41769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5F-48B1-83E6-A987A8B637EA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xVal>
            <c:numRef>
              <c:f>Data!$CY$17:$CY$18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Data!$CZ$17:$CZ$18</c:f>
              <c:numCache>
                <c:formatCode>General</c:formatCode>
                <c:ptCount val="2"/>
                <c:pt idx="0">
                  <c:v>180000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5F-48B1-83E6-A987A8B6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10000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33552055993001"/>
          <c:y val="2.7407407407407408E-2"/>
          <c:w val="0.84727559055118107"/>
          <c:h val="0.91277067901234565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Data!$AM$7:$AM$107</c:f>
              <c:numCache>
                <c:formatCode>#,##0</c:formatCode>
                <c:ptCount val="101"/>
                <c:pt idx="0">
                  <c:v>3482</c:v>
                </c:pt>
                <c:pt idx="1">
                  <c:v>4799</c:v>
                </c:pt>
                <c:pt idx="2">
                  <c:v>5649</c:v>
                </c:pt>
                <c:pt idx="3">
                  <c:v>6444</c:v>
                </c:pt>
                <c:pt idx="4">
                  <c:v>5110</c:v>
                </c:pt>
                <c:pt idx="5">
                  <c:v>4240</c:v>
                </c:pt>
                <c:pt idx="6">
                  <c:v>3856</c:v>
                </c:pt>
                <c:pt idx="7">
                  <c:v>3743</c:v>
                </c:pt>
                <c:pt idx="8">
                  <c:v>3920</c:v>
                </c:pt>
                <c:pt idx="9">
                  <c:v>4238</c:v>
                </c:pt>
                <c:pt idx="10">
                  <c:v>5461</c:v>
                </c:pt>
                <c:pt idx="11">
                  <c:v>5202</c:v>
                </c:pt>
                <c:pt idx="12">
                  <c:v>5351</c:v>
                </c:pt>
                <c:pt idx="13">
                  <c:v>4815</c:v>
                </c:pt>
                <c:pt idx="14">
                  <c:v>4585</c:v>
                </c:pt>
                <c:pt idx="15">
                  <c:v>4381</c:v>
                </c:pt>
                <c:pt idx="16">
                  <c:v>4878</c:v>
                </c:pt>
                <c:pt idx="17">
                  <c:v>4894</c:v>
                </c:pt>
                <c:pt idx="18">
                  <c:v>4790</c:v>
                </c:pt>
                <c:pt idx="19">
                  <c:v>4176</c:v>
                </c:pt>
                <c:pt idx="20">
                  <c:v>4507</c:v>
                </c:pt>
                <c:pt idx="21">
                  <c:v>4932</c:v>
                </c:pt>
                <c:pt idx="22">
                  <c:v>6034</c:v>
                </c:pt>
                <c:pt idx="23">
                  <c:v>7355</c:v>
                </c:pt>
                <c:pt idx="24">
                  <c:v>7891</c:v>
                </c:pt>
                <c:pt idx="25">
                  <c:v>8491</c:v>
                </c:pt>
                <c:pt idx="26">
                  <c:v>8493</c:v>
                </c:pt>
                <c:pt idx="27">
                  <c:v>11159</c:v>
                </c:pt>
                <c:pt idx="28">
                  <c:v>10864</c:v>
                </c:pt>
                <c:pt idx="29">
                  <c:v>9581</c:v>
                </c:pt>
                <c:pt idx="30">
                  <c:v>9415</c:v>
                </c:pt>
                <c:pt idx="31">
                  <c:v>8481</c:v>
                </c:pt>
                <c:pt idx="32">
                  <c:v>7841</c:v>
                </c:pt>
                <c:pt idx="33">
                  <c:v>8003</c:v>
                </c:pt>
                <c:pt idx="34">
                  <c:v>8389</c:v>
                </c:pt>
                <c:pt idx="35">
                  <c:v>9311</c:v>
                </c:pt>
                <c:pt idx="36">
                  <c:v>10177</c:v>
                </c:pt>
                <c:pt idx="37">
                  <c:v>10380</c:v>
                </c:pt>
                <c:pt idx="38">
                  <c:v>11018</c:v>
                </c:pt>
                <c:pt idx="39">
                  <c:v>8854</c:v>
                </c:pt>
                <c:pt idx="40">
                  <c:v>11226</c:v>
                </c:pt>
                <c:pt idx="41">
                  <c:v>11582</c:v>
                </c:pt>
                <c:pt idx="42">
                  <c:v>10203</c:v>
                </c:pt>
                <c:pt idx="43">
                  <c:v>10309</c:v>
                </c:pt>
                <c:pt idx="44">
                  <c:v>9925</c:v>
                </c:pt>
                <c:pt idx="45">
                  <c:v>9667</c:v>
                </c:pt>
                <c:pt idx="46">
                  <c:v>8778</c:v>
                </c:pt>
                <c:pt idx="47">
                  <c:v>8695</c:v>
                </c:pt>
                <c:pt idx="48">
                  <c:v>8658</c:v>
                </c:pt>
                <c:pt idx="49">
                  <c:v>8146</c:v>
                </c:pt>
                <c:pt idx="50">
                  <c:v>8012</c:v>
                </c:pt>
                <c:pt idx="51">
                  <c:v>8545</c:v>
                </c:pt>
                <c:pt idx="52">
                  <c:v>9706</c:v>
                </c:pt>
                <c:pt idx="53">
                  <c:v>9565</c:v>
                </c:pt>
                <c:pt idx="54">
                  <c:v>9154</c:v>
                </c:pt>
                <c:pt idx="55">
                  <c:v>8733</c:v>
                </c:pt>
                <c:pt idx="56">
                  <c:v>8388</c:v>
                </c:pt>
                <c:pt idx="57">
                  <c:v>8442</c:v>
                </c:pt>
                <c:pt idx="58">
                  <c:v>8510</c:v>
                </c:pt>
                <c:pt idx="59">
                  <c:v>8653</c:v>
                </c:pt>
                <c:pt idx="60">
                  <c:v>8798</c:v>
                </c:pt>
                <c:pt idx="61">
                  <c:v>8962</c:v>
                </c:pt>
                <c:pt idx="62">
                  <c:v>9250</c:v>
                </c:pt>
                <c:pt idx="63">
                  <c:v>9547</c:v>
                </c:pt>
                <c:pt idx="64">
                  <c:v>9842</c:v>
                </c:pt>
                <c:pt idx="65">
                  <c:v>10229</c:v>
                </c:pt>
                <c:pt idx="66">
                  <c:v>10262</c:v>
                </c:pt>
                <c:pt idx="67">
                  <c:v>10304</c:v>
                </c:pt>
                <c:pt idx="68">
                  <c:v>10357</c:v>
                </c:pt>
                <c:pt idx="69">
                  <c:v>10397</c:v>
                </c:pt>
                <c:pt idx="70">
                  <c:v>10441</c:v>
                </c:pt>
                <c:pt idx="71">
                  <c:v>10474</c:v>
                </c:pt>
                <c:pt idx="72">
                  <c:v>10507</c:v>
                </c:pt>
                <c:pt idx="73">
                  <c:v>10539</c:v>
                </c:pt>
                <c:pt idx="74">
                  <c:v>10563</c:v>
                </c:pt>
                <c:pt idx="75">
                  <c:v>10587</c:v>
                </c:pt>
                <c:pt idx="76">
                  <c:v>10618</c:v>
                </c:pt>
                <c:pt idx="77">
                  <c:v>10652</c:v>
                </c:pt>
                <c:pt idx="78">
                  <c:v>10682</c:v>
                </c:pt>
                <c:pt idx="79">
                  <c:v>10712</c:v>
                </c:pt>
                <c:pt idx="80">
                  <c:v>10740</c:v>
                </c:pt>
                <c:pt idx="81">
                  <c:v>10773</c:v>
                </c:pt>
                <c:pt idx="82">
                  <c:v>10805</c:v>
                </c:pt>
                <c:pt idx="83">
                  <c:v>10842</c:v>
                </c:pt>
                <c:pt idx="84">
                  <c:v>10873</c:v>
                </c:pt>
                <c:pt idx="85">
                  <c:v>10899</c:v>
                </c:pt>
                <c:pt idx="86">
                  <c:v>10922</c:v>
                </c:pt>
                <c:pt idx="87">
                  <c:v>10958</c:v>
                </c:pt>
                <c:pt idx="88">
                  <c:v>10976</c:v>
                </c:pt>
                <c:pt idx="89">
                  <c:v>11009</c:v>
                </c:pt>
                <c:pt idx="90">
                  <c:v>11022</c:v>
                </c:pt>
                <c:pt idx="91">
                  <c:v>11070</c:v>
                </c:pt>
                <c:pt idx="92">
                  <c:v>11094</c:v>
                </c:pt>
                <c:pt idx="93">
                  <c:v>11140</c:v>
                </c:pt>
                <c:pt idx="94">
                  <c:v>11188</c:v>
                </c:pt>
                <c:pt idx="95">
                  <c:v>11232</c:v>
                </c:pt>
                <c:pt idx="96">
                  <c:v>11295</c:v>
                </c:pt>
                <c:pt idx="97">
                  <c:v>11346</c:v>
                </c:pt>
                <c:pt idx="98">
                  <c:v>11394</c:v>
                </c:pt>
                <c:pt idx="99">
                  <c:v>11457</c:v>
                </c:pt>
                <c:pt idx="100">
                  <c:v>11500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9E4-A317-03C0D885F5EF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Data!$AN$7:$AN$107</c:f>
              <c:numCache>
                <c:formatCode>#,##0</c:formatCode>
                <c:ptCount val="101"/>
                <c:pt idx="0">
                  <c:v>4507</c:v>
                </c:pt>
                <c:pt idx="1">
                  <c:v>5567</c:v>
                </c:pt>
                <c:pt idx="2">
                  <c:v>6480</c:v>
                </c:pt>
                <c:pt idx="3">
                  <c:v>7045</c:v>
                </c:pt>
                <c:pt idx="4">
                  <c:v>5586</c:v>
                </c:pt>
                <c:pt idx="5">
                  <c:v>4739</c:v>
                </c:pt>
                <c:pt idx="6">
                  <c:v>4354</c:v>
                </c:pt>
                <c:pt idx="7">
                  <c:v>3853</c:v>
                </c:pt>
                <c:pt idx="8">
                  <c:v>4103</c:v>
                </c:pt>
                <c:pt idx="9">
                  <c:v>4473</c:v>
                </c:pt>
                <c:pt idx="10">
                  <c:v>5444</c:v>
                </c:pt>
                <c:pt idx="11">
                  <c:v>5171</c:v>
                </c:pt>
                <c:pt idx="12">
                  <c:v>5226</c:v>
                </c:pt>
                <c:pt idx="13">
                  <c:v>4847</c:v>
                </c:pt>
                <c:pt idx="14">
                  <c:v>4675</c:v>
                </c:pt>
                <c:pt idx="15">
                  <c:v>4291</c:v>
                </c:pt>
                <c:pt idx="16">
                  <c:v>4819</c:v>
                </c:pt>
                <c:pt idx="17">
                  <c:v>4719</c:v>
                </c:pt>
                <c:pt idx="18">
                  <c:v>4744</c:v>
                </c:pt>
                <c:pt idx="19">
                  <c:v>4158</c:v>
                </c:pt>
                <c:pt idx="20">
                  <c:v>4434</c:v>
                </c:pt>
                <c:pt idx="21">
                  <c:v>4803</c:v>
                </c:pt>
                <c:pt idx="22">
                  <c:v>5944</c:v>
                </c:pt>
                <c:pt idx="23">
                  <c:v>7457</c:v>
                </c:pt>
                <c:pt idx="24">
                  <c:v>8114</c:v>
                </c:pt>
                <c:pt idx="25">
                  <c:v>8674</c:v>
                </c:pt>
                <c:pt idx="26">
                  <c:v>8882</c:v>
                </c:pt>
                <c:pt idx="27">
                  <c:v>11189</c:v>
                </c:pt>
                <c:pt idx="28">
                  <c:v>10871</c:v>
                </c:pt>
                <c:pt idx="29">
                  <c:v>9750</c:v>
                </c:pt>
                <c:pt idx="30">
                  <c:v>9429</c:v>
                </c:pt>
                <c:pt idx="31">
                  <c:v>8284</c:v>
                </c:pt>
                <c:pt idx="32">
                  <c:v>8112</c:v>
                </c:pt>
                <c:pt idx="33">
                  <c:v>8448</c:v>
                </c:pt>
                <c:pt idx="34">
                  <c:v>8419</c:v>
                </c:pt>
                <c:pt idx="35">
                  <c:v>8871</c:v>
                </c:pt>
                <c:pt idx="36">
                  <c:v>10112</c:v>
                </c:pt>
                <c:pt idx="37">
                  <c:v>9789</c:v>
                </c:pt>
                <c:pt idx="38">
                  <c:v>10115</c:v>
                </c:pt>
                <c:pt idx="39">
                  <c:v>8458</c:v>
                </c:pt>
                <c:pt idx="40">
                  <c:v>10312</c:v>
                </c:pt>
                <c:pt idx="41">
                  <c:v>10785</c:v>
                </c:pt>
                <c:pt idx="42">
                  <c:v>9730</c:v>
                </c:pt>
                <c:pt idx="43">
                  <c:v>10053</c:v>
                </c:pt>
                <c:pt idx="44">
                  <c:v>9391</c:v>
                </c:pt>
                <c:pt idx="45">
                  <c:v>8939</c:v>
                </c:pt>
                <c:pt idx="46">
                  <c:v>8118</c:v>
                </c:pt>
                <c:pt idx="47">
                  <c:v>8066</c:v>
                </c:pt>
                <c:pt idx="48">
                  <c:v>7997</c:v>
                </c:pt>
                <c:pt idx="49">
                  <c:v>7882</c:v>
                </c:pt>
                <c:pt idx="50">
                  <c:v>7526</c:v>
                </c:pt>
                <c:pt idx="51">
                  <c:v>8430</c:v>
                </c:pt>
                <c:pt idx="52">
                  <c:v>9245</c:v>
                </c:pt>
                <c:pt idx="53">
                  <c:v>8974</c:v>
                </c:pt>
                <c:pt idx="54">
                  <c:v>8563</c:v>
                </c:pt>
                <c:pt idx="55">
                  <c:v>8178</c:v>
                </c:pt>
                <c:pt idx="56">
                  <c:v>7837</c:v>
                </c:pt>
                <c:pt idx="57">
                  <c:v>7903</c:v>
                </c:pt>
                <c:pt idx="58">
                  <c:v>7982</c:v>
                </c:pt>
                <c:pt idx="59">
                  <c:v>8145</c:v>
                </c:pt>
                <c:pt idx="60">
                  <c:v>8300</c:v>
                </c:pt>
                <c:pt idx="61">
                  <c:v>8481</c:v>
                </c:pt>
                <c:pt idx="62">
                  <c:v>8788</c:v>
                </c:pt>
                <c:pt idx="63">
                  <c:v>9106</c:v>
                </c:pt>
                <c:pt idx="64">
                  <c:v>9430</c:v>
                </c:pt>
                <c:pt idx="65">
                  <c:v>9828</c:v>
                </c:pt>
                <c:pt idx="66">
                  <c:v>9877</c:v>
                </c:pt>
                <c:pt idx="67">
                  <c:v>9925</c:v>
                </c:pt>
                <c:pt idx="68">
                  <c:v>9978</c:v>
                </c:pt>
                <c:pt idx="69">
                  <c:v>10014</c:v>
                </c:pt>
                <c:pt idx="70">
                  <c:v>10052</c:v>
                </c:pt>
                <c:pt idx="71">
                  <c:v>10079</c:v>
                </c:pt>
                <c:pt idx="72">
                  <c:v>10096</c:v>
                </c:pt>
                <c:pt idx="73">
                  <c:v>10115</c:v>
                </c:pt>
                <c:pt idx="74">
                  <c:v>10133</c:v>
                </c:pt>
                <c:pt idx="75">
                  <c:v>10158</c:v>
                </c:pt>
                <c:pt idx="76">
                  <c:v>10186</c:v>
                </c:pt>
                <c:pt idx="77">
                  <c:v>10217</c:v>
                </c:pt>
                <c:pt idx="78">
                  <c:v>10241</c:v>
                </c:pt>
                <c:pt idx="79">
                  <c:v>10270</c:v>
                </c:pt>
                <c:pt idx="80">
                  <c:v>10301</c:v>
                </c:pt>
                <c:pt idx="81">
                  <c:v>10325</c:v>
                </c:pt>
                <c:pt idx="82">
                  <c:v>10350</c:v>
                </c:pt>
                <c:pt idx="83">
                  <c:v>10374</c:v>
                </c:pt>
                <c:pt idx="84">
                  <c:v>10408</c:v>
                </c:pt>
                <c:pt idx="85">
                  <c:v>10430</c:v>
                </c:pt>
                <c:pt idx="86">
                  <c:v>10460</c:v>
                </c:pt>
                <c:pt idx="87">
                  <c:v>10493</c:v>
                </c:pt>
                <c:pt idx="88">
                  <c:v>10516</c:v>
                </c:pt>
                <c:pt idx="89">
                  <c:v>10551</c:v>
                </c:pt>
                <c:pt idx="90">
                  <c:v>10579</c:v>
                </c:pt>
                <c:pt idx="91">
                  <c:v>10622</c:v>
                </c:pt>
                <c:pt idx="92">
                  <c:v>10656</c:v>
                </c:pt>
                <c:pt idx="93">
                  <c:v>10709</c:v>
                </c:pt>
                <c:pt idx="94">
                  <c:v>10742</c:v>
                </c:pt>
                <c:pt idx="95">
                  <c:v>10804</c:v>
                </c:pt>
                <c:pt idx="96">
                  <c:v>10847</c:v>
                </c:pt>
                <c:pt idx="97">
                  <c:v>10903</c:v>
                </c:pt>
                <c:pt idx="98">
                  <c:v>10950</c:v>
                </c:pt>
                <c:pt idx="99">
                  <c:v>11006</c:v>
                </c:pt>
                <c:pt idx="100">
                  <c:v>11054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9E4-A317-03C0D885F5EF}"/>
            </c:ext>
          </c:extLst>
        </c:ser>
        <c:ser>
          <c:idx val="2"/>
          <c:order val="2"/>
          <c:spPr>
            <a:ln w="25400" cap="rnd">
              <a:solidFill>
                <a:srgbClr val="0AAFEB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Data!$AO$7:$AO$107</c:f>
              <c:numCache>
                <c:formatCode>#,##0</c:formatCode>
                <c:ptCount val="101"/>
                <c:pt idx="0">
                  <c:v>12289</c:v>
                </c:pt>
                <c:pt idx="1">
                  <c:v>17707</c:v>
                </c:pt>
                <c:pt idx="2">
                  <c:v>18043</c:v>
                </c:pt>
                <c:pt idx="3">
                  <c:v>16623</c:v>
                </c:pt>
                <c:pt idx="4">
                  <c:v>10893</c:v>
                </c:pt>
                <c:pt idx="5">
                  <c:v>11494</c:v>
                </c:pt>
                <c:pt idx="6">
                  <c:v>10495</c:v>
                </c:pt>
                <c:pt idx="7">
                  <c:v>8074</c:v>
                </c:pt>
                <c:pt idx="8">
                  <c:v>8220</c:v>
                </c:pt>
                <c:pt idx="9">
                  <c:v>8246</c:v>
                </c:pt>
                <c:pt idx="10">
                  <c:v>10724</c:v>
                </c:pt>
                <c:pt idx="11">
                  <c:v>10584</c:v>
                </c:pt>
                <c:pt idx="12">
                  <c:v>9875</c:v>
                </c:pt>
                <c:pt idx="13">
                  <c:v>8658</c:v>
                </c:pt>
                <c:pt idx="14">
                  <c:v>7404</c:v>
                </c:pt>
                <c:pt idx="15">
                  <c:v>7371</c:v>
                </c:pt>
                <c:pt idx="16">
                  <c:v>8531</c:v>
                </c:pt>
                <c:pt idx="17">
                  <c:v>6712</c:v>
                </c:pt>
                <c:pt idx="18">
                  <c:v>6668</c:v>
                </c:pt>
                <c:pt idx="19">
                  <c:v>7703</c:v>
                </c:pt>
                <c:pt idx="20">
                  <c:v>9536</c:v>
                </c:pt>
                <c:pt idx="21">
                  <c:v>8660</c:v>
                </c:pt>
                <c:pt idx="22">
                  <c:v>7763</c:v>
                </c:pt>
                <c:pt idx="23">
                  <c:v>8404</c:v>
                </c:pt>
                <c:pt idx="24">
                  <c:v>9234</c:v>
                </c:pt>
                <c:pt idx="25">
                  <c:v>9603</c:v>
                </c:pt>
                <c:pt idx="26">
                  <c:v>9172</c:v>
                </c:pt>
                <c:pt idx="27">
                  <c:v>10448</c:v>
                </c:pt>
                <c:pt idx="28">
                  <c:v>9359</c:v>
                </c:pt>
                <c:pt idx="29">
                  <c:v>9139</c:v>
                </c:pt>
                <c:pt idx="30">
                  <c:v>8599</c:v>
                </c:pt>
                <c:pt idx="31">
                  <c:v>8499</c:v>
                </c:pt>
                <c:pt idx="32">
                  <c:v>9654</c:v>
                </c:pt>
                <c:pt idx="33">
                  <c:v>10241</c:v>
                </c:pt>
                <c:pt idx="34">
                  <c:v>10922</c:v>
                </c:pt>
                <c:pt idx="35">
                  <c:v>11304</c:v>
                </c:pt>
                <c:pt idx="36">
                  <c:v>14098</c:v>
                </c:pt>
                <c:pt idx="37">
                  <c:v>14579</c:v>
                </c:pt>
                <c:pt idx="38">
                  <c:v>14343</c:v>
                </c:pt>
                <c:pt idx="39">
                  <c:v>13085</c:v>
                </c:pt>
                <c:pt idx="40">
                  <c:v>15996</c:v>
                </c:pt>
                <c:pt idx="41">
                  <c:v>16523</c:v>
                </c:pt>
                <c:pt idx="42">
                  <c:v>18404</c:v>
                </c:pt>
                <c:pt idx="43">
                  <c:v>17025</c:v>
                </c:pt>
                <c:pt idx="44">
                  <c:v>17631</c:v>
                </c:pt>
                <c:pt idx="45">
                  <c:v>21048</c:v>
                </c:pt>
                <c:pt idx="46">
                  <c:v>16128</c:v>
                </c:pt>
                <c:pt idx="47">
                  <c:v>15684</c:v>
                </c:pt>
                <c:pt idx="48">
                  <c:v>16495</c:v>
                </c:pt>
                <c:pt idx="49">
                  <c:v>17155</c:v>
                </c:pt>
                <c:pt idx="50">
                  <c:v>18318</c:v>
                </c:pt>
                <c:pt idx="51">
                  <c:v>16479</c:v>
                </c:pt>
                <c:pt idx="52">
                  <c:v>16480</c:v>
                </c:pt>
                <c:pt idx="53">
                  <c:v>17044</c:v>
                </c:pt>
                <c:pt idx="54">
                  <c:v>18314</c:v>
                </c:pt>
                <c:pt idx="55">
                  <c:v>19532</c:v>
                </c:pt>
                <c:pt idx="56">
                  <c:v>20674</c:v>
                </c:pt>
                <c:pt idx="57">
                  <c:v>20881</c:v>
                </c:pt>
                <c:pt idx="58">
                  <c:v>21030</c:v>
                </c:pt>
                <c:pt idx="59">
                  <c:v>21350</c:v>
                </c:pt>
                <c:pt idx="60">
                  <c:v>21718</c:v>
                </c:pt>
                <c:pt idx="61">
                  <c:v>22075</c:v>
                </c:pt>
                <c:pt idx="62">
                  <c:v>22760</c:v>
                </c:pt>
                <c:pt idx="63">
                  <c:v>23457</c:v>
                </c:pt>
                <c:pt idx="64">
                  <c:v>24184</c:v>
                </c:pt>
                <c:pt idx="65">
                  <c:v>25048</c:v>
                </c:pt>
                <c:pt idx="66">
                  <c:v>25198</c:v>
                </c:pt>
                <c:pt idx="67">
                  <c:v>25331</c:v>
                </c:pt>
                <c:pt idx="68">
                  <c:v>25455</c:v>
                </c:pt>
                <c:pt idx="69">
                  <c:v>25550</c:v>
                </c:pt>
                <c:pt idx="70">
                  <c:v>25642</c:v>
                </c:pt>
                <c:pt idx="71">
                  <c:v>25728</c:v>
                </c:pt>
                <c:pt idx="72">
                  <c:v>25786</c:v>
                </c:pt>
                <c:pt idx="73">
                  <c:v>25839</c:v>
                </c:pt>
                <c:pt idx="74">
                  <c:v>25896</c:v>
                </c:pt>
                <c:pt idx="75">
                  <c:v>25922</c:v>
                </c:pt>
                <c:pt idx="76">
                  <c:v>25987</c:v>
                </c:pt>
                <c:pt idx="77">
                  <c:v>26030</c:v>
                </c:pt>
                <c:pt idx="78">
                  <c:v>26068</c:v>
                </c:pt>
                <c:pt idx="79">
                  <c:v>26114</c:v>
                </c:pt>
                <c:pt idx="80">
                  <c:v>26158</c:v>
                </c:pt>
                <c:pt idx="81">
                  <c:v>26202</c:v>
                </c:pt>
                <c:pt idx="82">
                  <c:v>26247</c:v>
                </c:pt>
                <c:pt idx="83">
                  <c:v>26305</c:v>
                </c:pt>
                <c:pt idx="84">
                  <c:v>26335</c:v>
                </c:pt>
                <c:pt idx="85">
                  <c:v>26368</c:v>
                </c:pt>
                <c:pt idx="86">
                  <c:v>26408</c:v>
                </c:pt>
                <c:pt idx="87">
                  <c:v>26453</c:v>
                </c:pt>
                <c:pt idx="88">
                  <c:v>26486</c:v>
                </c:pt>
                <c:pt idx="89">
                  <c:v>26515</c:v>
                </c:pt>
                <c:pt idx="90">
                  <c:v>26538</c:v>
                </c:pt>
                <c:pt idx="91">
                  <c:v>26594</c:v>
                </c:pt>
                <c:pt idx="92">
                  <c:v>26607</c:v>
                </c:pt>
                <c:pt idx="93">
                  <c:v>26647</c:v>
                </c:pt>
                <c:pt idx="94">
                  <c:v>26682</c:v>
                </c:pt>
                <c:pt idx="95">
                  <c:v>26709</c:v>
                </c:pt>
                <c:pt idx="96">
                  <c:v>26727</c:v>
                </c:pt>
                <c:pt idx="97">
                  <c:v>26751</c:v>
                </c:pt>
                <c:pt idx="98">
                  <c:v>26760</c:v>
                </c:pt>
                <c:pt idx="99">
                  <c:v>26766</c:v>
                </c:pt>
                <c:pt idx="100">
                  <c:v>26799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E-49E4-A317-03C0D885F5EF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Data!$AL$7:$AL$107</c:f>
              <c:numCache>
                <c:formatCode>General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</c:numCache>
            </c:numRef>
          </c:xVal>
          <c:yVal>
            <c:numRef>
              <c:f>Data!$AP$7:$AP$107</c:f>
              <c:numCache>
                <c:formatCode>#,##0</c:formatCode>
                <c:ptCount val="101"/>
                <c:pt idx="0">
                  <c:v>8524</c:v>
                </c:pt>
                <c:pt idx="1">
                  <c:v>11843</c:v>
                </c:pt>
                <c:pt idx="2">
                  <c:v>12436</c:v>
                </c:pt>
                <c:pt idx="3">
                  <c:v>11469</c:v>
                </c:pt>
                <c:pt idx="4">
                  <c:v>7833</c:v>
                </c:pt>
                <c:pt idx="5">
                  <c:v>7677</c:v>
                </c:pt>
                <c:pt idx="6">
                  <c:v>7197</c:v>
                </c:pt>
                <c:pt idx="7">
                  <c:v>5934</c:v>
                </c:pt>
                <c:pt idx="8">
                  <c:v>6468</c:v>
                </c:pt>
                <c:pt idx="9">
                  <c:v>6767</c:v>
                </c:pt>
                <c:pt idx="10">
                  <c:v>8429</c:v>
                </c:pt>
                <c:pt idx="11">
                  <c:v>8589</c:v>
                </c:pt>
                <c:pt idx="12">
                  <c:v>8157</c:v>
                </c:pt>
                <c:pt idx="13">
                  <c:v>7340</c:v>
                </c:pt>
                <c:pt idx="14">
                  <c:v>6359</c:v>
                </c:pt>
                <c:pt idx="15">
                  <c:v>6147</c:v>
                </c:pt>
                <c:pt idx="16">
                  <c:v>6760</c:v>
                </c:pt>
                <c:pt idx="17">
                  <c:v>5537</c:v>
                </c:pt>
                <c:pt idx="18">
                  <c:v>5614</c:v>
                </c:pt>
                <c:pt idx="19">
                  <c:v>5760</c:v>
                </c:pt>
                <c:pt idx="20">
                  <c:v>6901</c:v>
                </c:pt>
                <c:pt idx="21">
                  <c:v>6461</c:v>
                </c:pt>
                <c:pt idx="22">
                  <c:v>6111</c:v>
                </c:pt>
                <c:pt idx="23">
                  <c:v>6887</c:v>
                </c:pt>
                <c:pt idx="24">
                  <c:v>7731</c:v>
                </c:pt>
                <c:pt idx="25">
                  <c:v>7714</c:v>
                </c:pt>
                <c:pt idx="26">
                  <c:v>7754</c:v>
                </c:pt>
                <c:pt idx="27">
                  <c:v>8958</c:v>
                </c:pt>
                <c:pt idx="28">
                  <c:v>8001</c:v>
                </c:pt>
                <c:pt idx="29">
                  <c:v>7832</c:v>
                </c:pt>
                <c:pt idx="30">
                  <c:v>7309</c:v>
                </c:pt>
                <c:pt idx="31">
                  <c:v>7448</c:v>
                </c:pt>
                <c:pt idx="32">
                  <c:v>7883</c:v>
                </c:pt>
                <c:pt idx="33">
                  <c:v>8809</c:v>
                </c:pt>
                <c:pt idx="34">
                  <c:v>9250</c:v>
                </c:pt>
                <c:pt idx="35">
                  <c:v>9311</c:v>
                </c:pt>
                <c:pt idx="36">
                  <c:v>11174</c:v>
                </c:pt>
                <c:pt idx="37">
                  <c:v>11629</c:v>
                </c:pt>
                <c:pt idx="38">
                  <c:v>10925</c:v>
                </c:pt>
                <c:pt idx="39">
                  <c:v>10025</c:v>
                </c:pt>
                <c:pt idx="40">
                  <c:v>12248</c:v>
                </c:pt>
                <c:pt idx="41">
                  <c:v>12767</c:v>
                </c:pt>
                <c:pt idx="42">
                  <c:v>13770</c:v>
                </c:pt>
                <c:pt idx="43">
                  <c:v>13679</c:v>
                </c:pt>
                <c:pt idx="44">
                  <c:v>14676</c:v>
                </c:pt>
                <c:pt idx="45">
                  <c:v>16644</c:v>
                </c:pt>
                <c:pt idx="46">
                  <c:v>13040</c:v>
                </c:pt>
                <c:pt idx="47">
                  <c:v>13169</c:v>
                </c:pt>
                <c:pt idx="48">
                  <c:v>13831</c:v>
                </c:pt>
                <c:pt idx="49">
                  <c:v>14535</c:v>
                </c:pt>
                <c:pt idx="50">
                  <c:v>15081</c:v>
                </c:pt>
                <c:pt idx="51">
                  <c:v>14830</c:v>
                </c:pt>
                <c:pt idx="52">
                  <c:v>15161</c:v>
                </c:pt>
                <c:pt idx="53">
                  <c:v>15345</c:v>
                </c:pt>
                <c:pt idx="54">
                  <c:v>15730</c:v>
                </c:pt>
                <c:pt idx="55">
                  <c:v>16083</c:v>
                </c:pt>
                <c:pt idx="56">
                  <c:v>16372</c:v>
                </c:pt>
                <c:pt idx="57">
                  <c:v>16487</c:v>
                </c:pt>
                <c:pt idx="58">
                  <c:v>16573</c:v>
                </c:pt>
                <c:pt idx="59">
                  <c:v>16833</c:v>
                </c:pt>
                <c:pt idx="60">
                  <c:v>17096</c:v>
                </c:pt>
                <c:pt idx="61">
                  <c:v>17395</c:v>
                </c:pt>
                <c:pt idx="62">
                  <c:v>17995</c:v>
                </c:pt>
                <c:pt idx="63">
                  <c:v>18609</c:v>
                </c:pt>
                <c:pt idx="64">
                  <c:v>19269</c:v>
                </c:pt>
                <c:pt idx="65">
                  <c:v>20052</c:v>
                </c:pt>
                <c:pt idx="66">
                  <c:v>20263</c:v>
                </c:pt>
                <c:pt idx="67">
                  <c:v>20429</c:v>
                </c:pt>
                <c:pt idx="68">
                  <c:v>20589</c:v>
                </c:pt>
                <c:pt idx="69">
                  <c:v>20751</c:v>
                </c:pt>
                <c:pt idx="70">
                  <c:v>20891</c:v>
                </c:pt>
                <c:pt idx="71">
                  <c:v>21008</c:v>
                </c:pt>
                <c:pt idx="72">
                  <c:v>21125</c:v>
                </c:pt>
                <c:pt idx="73">
                  <c:v>21238</c:v>
                </c:pt>
                <c:pt idx="74">
                  <c:v>21350</c:v>
                </c:pt>
                <c:pt idx="75">
                  <c:v>21451</c:v>
                </c:pt>
                <c:pt idx="76">
                  <c:v>21552</c:v>
                </c:pt>
                <c:pt idx="77">
                  <c:v>21644</c:v>
                </c:pt>
                <c:pt idx="78">
                  <c:v>21744</c:v>
                </c:pt>
                <c:pt idx="79">
                  <c:v>21829</c:v>
                </c:pt>
                <c:pt idx="80">
                  <c:v>21929</c:v>
                </c:pt>
                <c:pt idx="81">
                  <c:v>22017</c:v>
                </c:pt>
                <c:pt idx="82">
                  <c:v>22111</c:v>
                </c:pt>
                <c:pt idx="83">
                  <c:v>22200</c:v>
                </c:pt>
                <c:pt idx="84">
                  <c:v>22267</c:v>
                </c:pt>
                <c:pt idx="85">
                  <c:v>22359</c:v>
                </c:pt>
                <c:pt idx="86">
                  <c:v>22429</c:v>
                </c:pt>
                <c:pt idx="87">
                  <c:v>22510</c:v>
                </c:pt>
                <c:pt idx="88">
                  <c:v>22594</c:v>
                </c:pt>
                <c:pt idx="89">
                  <c:v>22675</c:v>
                </c:pt>
                <c:pt idx="90">
                  <c:v>22721</c:v>
                </c:pt>
                <c:pt idx="91">
                  <c:v>22811</c:v>
                </c:pt>
                <c:pt idx="92">
                  <c:v>22875</c:v>
                </c:pt>
                <c:pt idx="93">
                  <c:v>22941</c:v>
                </c:pt>
                <c:pt idx="94">
                  <c:v>23020</c:v>
                </c:pt>
                <c:pt idx="95">
                  <c:v>23076</c:v>
                </c:pt>
                <c:pt idx="96">
                  <c:v>23131</c:v>
                </c:pt>
                <c:pt idx="97">
                  <c:v>23190</c:v>
                </c:pt>
                <c:pt idx="98">
                  <c:v>23245</c:v>
                </c:pt>
                <c:pt idx="99">
                  <c:v>23293</c:v>
                </c:pt>
                <c:pt idx="100">
                  <c:v>23355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5E-49E4-A317-03C0D885F5EF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84-499F-8274-D72E016583CB}"/>
              </c:ext>
            </c:extLst>
          </c:dPt>
          <c:xVal>
            <c:numRef>
              <c:f>Data!$CY$19:$CY$20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Data!$CZ$19:$CZ$20</c:f>
              <c:numCache>
                <c:formatCode>General</c:formatCode>
                <c:ptCount val="2"/>
                <c:pt idx="0">
                  <c:v>90000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5E-49E4-A317-03C0D885F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1679"/>
        <c:axId val="36225775"/>
      </c:scatterChart>
      <c:valAx>
        <c:axId val="36231679"/>
        <c:scaling>
          <c:orientation val="minMax"/>
          <c:max val="2070"/>
          <c:min val="197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25775"/>
        <c:crosses val="autoZero"/>
        <c:crossBetween val="midCat"/>
        <c:majorUnit val="10"/>
      </c:valAx>
      <c:valAx>
        <c:axId val="36225775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36231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4"/>
          <c:order val="0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Data!$BE$7:$BE$107</c:f>
              <c:numCache>
                <c:formatCode>#,##0</c:formatCode>
                <c:ptCount val="101"/>
                <c:pt idx="0">
                  <c:v>109995</c:v>
                </c:pt>
                <c:pt idx="1">
                  <c:v>114352</c:v>
                </c:pt>
                <c:pt idx="2">
                  <c:v>112180</c:v>
                </c:pt>
                <c:pt idx="3">
                  <c:v>109593</c:v>
                </c:pt>
                <c:pt idx="4">
                  <c:v>109900</c:v>
                </c:pt>
                <c:pt idx="5">
                  <c:v>103660</c:v>
                </c:pt>
                <c:pt idx="6">
                  <c:v>98374</c:v>
                </c:pt>
                <c:pt idx="7">
                  <c:v>96135</c:v>
                </c:pt>
                <c:pt idx="8">
                  <c:v>93372</c:v>
                </c:pt>
                <c:pt idx="9">
                  <c:v>96396</c:v>
                </c:pt>
                <c:pt idx="10">
                  <c:v>97189</c:v>
                </c:pt>
                <c:pt idx="11">
                  <c:v>94141</c:v>
                </c:pt>
                <c:pt idx="12">
                  <c:v>92900</c:v>
                </c:pt>
                <c:pt idx="13">
                  <c:v>91910</c:v>
                </c:pt>
                <c:pt idx="14">
                  <c:v>94057</c:v>
                </c:pt>
                <c:pt idx="15">
                  <c:v>98586</c:v>
                </c:pt>
                <c:pt idx="16">
                  <c:v>102046</c:v>
                </c:pt>
                <c:pt idx="17">
                  <c:v>104753</c:v>
                </c:pt>
                <c:pt idx="18">
                  <c:v>112138</c:v>
                </c:pt>
                <c:pt idx="19">
                  <c:v>116079</c:v>
                </c:pt>
                <c:pt idx="20">
                  <c:v>124075</c:v>
                </c:pt>
                <c:pt idx="21">
                  <c:v>123974</c:v>
                </c:pt>
                <c:pt idx="22">
                  <c:v>123092</c:v>
                </c:pt>
                <c:pt idx="23">
                  <c:v>118279</c:v>
                </c:pt>
                <c:pt idx="24">
                  <c:v>112491</c:v>
                </c:pt>
                <c:pt idx="25">
                  <c:v>103647</c:v>
                </c:pt>
                <c:pt idx="26">
                  <c:v>95499</c:v>
                </c:pt>
                <c:pt idx="27">
                  <c:v>90721</c:v>
                </c:pt>
                <c:pt idx="28">
                  <c:v>89317</c:v>
                </c:pt>
                <c:pt idx="29">
                  <c:v>88450</c:v>
                </c:pt>
                <c:pt idx="30">
                  <c:v>90758</c:v>
                </c:pt>
                <c:pt idx="31">
                  <c:v>91785</c:v>
                </c:pt>
                <c:pt idx="32">
                  <c:v>96164</c:v>
                </c:pt>
                <c:pt idx="33">
                  <c:v>99467</c:v>
                </c:pt>
                <c:pt idx="34">
                  <c:v>101279</c:v>
                </c:pt>
                <c:pt idx="35">
                  <c:v>101732</c:v>
                </c:pt>
                <c:pt idx="36">
                  <c:v>106277</c:v>
                </c:pt>
                <c:pt idx="37">
                  <c:v>107783</c:v>
                </c:pt>
                <c:pt idx="38">
                  <c:v>109671</c:v>
                </c:pt>
                <c:pt idx="39">
                  <c:v>112211</c:v>
                </c:pt>
                <c:pt idx="40">
                  <c:v>116061</c:v>
                </c:pt>
                <c:pt idx="41">
                  <c:v>112196</c:v>
                </c:pt>
                <c:pt idx="42">
                  <c:v>113535</c:v>
                </c:pt>
                <c:pt idx="43">
                  <c:v>113912</c:v>
                </c:pt>
                <c:pt idx="44">
                  <c:v>114934</c:v>
                </c:pt>
                <c:pt idx="45">
                  <c:v>114892</c:v>
                </c:pt>
                <c:pt idx="46">
                  <c:v>117468</c:v>
                </c:pt>
                <c:pt idx="47">
                  <c:v>115416</c:v>
                </c:pt>
                <c:pt idx="48">
                  <c:v>115831</c:v>
                </c:pt>
                <c:pt idx="49">
                  <c:v>114523</c:v>
                </c:pt>
                <c:pt idx="50">
                  <c:v>113077</c:v>
                </c:pt>
                <c:pt idx="51">
                  <c:v>114263</c:v>
                </c:pt>
                <c:pt idx="52">
                  <c:v>104734</c:v>
                </c:pt>
                <c:pt idx="53">
                  <c:v>102929</c:v>
                </c:pt>
                <c:pt idx="54">
                  <c:v>105221</c:v>
                </c:pt>
                <c:pt idx="55">
                  <c:v>108120</c:v>
                </c:pt>
                <c:pt idx="56">
                  <c:v>110980</c:v>
                </c:pt>
                <c:pt idx="57">
                  <c:v>111823</c:v>
                </c:pt>
                <c:pt idx="58">
                  <c:v>112623</c:v>
                </c:pt>
                <c:pt idx="59">
                  <c:v>113530</c:v>
                </c:pt>
                <c:pt idx="60">
                  <c:v>114548</c:v>
                </c:pt>
                <c:pt idx="61">
                  <c:v>114138</c:v>
                </c:pt>
                <c:pt idx="62">
                  <c:v>114058</c:v>
                </c:pt>
                <c:pt idx="63">
                  <c:v>114220</c:v>
                </c:pt>
                <c:pt idx="64">
                  <c:v>114683</c:v>
                </c:pt>
                <c:pt idx="65">
                  <c:v>115388</c:v>
                </c:pt>
                <c:pt idx="66">
                  <c:v>116195</c:v>
                </c:pt>
                <c:pt idx="67">
                  <c:v>117157</c:v>
                </c:pt>
                <c:pt idx="68">
                  <c:v>118196</c:v>
                </c:pt>
                <c:pt idx="69">
                  <c:v>119266</c:v>
                </c:pt>
                <c:pt idx="70">
                  <c:v>120321</c:v>
                </c:pt>
                <c:pt idx="71">
                  <c:v>121234</c:v>
                </c:pt>
                <c:pt idx="72">
                  <c:v>122036</c:v>
                </c:pt>
                <c:pt idx="73">
                  <c:v>122750</c:v>
                </c:pt>
                <c:pt idx="74">
                  <c:v>123322</c:v>
                </c:pt>
                <c:pt idx="75">
                  <c:v>123771</c:v>
                </c:pt>
                <c:pt idx="76">
                  <c:v>124107</c:v>
                </c:pt>
                <c:pt idx="77">
                  <c:v>124335</c:v>
                </c:pt>
                <c:pt idx="78">
                  <c:v>124475</c:v>
                </c:pt>
                <c:pt idx="79">
                  <c:v>124511</c:v>
                </c:pt>
                <c:pt idx="80">
                  <c:v>124479</c:v>
                </c:pt>
                <c:pt idx="81">
                  <c:v>124419</c:v>
                </c:pt>
                <c:pt idx="82">
                  <c:v>124348</c:v>
                </c:pt>
                <c:pt idx="83">
                  <c:v>124281</c:v>
                </c:pt>
                <c:pt idx="84">
                  <c:v>124277</c:v>
                </c:pt>
                <c:pt idx="85">
                  <c:v>124354</c:v>
                </c:pt>
                <c:pt idx="86">
                  <c:v>124530</c:v>
                </c:pt>
                <c:pt idx="87">
                  <c:v>124826</c:v>
                </c:pt>
                <c:pt idx="88">
                  <c:v>125232</c:v>
                </c:pt>
                <c:pt idx="89">
                  <c:v>125767</c:v>
                </c:pt>
                <c:pt idx="90">
                  <c:v>126350</c:v>
                </c:pt>
                <c:pt idx="91">
                  <c:v>127001</c:v>
                </c:pt>
                <c:pt idx="92">
                  <c:v>127669</c:v>
                </c:pt>
                <c:pt idx="93">
                  <c:v>128358</c:v>
                </c:pt>
                <c:pt idx="94">
                  <c:v>129038</c:v>
                </c:pt>
                <c:pt idx="95">
                  <c:v>129701</c:v>
                </c:pt>
                <c:pt idx="96">
                  <c:v>130349</c:v>
                </c:pt>
                <c:pt idx="97">
                  <c:v>130990</c:v>
                </c:pt>
                <c:pt idx="98">
                  <c:v>131616</c:v>
                </c:pt>
                <c:pt idx="99">
                  <c:v>132247</c:v>
                </c:pt>
                <c:pt idx="100">
                  <c:v>132870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8-4499-B2E2-8DAD78E9CA49}"/>
            </c:ext>
          </c:extLst>
        </c:ser>
        <c:ser>
          <c:idx val="5"/>
          <c:order val="1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8-4499-B2E2-8DAD78E9CA49}"/>
            </c:ext>
          </c:extLst>
        </c:ser>
        <c:ser>
          <c:idx val="0"/>
          <c:order val="2"/>
          <c:tx>
            <c:v>döda</c:v>
          </c:tx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Data!$BM$7:$BM$107</c:f>
              <c:numCache>
                <c:formatCode>#,##0</c:formatCode>
                <c:ptCount val="101"/>
                <c:pt idx="0">
                  <c:v>80021</c:v>
                </c:pt>
                <c:pt idx="1">
                  <c:v>82735</c:v>
                </c:pt>
                <c:pt idx="2">
                  <c:v>84056</c:v>
                </c:pt>
                <c:pt idx="3">
                  <c:v>85642</c:v>
                </c:pt>
                <c:pt idx="4">
                  <c:v>86320</c:v>
                </c:pt>
                <c:pt idx="5">
                  <c:v>88221</c:v>
                </c:pt>
                <c:pt idx="6">
                  <c:v>90685</c:v>
                </c:pt>
                <c:pt idx="7">
                  <c:v>88226</c:v>
                </c:pt>
                <c:pt idx="8">
                  <c:v>89718</c:v>
                </c:pt>
                <c:pt idx="9">
                  <c:v>91116</c:v>
                </c:pt>
                <c:pt idx="10">
                  <c:v>91842</c:v>
                </c:pt>
                <c:pt idx="11">
                  <c:v>92069</c:v>
                </c:pt>
                <c:pt idx="12">
                  <c:v>90711</c:v>
                </c:pt>
                <c:pt idx="13">
                  <c:v>90836</c:v>
                </c:pt>
                <c:pt idx="14">
                  <c:v>90544</c:v>
                </c:pt>
                <c:pt idx="15">
                  <c:v>94079</c:v>
                </c:pt>
                <c:pt idx="16">
                  <c:v>93351</c:v>
                </c:pt>
                <c:pt idx="17">
                  <c:v>93359</c:v>
                </c:pt>
                <c:pt idx="18">
                  <c:v>96789</c:v>
                </c:pt>
                <c:pt idx="19">
                  <c:v>92137</c:v>
                </c:pt>
                <c:pt idx="20">
                  <c:v>95212</c:v>
                </c:pt>
                <c:pt idx="21">
                  <c:v>95222</c:v>
                </c:pt>
                <c:pt idx="22">
                  <c:v>94751</c:v>
                </c:pt>
                <c:pt idx="23">
                  <c:v>97089</c:v>
                </c:pt>
                <c:pt idx="24">
                  <c:v>91903</c:v>
                </c:pt>
                <c:pt idx="25">
                  <c:v>93985</c:v>
                </c:pt>
                <c:pt idx="26">
                  <c:v>94169</c:v>
                </c:pt>
                <c:pt idx="27">
                  <c:v>93381</c:v>
                </c:pt>
                <c:pt idx="28">
                  <c:v>93597</c:v>
                </c:pt>
                <c:pt idx="29">
                  <c:v>95113</c:v>
                </c:pt>
                <c:pt idx="30">
                  <c:v>93591</c:v>
                </c:pt>
                <c:pt idx="31">
                  <c:v>93856</c:v>
                </c:pt>
                <c:pt idx="32">
                  <c:v>95112</c:v>
                </c:pt>
                <c:pt idx="33">
                  <c:v>93050</c:v>
                </c:pt>
                <c:pt idx="34">
                  <c:v>91158</c:v>
                </c:pt>
                <c:pt idx="35">
                  <c:v>91825</c:v>
                </c:pt>
                <c:pt idx="36">
                  <c:v>91304</c:v>
                </c:pt>
                <c:pt idx="37">
                  <c:v>91865</c:v>
                </c:pt>
                <c:pt idx="38">
                  <c:v>91586</c:v>
                </c:pt>
                <c:pt idx="39">
                  <c:v>90237</c:v>
                </c:pt>
                <c:pt idx="40">
                  <c:v>90631</c:v>
                </c:pt>
                <c:pt idx="41">
                  <c:v>90062</c:v>
                </c:pt>
                <c:pt idx="42">
                  <c:v>92063</c:v>
                </c:pt>
                <c:pt idx="43">
                  <c:v>90567</c:v>
                </c:pt>
                <c:pt idx="44">
                  <c:v>89123</c:v>
                </c:pt>
                <c:pt idx="45">
                  <c:v>91038</c:v>
                </c:pt>
                <c:pt idx="46">
                  <c:v>91105</c:v>
                </c:pt>
                <c:pt idx="47">
                  <c:v>91967</c:v>
                </c:pt>
                <c:pt idx="48">
                  <c:v>92185</c:v>
                </c:pt>
                <c:pt idx="49">
                  <c:v>88766</c:v>
                </c:pt>
                <c:pt idx="50">
                  <c:v>98124</c:v>
                </c:pt>
                <c:pt idx="51">
                  <c:v>91958</c:v>
                </c:pt>
                <c:pt idx="52">
                  <c:v>94737</c:v>
                </c:pt>
                <c:pt idx="53">
                  <c:v>93940</c:v>
                </c:pt>
                <c:pt idx="54">
                  <c:v>94367</c:v>
                </c:pt>
                <c:pt idx="55">
                  <c:v>95349</c:v>
                </c:pt>
                <c:pt idx="56">
                  <c:v>96385</c:v>
                </c:pt>
                <c:pt idx="57">
                  <c:v>97542</c:v>
                </c:pt>
                <c:pt idx="58">
                  <c:v>98831</c:v>
                </c:pt>
                <c:pt idx="59">
                  <c:v>100137</c:v>
                </c:pt>
                <c:pt idx="60">
                  <c:v>101521</c:v>
                </c:pt>
                <c:pt idx="61">
                  <c:v>102930</c:v>
                </c:pt>
                <c:pt idx="62">
                  <c:v>104305</c:v>
                </c:pt>
                <c:pt idx="63">
                  <c:v>105619</c:v>
                </c:pt>
                <c:pt idx="64">
                  <c:v>106892</c:v>
                </c:pt>
                <c:pt idx="65">
                  <c:v>108069</c:v>
                </c:pt>
                <c:pt idx="66">
                  <c:v>109060</c:v>
                </c:pt>
                <c:pt idx="67">
                  <c:v>109936</c:v>
                </c:pt>
                <c:pt idx="68">
                  <c:v>110627</c:v>
                </c:pt>
                <c:pt idx="69">
                  <c:v>111141</c:v>
                </c:pt>
                <c:pt idx="70">
                  <c:v>111519</c:v>
                </c:pt>
                <c:pt idx="71">
                  <c:v>111746</c:v>
                </c:pt>
                <c:pt idx="72">
                  <c:v>111890</c:v>
                </c:pt>
                <c:pt idx="73">
                  <c:v>111926</c:v>
                </c:pt>
                <c:pt idx="74">
                  <c:v>111997</c:v>
                </c:pt>
                <c:pt idx="75">
                  <c:v>112021</c:v>
                </c:pt>
                <c:pt idx="76">
                  <c:v>112132</c:v>
                </c:pt>
                <c:pt idx="77">
                  <c:v>112299</c:v>
                </c:pt>
                <c:pt idx="78">
                  <c:v>112572</c:v>
                </c:pt>
                <c:pt idx="79">
                  <c:v>112987</c:v>
                </c:pt>
                <c:pt idx="80">
                  <c:v>113418</c:v>
                </c:pt>
                <c:pt idx="81">
                  <c:v>113948</c:v>
                </c:pt>
                <c:pt idx="82">
                  <c:v>114576</c:v>
                </c:pt>
                <c:pt idx="83">
                  <c:v>115216</c:v>
                </c:pt>
                <c:pt idx="84">
                  <c:v>115932</c:v>
                </c:pt>
                <c:pt idx="85">
                  <c:v>116594</c:v>
                </c:pt>
                <c:pt idx="86">
                  <c:v>117277</c:v>
                </c:pt>
                <c:pt idx="87">
                  <c:v>117895</c:v>
                </c:pt>
                <c:pt idx="88">
                  <c:v>118441</c:v>
                </c:pt>
                <c:pt idx="89">
                  <c:v>118860</c:v>
                </c:pt>
                <c:pt idx="90">
                  <c:v>119255</c:v>
                </c:pt>
                <c:pt idx="91">
                  <c:v>119462</c:v>
                </c:pt>
                <c:pt idx="92">
                  <c:v>119605</c:v>
                </c:pt>
                <c:pt idx="93">
                  <c:v>119666</c:v>
                </c:pt>
                <c:pt idx="94">
                  <c:v>119655</c:v>
                </c:pt>
                <c:pt idx="95">
                  <c:v>119628</c:v>
                </c:pt>
                <c:pt idx="96">
                  <c:v>119579</c:v>
                </c:pt>
                <c:pt idx="97">
                  <c:v>119526</c:v>
                </c:pt>
                <c:pt idx="98">
                  <c:v>119576</c:v>
                </c:pt>
                <c:pt idx="99">
                  <c:v>119643</c:v>
                </c:pt>
                <c:pt idx="100">
                  <c:v>119800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8-4499-B2E2-8DAD78E9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16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462820512820516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Data!$BA$7:$BA$107</c:f>
              <c:numCache>
                <c:formatCode>#,##0</c:formatCode>
                <c:ptCount val="101"/>
                <c:pt idx="0">
                  <c:v>49849</c:v>
                </c:pt>
                <c:pt idx="1">
                  <c:v>52105</c:v>
                </c:pt>
                <c:pt idx="2">
                  <c:v>51382</c:v>
                </c:pt>
                <c:pt idx="3">
                  <c:v>50269</c:v>
                </c:pt>
                <c:pt idx="4">
                  <c:v>50825</c:v>
                </c:pt>
                <c:pt idx="5">
                  <c:v>47476</c:v>
                </c:pt>
                <c:pt idx="6">
                  <c:v>44730</c:v>
                </c:pt>
                <c:pt idx="7">
                  <c:v>43903</c:v>
                </c:pt>
                <c:pt idx="8">
                  <c:v>42041</c:v>
                </c:pt>
                <c:pt idx="9">
                  <c:v>43223</c:v>
                </c:pt>
                <c:pt idx="10">
                  <c:v>43614</c:v>
                </c:pt>
                <c:pt idx="11">
                  <c:v>41989</c:v>
                </c:pt>
                <c:pt idx="12">
                  <c:v>41828</c:v>
                </c:pt>
                <c:pt idx="13">
                  <c:v>41776</c:v>
                </c:pt>
                <c:pt idx="14">
                  <c:v>42502</c:v>
                </c:pt>
                <c:pt idx="15">
                  <c:v>44576</c:v>
                </c:pt>
                <c:pt idx="16">
                  <c:v>46059</c:v>
                </c:pt>
                <c:pt idx="17">
                  <c:v>46981</c:v>
                </c:pt>
                <c:pt idx="18">
                  <c:v>50506</c:v>
                </c:pt>
                <c:pt idx="19">
                  <c:v>52266</c:v>
                </c:pt>
                <c:pt idx="20">
                  <c:v>55000</c:v>
                </c:pt>
                <c:pt idx="21">
                  <c:v>55009</c:v>
                </c:pt>
                <c:pt idx="22">
                  <c:v>53744</c:v>
                </c:pt>
                <c:pt idx="23">
                  <c:v>50374</c:v>
                </c:pt>
                <c:pt idx="24">
                  <c:v>47931</c:v>
                </c:pt>
                <c:pt idx="25">
                  <c:v>44002</c:v>
                </c:pt>
                <c:pt idx="26">
                  <c:v>40229</c:v>
                </c:pt>
                <c:pt idx="27">
                  <c:v>38419</c:v>
                </c:pt>
                <c:pt idx="28">
                  <c:v>37906</c:v>
                </c:pt>
                <c:pt idx="29">
                  <c:v>37451</c:v>
                </c:pt>
                <c:pt idx="30">
                  <c:v>38554</c:v>
                </c:pt>
                <c:pt idx="31">
                  <c:v>38932</c:v>
                </c:pt>
                <c:pt idx="32">
                  <c:v>40501</c:v>
                </c:pt>
                <c:pt idx="33">
                  <c:v>41948</c:v>
                </c:pt>
                <c:pt idx="34">
                  <c:v>42078</c:v>
                </c:pt>
                <c:pt idx="35">
                  <c:v>42039</c:v>
                </c:pt>
                <c:pt idx="36">
                  <c:v>43579</c:v>
                </c:pt>
                <c:pt idx="37">
                  <c:v>43433</c:v>
                </c:pt>
                <c:pt idx="38">
                  <c:v>43865</c:v>
                </c:pt>
                <c:pt idx="39">
                  <c:v>44485</c:v>
                </c:pt>
                <c:pt idx="40">
                  <c:v>45245</c:v>
                </c:pt>
                <c:pt idx="41">
                  <c:v>43288</c:v>
                </c:pt>
                <c:pt idx="42">
                  <c:v>43567</c:v>
                </c:pt>
                <c:pt idx="43">
                  <c:v>43388</c:v>
                </c:pt>
                <c:pt idx="44">
                  <c:v>43178</c:v>
                </c:pt>
                <c:pt idx="45">
                  <c:v>42958</c:v>
                </c:pt>
                <c:pt idx="46">
                  <c:v>42845</c:v>
                </c:pt>
                <c:pt idx="47">
                  <c:v>41441</c:v>
                </c:pt>
                <c:pt idx="48">
                  <c:v>41255</c:v>
                </c:pt>
                <c:pt idx="49">
                  <c:v>40668</c:v>
                </c:pt>
                <c:pt idx="50">
                  <c:v>40567</c:v>
                </c:pt>
                <c:pt idx="51">
                  <c:v>41247</c:v>
                </c:pt>
                <c:pt idx="52">
                  <c:v>37661</c:v>
                </c:pt>
                <c:pt idx="53">
                  <c:v>36893</c:v>
                </c:pt>
                <c:pt idx="54">
                  <c:v>37617</c:v>
                </c:pt>
                <c:pt idx="55">
                  <c:v>38605</c:v>
                </c:pt>
                <c:pt idx="56">
                  <c:v>39600</c:v>
                </c:pt>
                <c:pt idx="57">
                  <c:v>39963</c:v>
                </c:pt>
                <c:pt idx="58">
                  <c:v>40337</c:v>
                </c:pt>
                <c:pt idx="59">
                  <c:v>40757</c:v>
                </c:pt>
                <c:pt idx="60">
                  <c:v>41230</c:v>
                </c:pt>
                <c:pt idx="61">
                  <c:v>40954</c:v>
                </c:pt>
                <c:pt idx="62">
                  <c:v>40835</c:v>
                </c:pt>
                <c:pt idx="63">
                  <c:v>40831</c:v>
                </c:pt>
                <c:pt idx="64">
                  <c:v>40965</c:v>
                </c:pt>
                <c:pt idx="65">
                  <c:v>41221</c:v>
                </c:pt>
                <c:pt idx="66">
                  <c:v>41576</c:v>
                </c:pt>
                <c:pt idx="67">
                  <c:v>42016</c:v>
                </c:pt>
                <c:pt idx="68">
                  <c:v>42505</c:v>
                </c:pt>
                <c:pt idx="69">
                  <c:v>43018</c:v>
                </c:pt>
                <c:pt idx="70">
                  <c:v>43531</c:v>
                </c:pt>
                <c:pt idx="71">
                  <c:v>44024</c:v>
                </c:pt>
                <c:pt idx="72">
                  <c:v>44474</c:v>
                </c:pt>
                <c:pt idx="73">
                  <c:v>44880</c:v>
                </c:pt>
                <c:pt idx="74">
                  <c:v>45228</c:v>
                </c:pt>
                <c:pt idx="75">
                  <c:v>45521</c:v>
                </c:pt>
                <c:pt idx="76">
                  <c:v>45757</c:v>
                </c:pt>
                <c:pt idx="77">
                  <c:v>45942</c:v>
                </c:pt>
                <c:pt idx="78">
                  <c:v>46080</c:v>
                </c:pt>
                <c:pt idx="79">
                  <c:v>46167</c:v>
                </c:pt>
                <c:pt idx="80">
                  <c:v>46209</c:v>
                </c:pt>
                <c:pt idx="81">
                  <c:v>46215</c:v>
                </c:pt>
                <c:pt idx="82">
                  <c:v>46201</c:v>
                </c:pt>
                <c:pt idx="83">
                  <c:v>46186</c:v>
                </c:pt>
                <c:pt idx="84">
                  <c:v>46189</c:v>
                </c:pt>
                <c:pt idx="85">
                  <c:v>46226</c:v>
                </c:pt>
                <c:pt idx="86">
                  <c:v>46304</c:v>
                </c:pt>
                <c:pt idx="87">
                  <c:v>46435</c:v>
                </c:pt>
                <c:pt idx="88">
                  <c:v>46623</c:v>
                </c:pt>
                <c:pt idx="89">
                  <c:v>46864</c:v>
                </c:pt>
                <c:pt idx="90">
                  <c:v>47134</c:v>
                </c:pt>
                <c:pt idx="91">
                  <c:v>47434</c:v>
                </c:pt>
                <c:pt idx="92">
                  <c:v>47742</c:v>
                </c:pt>
                <c:pt idx="93">
                  <c:v>48062</c:v>
                </c:pt>
                <c:pt idx="94">
                  <c:v>48380</c:v>
                </c:pt>
                <c:pt idx="95">
                  <c:v>48691</c:v>
                </c:pt>
                <c:pt idx="96">
                  <c:v>48996</c:v>
                </c:pt>
                <c:pt idx="97">
                  <c:v>49300</c:v>
                </c:pt>
                <c:pt idx="98">
                  <c:v>49599</c:v>
                </c:pt>
                <c:pt idx="99">
                  <c:v>49901</c:v>
                </c:pt>
                <c:pt idx="100">
                  <c:v>50202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1-44F5-971E-2F7F1CDA9EC5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Data!$BB$7:$BB$107</c:f>
              <c:numCache>
                <c:formatCode>#,##0</c:formatCode>
                <c:ptCount val="101"/>
                <c:pt idx="0">
                  <c:v>47297</c:v>
                </c:pt>
                <c:pt idx="1">
                  <c:v>48846</c:v>
                </c:pt>
                <c:pt idx="2">
                  <c:v>48347</c:v>
                </c:pt>
                <c:pt idx="3">
                  <c:v>47799</c:v>
                </c:pt>
                <c:pt idx="4">
                  <c:v>47823</c:v>
                </c:pt>
                <c:pt idx="5">
                  <c:v>45032</c:v>
                </c:pt>
                <c:pt idx="6">
                  <c:v>42326</c:v>
                </c:pt>
                <c:pt idx="7">
                  <c:v>41084</c:v>
                </c:pt>
                <c:pt idx="8">
                  <c:v>39881</c:v>
                </c:pt>
                <c:pt idx="9">
                  <c:v>41095</c:v>
                </c:pt>
                <c:pt idx="10">
                  <c:v>41188</c:v>
                </c:pt>
                <c:pt idx="11">
                  <c:v>40200</c:v>
                </c:pt>
                <c:pt idx="12">
                  <c:v>39374</c:v>
                </c:pt>
                <c:pt idx="13">
                  <c:v>39167</c:v>
                </c:pt>
                <c:pt idx="14">
                  <c:v>40034</c:v>
                </c:pt>
                <c:pt idx="15">
                  <c:v>42052</c:v>
                </c:pt>
                <c:pt idx="16">
                  <c:v>43689</c:v>
                </c:pt>
                <c:pt idx="17">
                  <c:v>44828</c:v>
                </c:pt>
                <c:pt idx="18">
                  <c:v>47547</c:v>
                </c:pt>
                <c:pt idx="19">
                  <c:v>49089</c:v>
                </c:pt>
                <c:pt idx="20">
                  <c:v>52363</c:v>
                </c:pt>
                <c:pt idx="21">
                  <c:v>51760</c:v>
                </c:pt>
                <c:pt idx="22">
                  <c:v>50685</c:v>
                </c:pt>
                <c:pt idx="23">
                  <c:v>48305</c:v>
                </c:pt>
                <c:pt idx="24">
                  <c:v>45892</c:v>
                </c:pt>
                <c:pt idx="25">
                  <c:v>41647</c:v>
                </c:pt>
                <c:pt idx="26">
                  <c:v>38608</c:v>
                </c:pt>
                <c:pt idx="27">
                  <c:v>36176</c:v>
                </c:pt>
                <c:pt idx="28">
                  <c:v>35534</c:v>
                </c:pt>
                <c:pt idx="29">
                  <c:v>35338</c:v>
                </c:pt>
                <c:pt idx="30">
                  <c:v>36148</c:v>
                </c:pt>
                <c:pt idx="31">
                  <c:v>36419</c:v>
                </c:pt>
                <c:pt idx="32">
                  <c:v>38327</c:v>
                </c:pt>
                <c:pt idx="33">
                  <c:v>39354</c:v>
                </c:pt>
                <c:pt idx="34">
                  <c:v>39833</c:v>
                </c:pt>
                <c:pt idx="35">
                  <c:v>39713</c:v>
                </c:pt>
                <c:pt idx="36">
                  <c:v>41119</c:v>
                </c:pt>
                <c:pt idx="37">
                  <c:v>40987</c:v>
                </c:pt>
                <c:pt idx="38">
                  <c:v>41287</c:v>
                </c:pt>
                <c:pt idx="39">
                  <c:v>41797</c:v>
                </c:pt>
                <c:pt idx="40">
                  <c:v>43047</c:v>
                </c:pt>
                <c:pt idx="41">
                  <c:v>41155</c:v>
                </c:pt>
                <c:pt idx="42">
                  <c:v>41258</c:v>
                </c:pt>
                <c:pt idx="43">
                  <c:v>40804</c:v>
                </c:pt>
                <c:pt idx="44">
                  <c:v>40857</c:v>
                </c:pt>
                <c:pt idx="45">
                  <c:v>39995</c:v>
                </c:pt>
                <c:pt idx="46">
                  <c:v>40692</c:v>
                </c:pt>
                <c:pt idx="47">
                  <c:v>39142</c:v>
                </c:pt>
                <c:pt idx="48">
                  <c:v>39192</c:v>
                </c:pt>
                <c:pt idx="49">
                  <c:v>38372</c:v>
                </c:pt>
                <c:pt idx="50">
                  <c:v>38147</c:v>
                </c:pt>
                <c:pt idx="51">
                  <c:v>39218</c:v>
                </c:pt>
                <c:pt idx="52">
                  <c:v>35633</c:v>
                </c:pt>
                <c:pt idx="53">
                  <c:v>34869</c:v>
                </c:pt>
                <c:pt idx="54">
                  <c:v>35553</c:v>
                </c:pt>
                <c:pt idx="55">
                  <c:v>36487</c:v>
                </c:pt>
                <c:pt idx="56">
                  <c:v>37427</c:v>
                </c:pt>
                <c:pt idx="57">
                  <c:v>37771</c:v>
                </c:pt>
                <c:pt idx="58">
                  <c:v>38125</c:v>
                </c:pt>
                <c:pt idx="59">
                  <c:v>38522</c:v>
                </c:pt>
                <c:pt idx="60">
                  <c:v>38969</c:v>
                </c:pt>
                <c:pt idx="61">
                  <c:v>38708</c:v>
                </c:pt>
                <c:pt idx="62">
                  <c:v>38596</c:v>
                </c:pt>
                <c:pt idx="63">
                  <c:v>38591</c:v>
                </c:pt>
                <c:pt idx="64">
                  <c:v>38718</c:v>
                </c:pt>
                <c:pt idx="65">
                  <c:v>38960</c:v>
                </c:pt>
                <c:pt idx="66">
                  <c:v>39295</c:v>
                </c:pt>
                <c:pt idx="67">
                  <c:v>39711</c:v>
                </c:pt>
                <c:pt idx="68">
                  <c:v>40174</c:v>
                </c:pt>
                <c:pt idx="69">
                  <c:v>40659</c:v>
                </c:pt>
                <c:pt idx="70">
                  <c:v>41144</c:v>
                </c:pt>
                <c:pt idx="71">
                  <c:v>41609</c:v>
                </c:pt>
                <c:pt idx="72">
                  <c:v>42035</c:v>
                </c:pt>
                <c:pt idx="73">
                  <c:v>42419</c:v>
                </c:pt>
                <c:pt idx="74">
                  <c:v>42748</c:v>
                </c:pt>
                <c:pt idx="75">
                  <c:v>43024</c:v>
                </c:pt>
                <c:pt idx="76">
                  <c:v>43247</c:v>
                </c:pt>
                <c:pt idx="77">
                  <c:v>43421</c:v>
                </c:pt>
                <c:pt idx="78">
                  <c:v>43553</c:v>
                </c:pt>
                <c:pt idx="79">
                  <c:v>43634</c:v>
                </c:pt>
                <c:pt idx="80">
                  <c:v>43675</c:v>
                </c:pt>
                <c:pt idx="81">
                  <c:v>43680</c:v>
                </c:pt>
                <c:pt idx="82">
                  <c:v>43667</c:v>
                </c:pt>
                <c:pt idx="83">
                  <c:v>43653</c:v>
                </c:pt>
                <c:pt idx="84">
                  <c:v>43656</c:v>
                </c:pt>
                <c:pt idx="85">
                  <c:v>43691</c:v>
                </c:pt>
                <c:pt idx="86">
                  <c:v>43765</c:v>
                </c:pt>
                <c:pt idx="87">
                  <c:v>43888</c:v>
                </c:pt>
                <c:pt idx="88">
                  <c:v>44065</c:v>
                </c:pt>
                <c:pt idx="89">
                  <c:v>44293</c:v>
                </c:pt>
                <c:pt idx="90">
                  <c:v>44548</c:v>
                </c:pt>
                <c:pt idx="91">
                  <c:v>44833</c:v>
                </c:pt>
                <c:pt idx="92">
                  <c:v>45124</c:v>
                </c:pt>
                <c:pt idx="93">
                  <c:v>45425</c:v>
                </c:pt>
                <c:pt idx="94">
                  <c:v>45726</c:v>
                </c:pt>
                <c:pt idx="95">
                  <c:v>46020</c:v>
                </c:pt>
                <c:pt idx="96">
                  <c:v>46308</c:v>
                </c:pt>
                <c:pt idx="97">
                  <c:v>46596</c:v>
                </c:pt>
                <c:pt idx="98">
                  <c:v>46879</c:v>
                </c:pt>
                <c:pt idx="99">
                  <c:v>47164</c:v>
                </c:pt>
                <c:pt idx="100">
                  <c:v>47448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1-44F5-971E-2F7F1CDA9EC5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Data!$BC$7:$BC$107</c:f>
              <c:numCache>
                <c:formatCode>#,##0</c:formatCode>
                <c:ptCount val="101"/>
                <c:pt idx="0">
                  <c:v>6579</c:v>
                </c:pt>
                <c:pt idx="1">
                  <c:v>6861</c:v>
                </c:pt>
                <c:pt idx="2">
                  <c:v>6443</c:v>
                </c:pt>
                <c:pt idx="3">
                  <c:v>6055</c:v>
                </c:pt>
                <c:pt idx="4">
                  <c:v>5744</c:v>
                </c:pt>
                <c:pt idx="5">
                  <c:v>5756</c:v>
                </c:pt>
                <c:pt idx="6">
                  <c:v>5824</c:v>
                </c:pt>
                <c:pt idx="7">
                  <c:v>5641</c:v>
                </c:pt>
                <c:pt idx="8">
                  <c:v>5851</c:v>
                </c:pt>
                <c:pt idx="9">
                  <c:v>6257</c:v>
                </c:pt>
                <c:pt idx="10">
                  <c:v>6298</c:v>
                </c:pt>
                <c:pt idx="11">
                  <c:v>6163</c:v>
                </c:pt>
                <c:pt idx="12">
                  <c:v>5977</c:v>
                </c:pt>
                <c:pt idx="13">
                  <c:v>5584</c:v>
                </c:pt>
                <c:pt idx="14">
                  <c:v>5929</c:v>
                </c:pt>
                <c:pt idx="15">
                  <c:v>6226</c:v>
                </c:pt>
                <c:pt idx="16">
                  <c:v>6358</c:v>
                </c:pt>
                <c:pt idx="17">
                  <c:v>6589</c:v>
                </c:pt>
                <c:pt idx="18">
                  <c:v>7339</c:v>
                </c:pt>
                <c:pt idx="19">
                  <c:v>7428</c:v>
                </c:pt>
                <c:pt idx="20">
                  <c:v>8631</c:v>
                </c:pt>
                <c:pt idx="21">
                  <c:v>8833</c:v>
                </c:pt>
                <c:pt idx="22">
                  <c:v>9585</c:v>
                </c:pt>
                <c:pt idx="23">
                  <c:v>10125</c:v>
                </c:pt>
                <c:pt idx="24">
                  <c:v>9532</c:v>
                </c:pt>
                <c:pt idx="25">
                  <c:v>9352</c:v>
                </c:pt>
                <c:pt idx="26">
                  <c:v>8569</c:v>
                </c:pt>
                <c:pt idx="27">
                  <c:v>8225</c:v>
                </c:pt>
                <c:pt idx="28">
                  <c:v>8186</c:v>
                </c:pt>
                <c:pt idx="29">
                  <c:v>7922</c:v>
                </c:pt>
                <c:pt idx="30">
                  <c:v>8229</c:v>
                </c:pt>
                <c:pt idx="31">
                  <c:v>8366</c:v>
                </c:pt>
                <c:pt idx="32">
                  <c:v>8850</c:v>
                </c:pt>
                <c:pt idx="33">
                  <c:v>9302</c:v>
                </c:pt>
                <c:pt idx="34">
                  <c:v>10081</c:v>
                </c:pt>
                <c:pt idx="35">
                  <c:v>10176</c:v>
                </c:pt>
                <c:pt idx="36">
                  <c:v>11091</c:v>
                </c:pt>
                <c:pt idx="37">
                  <c:v>12010</c:v>
                </c:pt>
                <c:pt idx="38">
                  <c:v>12670</c:v>
                </c:pt>
                <c:pt idx="39">
                  <c:v>13288</c:v>
                </c:pt>
                <c:pt idx="40">
                  <c:v>14336</c:v>
                </c:pt>
                <c:pt idx="41">
                  <c:v>14144</c:v>
                </c:pt>
                <c:pt idx="42">
                  <c:v>14801</c:v>
                </c:pt>
                <c:pt idx="43">
                  <c:v>15247</c:v>
                </c:pt>
                <c:pt idx="44">
                  <c:v>15936</c:v>
                </c:pt>
                <c:pt idx="45">
                  <c:v>16555</c:v>
                </c:pt>
                <c:pt idx="46">
                  <c:v>17376</c:v>
                </c:pt>
                <c:pt idx="47">
                  <c:v>17815</c:v>
                </c:pt>
                <c:pt idx="48">
                  <c:v>18278</c:v>
                </c:pt>
                <c:pt idx="49">
                  <c:v>18334</c:v>
                </c:pt>
                <c:pt idx="50">
                  <c:v>17688</c:v>
                </c:pt>
                <c:pt idx="51">
                  <c:v>17238</c:v>
                </c:pt>
                <c:pt idx="52">
                  <c:v>16215</c:v>
                </c:pt>
                <c:pt idx="53">
                  <c:v>16023</c:v>
                </c:pt>
                <c:pt idx="54">
                  <c:v>16477</c:v>
                </c:pt>
                <c:pt idx="55">
                  <c:v>16980</c:v>
                </c:pt>
                <c:pt idx="56">
                  <c:v>17455</c:v>
                </c:pt>
                <c:pt idx="57">
                  <c:v>17525</c:v>
                </c:pt>
                <c:pt idx="58">
                  <c:v>17562</c:v>
                </c:pt>
                <c:pt idx="59">
                  <c:v>17608</c:v>
                </c:pt>
                <c:pt idx="60">
                  <c:v>17659</c:v>
                </c:pt>
                <c:pt idx="61">
                  <c:v>17724</c:v>
                </c:pt>
                <c:pt idx="62">
                  <c:v>17802</c:v>
                </c:pt>
                <c:pt idx="63">
                  <c:v>17890</c:v>
                </c:pt>
                <c:pt idx="64">
                  <c:v>17994</c:v>
                </c:pt>
                <c:pt idx="65">
                  <c:v>18100</c:v>
                </c:pt>
                <c:pt idx="66">
                  <c:v>18160</c:v>
                </c:pt>
                <c:pt idx="67">
                  <c:v>18215</c:v>
                </c:pt>
                <c:pt idx="68">
                  <c:v>18259</c:v>
                </c:pt>
                <c:pt idx="69">
                  <c:v>18296</c:v>
                </c:pt>
                <c:pt idx="70">
                  <c:v>18326</c:v>
                </c:pt>
                <c:pt idx="71">
                  <c:v>18302</c:v>
                </c:pt>
                <c:pt idx="72">
                  <c:v>18264</c:v>
                </c:pt>
                <c:pt idx="73">
                  <c:v>18225</c:v>
                </c:pt>
                <c:pt idx="74">
                  <c:v>18171</c:v>
                </c:pt>
                <c:pt idx="75">
                  <c:v>18110</c:v>
                </c:pt>
                <c:pt idx="76">
                  <c:v>18046</c:v>
                </c:pt>
                <c:pt idx="77">
                  <c:v>17979</c:v>
                </c:pt>
                <c:pt idx="78">
                  <c:v>17912</c:v>
                </c:pt>
                <c:pt idx="79">
                  <c:v>17844</c:v>
                </c:pt>
                <c:pt idx="80">
                  <c:v>17785</c:v>
                </c:pt>
                <c:pt idx="81">
                  <c:v>17749</c:v>
                </c:pt>
                <c:pt idx="82">
                  <c:v>17726</c:v>
                </c:pt>
                <c:pt idx="83">
                  <c:v>17707</c:v>
                </c:pt>
                <c:pt idx="84">
                  <c:v>17701</c:v>
                </c:pt>
                <c:pt idx="85">
                  <c:v>17704</c:v>
                </c:pt>
                <c:pt idx="86">
                  <c:v>17716</c:v>
                </c:pt>
                <c:pt idx="87">
                  <c:v>17738</c:v>
                </c:pt>
                <c:pt idx="88">
                  <c:v>17759</c:v>
                </c:pt>
                <c:pt idx="89">
                  <c:v>17793</c:v>
                </c:pt>
                <c:pt idx="90">
                  <c:v>17823</c:v>
                </c:pt>
                <c:pt idx="91">
                  <c:v>17857</c:v>
                </c:pt>
                <c:pt idx="92">
                  <c:v>17892</c:v>
                </c:pt>
                <c:pt idx="93">
                  <c:v>17927</c:v>
                </c:pt>
                <c:pt idx="94">
                  <c:v>17959</c:v>
                </c:pt>
                <c:pt idx="95">
                  <c:v>17988</c:v>
                </c:pt>
                <c:pt idx="96">
                  <c:v>18017</c:v>
                </c:pt>
                <c:pt idx="97">
                  <c:v>18042</c:v>
                </c:pt>
                <c:pt idx="98">
                  <c:v>18064</c:v>
                </c:pt>
                <c:pt idx="99">
                  <c:v>18087</c:v>
                </c:pt>
                <c:pt idx="100">
                  <c:v>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1-44F5-971E-2F7F1CDA9EC5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Data!$AZ$7:$AZ$107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 formatCode="General">
                  <c:v>2018</c:v>
                </c:pt>
                <c:pt idx="49" formatCode="General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Data!$BD$7:$BD$107</c:f>
              <c:numCache>
                <c:formatCode>#,##0</c:formatCode>
                <c:ptCount val="101"/>
                <c:pt idx="0">
                  <c:v>6270</c:v>
                </c:pt>
                <c:pt idx="1">
                  <c:v>6540</c:v>
                </c:pt>
                <c:pt idx="2">
                  <c:v>6008</c:v>
                </c:pt>
                <c:pt idx="3">
                  <c:v>5470</c:v>
                </c:pt>
                <c:pt idx="4">
                  <c:v>5508</c:v>
                </c:pt>
                <c:pt idx="5">
                  <c:v>5396</c:v>
                </c:pt>
                <c:pt idx="6">
                  <c:v>5494</c:v>
                </c:pt>
                <c:pt idx="7">
                  <c:v>5507</c:v>
                </c:pt>
                <c:pt idx="8">
                  <c:v>5599</c:v>
                </c:pt>
                <c:pt idx="9">
                  <c:v>5821</c:v>
                </c:pt>
                <c:pt idx="10">
                  <c:v>6089</c:v>
                </c:pt>
                <c:pt idx="11">
                  <c:v>5789</c:v>
                </c:pt>
                <c:pt idx="12">
                  <c:v>5721</c:v>
                </c:pt>
                <c:pt idx="13">
                  <c:v>5383</c:v>
                </c:pt>
                <c:pt idx="14">
                  <c:v>5592</c:v>
                </c:pt>
                <c:pt idx="15">
                  <c:v>5732</c:v>
                </c:pt>
                <c:pt idx="16">
                  <c:v>5940</c:v>
                </c:pt>
                <c:pt idx="17">
                  <c:v>6355</c:v>
                </c:pt>
                <c:pt idx="18">
                  <c:v>6746</c:v>
                </c:pt>
                <c:pt idx="19">
                  <c:v>7296</c:v>
                </c:pt>
                <c:pt idx="20">
                  <c:v>8081</c:v>
                </c:pt>
                <c:pt idx="21">
                  <c:v>8372</c:v>
                </c:pt>
                <c:pt idx="22">
                  <c:v>9078</c:v>
                </c:pt>
                <c:pt idx="23">
                  <c:v>9475</c:v>
                </c:pt>
                <c:pt idx="24">
                  <c:v>9136</c:v>
                </c:pt>
                <c:pt idx="25">
                  <c:v>8646</c:v>
                </c:pt>
                <c:pt idx="26">
                  <c:v>8093</c:v>
                </c:pt>
                <c:pt idx="27">
                  <c:v>7901</c:v>
                </c:pt>
                <c:pt idx="28">
                  <c:v>7691</c:v>
                </c:pt>
                <c:pt idx="29">
                  <c:v>7739</c:v>
                </c:pt>
                <c:pt idx="30">
                  <c:v>7827</c:v>
                </c:pt>
                <c:pt idx="31">
                  <c:v>8068</c:v>
                </c:pt>
                <c:pt idx="32">
                  <c:v>8486</c:v>
                </c:pt>
                <c:pt idx="33">
                  <c:v>8863</c:v>
                </c:pt>
                <c:pt idx="34">
                  <c:v>9287</c:v>
                </c:pt>
                <c:pt idx="35">
                  <c:v>9804</c:v>
                </c:pt>
                <c:pt idx="36">
                  <c:v>10488</c:v>
                </c:pt>
                <c:pt idx="37">
                  <c:v>11353</c:v>
                </c:pt>
                <c:pt idx="38">
                  <c:v>11849</c:v>
                </c:pt>
                <c:pt idx="39">
                  <c:v>12641</c:v>
                </c:pt>
                <c:pt idx="40">
                  <c:v>13433</c:v>
                </c:pt>
                <c:pt idx="41">
                  <c:v>13609</c:v>
                </c:pt>
                <c:pt idx="42">
                  <c:v>13909</c:v>
                </c:pt>
                <c:pt idx="43">
                  <c:v>14473</c:v>
                </c:pt>
                <c:pt idx="44">
                  <c:v>14963</c:v>
                </c:pt>
                <c:pt idx="45">
                  <c:v>15384</c:v>
                </c:pt>
                <c:pt idx="46">
                  <c:v>16555</c:v>
                </c:pt>
                <c:pt idx="47">
                  <c:v>17018</c:v>
                </c:pt>
                <c:pt idx="48">
                  <c:v>17106</c:v>
                </c:pt>
                <c:pt idx="49">
                  <c:v>17149</c:v>
                </c:pt>
                <c:pt idx="50">
                  <c:v>16675</c:v>
                </c:pt>
                <c:pt idx="51">
                  <c:v>16560</c:v>
                </c:pt>
                <c:pt idx="52">
                  <c:v>15225</c:v>
                </c:pt>
                <c:pt idx="53">
                  <c:v>15144</c:v>
                </c:pt>
                <c:pt idx="54">
                  <c:v>15574</c:v>
                </c:pt>
                <c:pt idx="55">
                  <c:v>16048</c:v>
                </c:pt>
                <c:pt idx="56">
                  <c:v>16498</c:v>
                </c:pt>
                <c:pt idx="57">
                  <c:v>16564</c:v>
                </c:pt>
                <c:pt idx="58">
                  <c:v>16599</c:v>
                </c:pt>
                <c:pt idx="59">
                  <c:v>16643</c:v>
                </c:pt>
                <c:pt idx="60">
                  <c:v>16690</c:v>
                </c:pt>
                <c:pt idx="61">
                  <c:v>16752</c:v>
                </c:pt>
                <c:pt idx="62">
                  <c:v>16825</c:v>
                </c:pt>
                <c:pt idx="63">
                  <c:v>16908</c:v>
                </c:pt>
                <c:pt idx="64">
                  <c:v>17006</c:v>
                </c:pt>
                <c:pt idx="65">
                  <c:v>17107</c:v>
                </c:pt>
                <c:pt idx="66">
                  <c:v>17164</c:v>
                </c:pt>
                <c:pt idx="67">
                  <c:v>17215</c:v>
                </c:pt>
                <c:pt idx="68">
                  <c:v>17258</c:v>
                </c:pt>
                <c:pt idx="69">
                  <c:v>17293</c:v>
                </c:pt>
                <c:pt idx="70">
                  <c:v>17320</c:v>
                </c:pt>
                <c:pt idx="71">
                  <c:v>17299</c:v>
                </c:pt>
                <c:pt idx="72">
                  <c:v>17263</c:v>
                </c:pt>
                <c:pt idx="73">
                  <c:v>17226</c:v>
                </c:pt>
                <c:pt idx="74">
                  <c:v>17175</c:v>
                </c:pt>
                <c:pt idx="75">
                  <c:v>17116</c:v>
                </c:pt>
                <c:pt idx="76">
                  <c:v>17057</c:v>
                </c:pt>
                <c:pt idx="77">
                  <c:v>16993</c:v>
                </c:pt>
                <c:pt idx="78">
                  <c:v>16930</c:v>
                </c:pt>
                <c:pt idx="79">
                  <c:v>16866</c:v>
                </c:pt>
                <c:pt idx="80">
                  <c:v>16810</c:v>
                </c:pt>
                <c:pt idx="81">
                  <c:v>16775</c:v>
                </c:pt>
                <c:pt idx="82">
                  <c:v>16754</c:v>
                </c:pt>
                <c:pt idx="83">
                  <c:v>16735</c:v>
                </c:pt>
                <c:pt idx="84">
                  <c:v>16731</c:v>
                </c:pt>
                <c:pt idx="85">
                  <c:v>16733</c:v>
                </c:pt>
                <c:pt idx="86">
                  <c:v>16745</c:v>
                </c:pt>
                <c:pt idx="87">
                  <c:v>16765</c:v>
                </c:pt>
                <c:pt idx="88">
                  <c:v>16785</c:v>
                </c:pt>
                <c:pt idx="89">
                  <c:v>16817</c:v>
                </c:pt>
                <c:pt idx="90">
                  <c:v>16845</c:v>
                </c:pt>
                <c:pt idx="91">
                  <c:v>16877</c:v>
                </c:pt>
                <c:pt idx="92">
                  <c:v>16911</c:v>
                </c:pt>
                <c:pt idx="93">
                  <c:v>16944</c:v>
                </c:pt>
                <c:pt idx="94">
                  <c:v>16973</c:v>
                </c:pt>
                <c:pt idx="95">
                  <c:v>17002</c:v>
                </c:pt>
                <c:pt idx="96">
                  <c:v>17028</c:v>
                </c:pt>
                <c:pt idx="97">
                  <c:v>17052</c:v>
                </c:pt>
                <c:pt idx="98">
                  <c:v>17074</c:v>
                </c:pt>
                <c:pt idx="99">
                  <c:v>17095</c:v>
                </c:pt>
                <c:pt idx="100">
                  <c:v>17113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C1-44F5-971E-2F7F1CDA9EC5}"/>
            </c:ext>
          </c:extLst>
        </c:ser>
        <c:ser>
          <c:idx val="5"/>
          <c:order val="4"/>
          <c:spPr>
            <a:ln w="19050" cap="rnd">
              <a:solidFill>
                <a:srgbClr val="9A9A9A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87878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F84-472E-9C76-D39E5FCC9004}"/>
              </c:ext>
            </c:extLst>
          </c:dPt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C1-44F5-971E-2F7F1CDA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26066210959104E-2"/>
          <c:y val="2.7438271604938273E-2"/>
          <c:w val="0.89910341880341882"/>
          <c:h val="0.8931410493827161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Data!$BI$7:$BI$107</c:f>
              <c:numCache>
                <c:formatCode>#,##0</c:formatCode>
                <c:ptCount val="101"/>
                <c:pt idx="0">
                  <c:v>42027</c:v>
                </c:pt>
                <c:pt idx="1">
                  <c:v>44061</c:v>
                </c:pt>
                <c:pt idx="2">
                  <c:v>44420</c:v>
                </c:pt>
                <c:pt idx="3">
                  <c:v>45572</c:v>
                </c:pt>
                <c:pt idx="4">
                  <c:v>45897</c:v>
                </c:pt>
                <c:pt idx="5">
                  <c:v>46564</c:v>
                </c:pt>
                <c:pt idx="6">
                  <c:v>47718</c:v>
                </c:pt>
                <c:pt idx="7">
                  <c:v>46716</c:v>
                </c:pt>
                <c:pt idx="8">
                  <c:v>47239</c:v>
                </c:pt>
                <c:pt idx="9">
                  <c:v>47873</c:v>
                </c:pt>
                <c:pt idx="10">
                  <c:v>47637</c:v>
                </c:pt>
                <c:pt idx="11">
                  <c:v>47570</c:v>
                </c:pt>
                <c:pt idx="12">
                  <c:v>46737</c:v>
                </c:pt>
                <c:pt idx="13">
                  <c:v>46717</c:v>
                </c:pt>
                <c:pt idx="14">
                  <c:v>46185</c:v>
                </c:pt>
                <c:pt idx="15">
                  <c:v>47688</c:v>
                </c:pt>
                <c:pt idx="16">
                  <c:v>46986</c:v>
                </c:pt>
                <c:pt idx="17">
                  <c:v>46722</c:v>
                </c:pt>
                <c:pt idx="18">
                  <c:v>47686</c:v>
                </c:pt>
                <c:pt idx="19">
                  <c:v>45198</c:v>
                </c:pt>
                <c:pt idx="20">
                  <c:v>46163</c:v>
                </c:pt>
                <c:pt idx="21">
                  <c:v>46119</c:v>
                </c:pt>
                <c:pt idx="22">
                  <c:v>45441</c:v>
                </c:pt>
                <c:pt idx="23">
                  <c:v>45977</c:v>
                </c:pt>
                <c:pt idx="24">
                  <c:v>43410</c:v>
                </c:pt>
                <c:pt idx="25">
                  <c:v>44320</c:v>
                </c:pt>
                <c:pt idx="26">
                  <c:v>43849</c:v>
                </c:pt>
                <c:pt idx="27">
                  <c:v>43313</c:v>
                </c:pt>
                <c:pt idx="28">
                  <c:v>43321</c:v>
                </c:pt>
                <c:pt idx="29">
                  <c:v>43236</c:v>
                </c:pt>
                <c:pt idx="30">
                  <c:v>42106</c:v>
                </c:pt>
                <c:pt idx="31">
                  <c:v>41821</c:v>
                </c:pt>
                <c:pt idx="32">
                  <c:v>42032</c:v>
                </c:pt>
                <c:pt idx="33">
                  <c:v>41508</c:v>
                </c:pt>
                <c:pt idx="34">
                  <c:v>40119</c:v>
                </c:pt>
                <c:pt idx="35">
                  <c:v>40676</c:v>
                </c:pt>
                <c:pt idx="36">
                  <c:v>40041</c:v>
                </c:pt>
                <c:pt idx="37">
                  <c:v>39746</c:v>
                </c:pt>
                <c:pt idx="38">
                  <c:v>39656</c:v>
                </c:pt>
                <c:pt idx="39">
                  <c:v>39316</c:v>
                </c:pt>
                <c:pt idx="40">
                  <c:v>39345</c:v>
                </c:pt>
                <c:pt idx="41">
                  <c:v>38966</c:v>
                </c:pt>
                <c:pt idx="42">
                  <c:v>39436</c:v>
                </c:pt>
                <c:pt idx="43">
                  <c:v>38794</c:v>
                </c:pt>
                <c:pt idx="44">
                  <c:v>38473</c:v>
                </c:pt>
                <c:pt idx="45">
                  <c:v>39297</c:v>
                </c:pt>
                <c:pt idx="46">
                  <c:v>39114</c:v>
                </c:pt>
                <c:pt idx="47">
                  <c:v>39406</c:v>
                </c:pt>
                <c:pt idx="48">
                  <c:v>39662</c:v>
                </c:pt>
                <c:pt idx="49">
                  <c:v>38396</c:v>
                </c:pt>
                <c:pt idx="50">
                  <c:v>42502</c:v>
                </c:pt>
                <c:pt idx="51">
                  <c:v>39890</c:v>
                </c:pt>
                <c:pt idx="52">
                  <c:v>41139</c:v>
                </c:pt>
                <c:pt idx="53">
                  <c:v>40271</c:v>
                </c:pt>
                <c:pt idx="54">
                  <c:v>40508</c:v>
                </c:pt>
                <c:pt idx="55">
                  <c:v>41003</c:v>
                </c:pt>
                <c:pt idx="56">
                  <c:v>41525</c:v>
                </c:pt>
                <c:pt idx="57">
                  <c:v>42091</c:v>
                </c:pt>
                <c:pt idx="58">
                  <c:v>42656</c:v>
                </c:pt>
                <c:pt idx="59">
                  <c:v>43251</c:v>
                </c:pt>
                <c:pt idx="60">
                  <c:v>43839</c:v>
                </c:pt>
                <c:pt idx="61">
                  <c:v>44396</c:v>
                </c:pt>
                <c:pt idx="62">
                  <c:v>44921</c:v>
                </c:pt>
                <c:pt idx="63">
                  <c:v>45401</c:v>
                </c:pt>
                <c:pt idx="64">
                  <c:v>45822</c:v>
                </c:pt>
                <c:pt idx="65">
                  <c:v>46171</c:v>
                </c:pt>
                <c:pt idx="66">
                  <c:v>46441</c:v>
                </c:pt>
                <c:pt idx="67">
                  <c:v>46611</c:v>
                </c:pt>
                <c:pt idx="68">
                  <c:v>46703</c:v>
                </c:pt>
                <c:pt idx="69">
                  <c:v>46711</c:v>
                </c:pt>
                <c:pt idx="70">
                  <c:v>46653</c:v>
                </c:pt>
                <c:pt idx="71">
                  <c:v>46538</c:v>
                </c:pt>
                <c:pt idx="72">
                  <c:v>46386</c:v>
                </c:pt>
                <c:pt idx="73">
                  <c:v>46212</c:v>
                </c:pt>
                <c:pt idx="74">
                  <c:v>46049</c:v>
                </c:pt>
                <c:pt idx="75">
                  <c:v>45905</c:v>
                </c:pt>
                <c:pt idx="76">
                  <c:v>45796</c:v>
                </c:pt>
                <c:pt idx="77">
                  <c:v>45729</c:v>
                </c:pt>
                <c:pt idx="78">
                  <c:v>45709</c:v>
                </c:pt>
                <c:pt idx="79">
                  <c:v>45743</c:v>
                </c:pt>
                <c:pt idx="80">
                  <c:v>45811</c:v>
                </c:pt>
                <c:pt idx="81">
                  <c:v>45903</c:v>
                </c:pt>
                <c:pt idx="82">
                  <c:v>46015</c:v>
                </c:pt>
                <c:pt idx="83">
                  <c:v>46136</c:v>
                </c:pt>
                <c:pt idx="84">
                  <c:v>46262</c:v>
                </c:pt>
                <c:pt idx="85">
                  <c:v>46374</c:v>
                </c:pt>
                <c:pt idx="86">
                  <c:v>46471</c:v>
                </c:pt>
                <c:pt idx="87">
                  <c:v>46530</c:v>
                </c:pt>
                <c:pt idx="88">
                  <c:v>46530</c:v>
                </c:pt>
                <c:pt idx="89">
                  <c:v>46481</c:v>
                </c:pt>
                <c:pt idx="90">
                  <c:v>46380</c:v>
                </c:pt>
                <c:pt idx="91">
                  <c:v>46197</c:v>
                </c:pt>
                <c:pt idx="92">
                  <c:v>45990</c:v>
                </c:pt>
                <c:pt idx="93">
                  <c:v>45727</c:v>
                </c:pt>
                <c:pt idx="94">
                  <c:v>45452</c:v>
                </c:pt>
                <c:pt idx="95">
                  <c:v>45153</c:v>
                </c:pt>
                <c:pt idx="96">
                  <c:v>44851</c:v>
                </c:pt>
                <c:pt idx="97">
                  <c:v>44574</c:v>
                </c:pt>
                <c:pt idx="98">
                  <c:v>44332</c:v>
                </c:pt>
                <c:pt idx="99">
                  <c:v>44110</c:v>
                </c:pt>
                <c:pt idx="100">
                  <c:v>43949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1-4277-B308-7A91F5713184}"/>
            </c:ext>
          </c:extLst>
        </c:ser>
        <c:ser>
          <c:idx val="1"/>
          <c:order val="1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Data!$BJ$7:$BJ$107</c:f>
              <c:numCache>
                <c:formatCode>#,##0</c:formatCode>
                <c:ptCount val="101"/>
                <c:pt idx="0">
                  <c:v>35266</c:v>
                </c:pt>
                <c:pt idx="1">
                  <c:v>35799</c:v>
                </c:pt>
                <c:pt idx="2">
                  <c:v>36611</c:v>
                </c:pt>
                <c:pt idx="3">
                  <c:v>37066</c:v>
                </c:pt>
                <c:pt idx="4">
                  <c:v>37259</c:v>
                </c:pt>
                <c:pt idx="5">
                  <c:v>38358</c:v>
                </c:pt>
                <c:pt idx="6">
                  <c:v>39374</c:v>
                </c:pt>
                <c:pt idx="7">
                  <c:v>37886</c:v>
                </c:pt>
                <c:pt idx="8">
                  <c:v>38668</c:v>
                </c:pt>
                <c:pt idx="9">
                  <c:v>39253</c:v>
                </c:pt>
                <c:pt idx="10">
                  <c:v>40074</c:v>
                </c:pt>
                <c:pt idx="11">
                  <c:v>40396</c:v>
                </c:pt>
                <c:pt idx="12">
                  <c:v>39669</c:v>
                </c:pt>
                <c:pt idx="13">
                  <c:v>39741</c:v>
                </c:pt>
                <c:pt idx="14">
                  <c:v>39850</c:v>
                </c:pt>
                <c:pt idx="15">
                  <c:v>41876</c:v>
                </c:pt>
                <c:pt idx="16">
                  <c:v>41423</c:v>
                </c:pt>
                <c:pt idx="17">
                  <c:v>41527</c:v>
                </c:pt>
                <c:pt idx="18">
                  <c:v>43777</c:v>
                </c:pt>
                <c:pt idx="19">
                  <c:v>41757</c:v>
                </c:pt>
                <c:pt idx="20">
                  <c:v>43540</c:v>
                </c:pt>
                <c:pt idx="21">
                  <c:v>43334</c:v>
                </c:pt>
                <c:pt idx="22">
                  <c:v>43507</c:v>
                </c:pt>
                <c:pt idx="23">
                  <c:v>44989</c:v>
                </c:pt>
                <c:pt idx="24">
                  <c:v>42469</c:v>
                </c:pt>
                <c:pt idx="25">
                  <c:v>43219</c:v>
                </c:pt>
                <c:pt idx="26">
                  <c:v>43836</c:v>
                </c:pt>
                <c:pt idx="27">
                  <c:v>43256</c:v>
                </c:pt>
                <c:pt idx="28">
                  <c:v>43350</c:v>
                </c:pt>
                <c:pt idx="29">
                  <c:v>44670</c:v>
                </c:pt>
                <c:pt idx="30">
                  <c:v>44203</c:v>
                </c:pt>
                <c:pt idx="31">
                  <c:v>44583</c:v>
                </c:pt>
                <c:pt idx="32">
                  <c:v>45190</c:v>
                </c:pt>
                <c:pt idx="33">
                  <c:v>43759</c:v>
                </c:pt>
                <c:pt idx="34">
                  <c:v>42755</c:v>
                </c:pt>
                <c:pt idx="35">
                  <c:v>42802</c:v>
                </c:pt>
                <c:pt idx="36">
                  <c:v>42790</c:v>
                </c:pt>
                <c:pt idx="37">
                  <c:v>43315</c:v>
                </c:pt>
                <c:pt idx="38">
                  <c:v>42804</c:v>
                </c:pt>
                <c:pt idx="39">
                  <c:v>41736</c:v>
                </c:pt>
                <c:pt idx="40">
                  <c:v>41999</c:v>
                </c:pt>
                <c:pt idx="41">
                  <c:v>41499</c:v>
                </c:pt>
                <c:pt idx="42">
                  <c:v>42620</c:v>
                </c:pt>
                <c:pt idx="43">
                  <c:v>41561</c:v>
                </c:pt>
                <c:pt idx="44">
                  <c:v>40383</c:v>
                </c:pt>
                <c:pt idx="45">
                  <c:v>40899</c:v>
                </c:pt>
                <c:pt idx="46">
                  <c:v>40961</c:v>
                </c:pt>
                <c:pt idx="47">
                  <c:v>41344</c:v>
                </c:pt>
                <c:pt idx="48">
                  <c:v>40808</c:v>
                </c:pt>
                <c:pt idx="49">
                  <c:v>38964</c:v>
                </c:pt>
                <c:pt idx="50">
                  <c:v>42096</c:v>
                </c:pt>
                <c:pt idx="51">
                  <c:v>39187</c:v>
                </c:pt>
                <c:pt idx="52">
                  <c:v>40764</c:v>
                </c:pt>
                <c:pt idx="53">
                  <c:v>40828</c:v>
                </c:pt>
                <c:pt idx="54">
                  <c:v>40778</c:v>
                </c:pt>
                <c:pt idx="55">
                  <c:v>41002</c:v>
                </c:pt>
                <c:pt idx="56">
                  <c:v>41281</c:v>
                </c:pt>
                <c:pt idx="57">
                  <c:v>41636</c:v>
                </c:pt>
                <c:pt idx="58">
                  <c:v>42052</c:v>
                </c:pt>
                <c:pt idx="59">
                  <c:v>42505</c:v>
                </c:pt>
                <c:pt idx="60">
                  <c:v>43010</c:v>
                </c:pt>
                <c:pt idx="61">
                  <c:v>43538</c:v>
                </c:pt>
                <c:pt idx="62">
                  <c:v>44078</c:v>
                </c:pt>
                <c:pt idx="63">
                  <c:v>44600</c:v>
                </c:pt>
                <c:pt idx="64">
                  <c:v>45110</c:v>
                </c:pt>
                <c:pt idx="65">
                  <c:v>45555</c:v>
                </c:pt>
                <c:pt idx="66">
                  <c:v>45939</c:v>
                </c:pt>
                <c:pt idx="67">
                  <c:v>46244</c:v>
                </c:pt>
                <c:pt idx="68">
                  <c:v>46445</c:v>
                </c:pt>
                <c:pt idx="69">
                  <c:v>46559</c:v>
                </c:pt>
                <c:pt idx="70">
                  <c:v>46571</c:v>
                </c:pt>
                <c:pt idx="71">
                  <c:v>46489</c:v>
                </c:pt>
                <c:pt idx="72">
                  <c:v>46336</c:v>
                </c:pt>
                <c:pt idx="73">
                  <c:v>46127</c:v>
                </c:pt>
                <c:pt idx="74">
                  <c:v>45875</c:v>
                </c:pt>
                <c:pt idx="75">
                  <c:v>45608</c:v>
                </c:pt>
                <c:pt idx="76">
                  <c:v>45351</c:v>
                </c:pt>
                <c:pt idx="77">
                  <c:v>45109</c:v>
                </c:pt>
                <c:pt idx="78">
                  <c:v>44922</c:v>
                </c:pt>
                <c:pt idx="79">
                  <c:v>44776</c:v>
                </c:pt>
                <c:pt idx="80">
                  <c:v>44668</c:v>
                </c:pt>
                <c:pt idx="81">
                  <c:v>44622</c:v>
                </c:pt>
                <c:pt idx="82">
                  <c:v>44617</c:v>
                </c:pt>
                <c:pt idx="83">
                  <c:v>44647</c:v>
                </c:pt>
                <c:pt idx="84">
                  <c:v>44696</c:v>
                </c:pt>
                <c:pt idx="85">
                  <c:v>44749</c:v>
                </c:pt>
                <c:pt idx="86">
                  <c:v>44822</c:v>
                </c:pt>
                <c:pt idx="87">
                  <c:v>44871</c:v>
                </c:pt>
                <c:pt idx="88">
                  <c:v>44903</c:v>
                </c:pt>
                <c:pt idx="89">
                  <c:v>44883</c:v>
                </c:pt>
                <c:pt idx="90">
                  <c:v>44821</c:v>
                </c:pt>
                <c:pt idx="91">
                  <c:v>44709</c:v>
                </c:pt>
                <c:pt idx="92">
                  <c:v>44541</c:v>
                </c:pt>
                <c:pt idx="93">
                  <c:v>44314</c:v>
                </c:pt>
                <c:pt idx="94">
                  <c:v>44045</c:v>
                </c:pt>
                <c:pt idx="95">
                  <c:v>43762</c:v>
                </c:pt>
                <c:pt idx="96">
                  <c:v>43444</c:v>
                </c:pt>
                <c:pt idx="97">
                  <c:v>43109</c:v>
                </c:pt>
                <c:pt idx="98">
                  <c:v>42813</c:v>
                </c:pt>
                <c:pt idx="99">
                  <c:v>42520</c:v>
                </c:pt>
                <c:pt idx="100">
                  <c:v>42286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B1-4277-B308-7A91F5713184}"/>
            </c:ext>
          </c:extLst>
        </c:ser>
        <c:ser>
          <c:idx val="2"/>
          <c:order val="2"/>
          <c:spPr>
            <a:ln w="25400" cap="rnd">
              <a:solidFill>
                <a:srgbClr val="1E00BE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Data!$BK$7:$BK$107</c:f>
              <c:numCache>
                <c:formatCode>#,##0</c:formatCode>
                <c:ptCount val="101"/>
                <c:pt idx="0">
                  <c:v>1386</c:v>
                </c:pt>
                <c:pt idx="1">
                  <c:v>1502</c:v>
                </c:pt>
                <c:pt idx="2">
                  <c:v>1593</c:v>
                </c:pt>
                <c:pt idx="3">
                  <c:v>1556</c:v>
                </c:pt>
                <c:pt idx="4">
                  <c:v>1637</c:v>
                </c:pt>
                <c:pt idx="5">
                  <c:v>1775</c:v>
                </c:pt>
                <c:pt idx="6">
                  <c:v>1922</c:v>
                </c:pt>
                <c:pt idx="7">
                  <c:v>1964</c:v>
                </c:pt>
                <c:pt idx="8">
                  <c:v>2061</c:v>
                </c:pt>
                <c:pt idx="9">
                  <c:v>2110</c:v>
                </c:pt>
                <c:pt idx="10">
                  <c:v>2215</c:v>
                </c:pt>
                <c:pt idx="11">
                  <c:v>2180</c:v>
                </c:pt>
                <c:pt idx="12">
                  <c:v>2308</c:v>
                </c:pt>
                <c:pt idx="13">
                  <c:v>2298</c:v>
                </c:pt>
                <c:pt idx="14">
                  <c:v>2363</c:v>
                </c:pt>
                <c:pt idx="15">
                  <c:v>2385</c:v>
                </c:pt>
                <c:pt idx="16">
                  <c:v>2610</c:v>
                </c:pt>
                <c:pt idx="17">
                  <c:v>2652</c:v>
                </c:pt>
                <c:pt idx="18">
                  <c:v>2765</c:v>
                </c:pt>
                <c:pt idx="19">
                  <c:v>2660</c:v>
                </c:pt>
                <c:pt idx="20">
                  <c:v>2926</c:v>
                </c:pt>
                <c:pt idx="21">
                  <c:v>3038</c:v>
                </c:pt>
                <c:pt idx="22">
                  <c:v>3040</c:v>
                </c:pt>
                <c:pt idx="23">
                  <c:v>3128</c:v>
                </c:pt>
                <c:pt idx="24">
                  <c:v>3212</c:v>
                </c:pt>
                <c:pt idx="25">
                  <c:v>3298</c:v>
                </c:pt>
                <c:pt idx="26">
                  <c:v>3294</c:v>
                </c:pt>
                <c:pt idx="27">
                  <c:v>3426</c:v>
                </c:pt>
                <c:pt idx="28">
                  <c:v>3494</c:v>
                </c:pt>
                <c:pt idx="29">
                  <c:v>3567</c:v>
                </c:pt>
                <c:pt idx="30">
                  <c:v>3653</c:v>
                </c:pt>
                <c:pt idx="31">
                  <c:v>3682</c:v>
                </c:pt>
                <c:pt idx="32">
                  <c:v>3807</c:v>
                </c:pt>
                <c:pt idx="33">
                  <c:v>3882</c:v>
                </c:pt>
                <c:pt idx="34">
                  <c:v>4116</c:v>
                </c:pt>
                <c:pt idx="35">
                  <c:v>4186</c:v>
                </c:pt>
                <c:pt idx="36">
                  <c:v>4215</c:v>
                </c:pt>
                <c:pt idx="37">
                  <c:v>4302</c:v>
                </c:pt>
                <c:pt idx="38">
                  <c:v>4484</c:v>
                </c:pt>
                <c:pt idx="39">
                  <c:v>4473</c:v>
                </c:pt>
                <c:pt idx="40">
                  <c:v>4642</c:v>
                </c:pt>
                <c:pt idx="41">
                  <c:v>4704</c:v>
                </c:pt>
                <c:pt idx="42">
                  <c:v>4926</c:v>
                </c:pt>
                <c:pt idx="43">
                  <c:v>4981</c:v>
                </c:pt>
                <c:pt idx="44">
                  <c:v>5011</c:v>
                </c:pt>
                <c:pt idx="45">
                  <c:v>5267</c:v>
                </c:pt>
                <c:pt idx="46">
                  <c:v>5390</c:v>
                </c:pt>
                <c:pt idx="47">
                  <c:v>5446</c:v>
                </c:pt>
                <c:pt idx="48">
                  <c:v>5754</c:v>
                </c:pt>
                <c:pt idx="49">
                  <c:v>5630</c:v>
                </c:pt>
                <c:pt idx="50">
                  <c:v>6879</c:v>
                </c:pt>
                <c:pt idx="51">
                  <c:v>6594</c:v>
                </c:pt>
                <c:pt idx="52">
                  <c:v>6363</c:v>
                </c:pt>
                <c:pt idx="53">
                  <c:v>6326</c:v>
                </c:pt>
                <c:pt idx="54">
                  <c:v>6475</c:v>
                </c:pt>
                <c:pt idx="55">
                  <c:v>6617</c:v>
                </c:pt>
                <c:pt idx="56">
                  <c:v>6756</c:v>
                </c:pt>
                <c:pt idx="57">
                  <c:v>6895</c:v>
                </c:pt>
                <c:pt idx="58">
                  <c:v>7063</c:v>
                </c:pt>
                <c:pt idx="59">
                  <c:v>7209</c:v>
                </c:pt>
                <c:pt idx="60">
                  <c:v>7367</c:v>
                </c:pt>
                <c:pt idx="61">
                  <c:v>7535</c:v>
                </c:pt>
                <c:pt idx="62">
                  <c:v>7696</c:v>
                </c:pt>
                <c:pt idx="63">
                  <c:v>7861</c:v>
                </c:pt>
                <c:pt idx="64">
                  <c:v>8029</c:v>
                </c:pt>
                <c:pt idx="65">
                  <c:v>8209</c:v>
                </c:pt>
                <c:pt idx="66">
                  <c:v>8390</c:v>
                </c:pt>
                <c:pt idx="67">
                  <c:v>8575</c:v>
                </c:pt>
                <c:pt idx="68">
                  <c:v>8772</c:v>
                </c:pt>
                <c:pt idx="69">
                  <c:v>8966</c:v>
                </c:pt>
                <c:pt idx="70">
                  <c:v>9173</c:v>
                </c:pt>
                <c:pt idx="71">
                  <c:v>9388</c:v>
                </c:pt>
                <c:pt idx="72">
                  <c:v>9612</c:v>
                </c:pt>
                <c:pt idx="73">
                  <c:v>9828</c:v>
                </c:pt>
                <c:pt idx="74">
                  <c:v>10073</c:v>
                </c:pt>
                <c:pt idx="75">
                  <c:v>10307</c:v>
                </c:pt>
                <c:pt idx="76">
                  <c:v>10555</c:v>
                </c:pt>
                <c:pt idx="77">
                  <c:v>10802</c:v>
                </c:pt>
                <c:pt idx="78">
                  <c:v>11063</c:v>
                </c:pt>
                <c:pt idx="79">
                  <c:v>11334</c:v>
                </c:pt>
                <c:pt idx="80">
                  <c:v>11583</c:v>
                </c:pt>
                <c:pt idx="81">
                  <c:v>11834</c:v>
                </c:pt>
                <c:pt idx="82">
                  <c:v>12104</c:v>
                </c:pt>
                <c:pt idx="83">
                  <c:v>12345</c:v>
                </c:pt>
                <c:pt idx="84">
                  <c:v>12620</c:v>
                </c:pt>
                <c:pt idx="85">
                  <c:v>12867</c:v>
                </c:pt>
                <c:pt idx="86">
                  <c:v>13112</c:v>
                </c:pt>
                <c:pt idx="87">
                  <c:v>13369</c:v>
                </c:pt>
                <c:pt idx="88">
                  <c:v>13603</c:v>
                </c:pt>
                <c:pt idx="89">
                  <c:v>13843</c:v>
                </c:pt>
                <c:pt idx="90">
                  <c:v>14109</c:v>
                </c:pt>
                <c:pt idx="91">
                  <c:v>14353</c:v>
                </c:pt>
                <c:pt idx="92">
                  <c:v>14608</c:v>
                </c:pt>
                <c:pt idx="93">
                  <c:v>14885</c:v>
                </c:pt>
                <c:pt idx="94">
                  <c:v>15143</c:v>
                </c:pt>
                <c:pt idx="95">
                  <c:v>15426</c:v>
                </c:pt>
                <c:pt idx="96">
                  <c:v>15717</c:v>
                </c:pt>
                <c:pt idx="97">
                  <c:v>16006</c:v>
                </c:pt>
                <c:pt idx="98">
                  <c:v>16317</c:v>
                </c:pt>
                <c:pt idx="99">
                  <c:v>16617</c:v>
                </c:pt>
                <c:pt idx="100">
                  <c:v>16915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B1-4277-B308-7A91F5713184}"/>
            </c:ext>
          </c:extLst>
        </c:ser>
        <c:ser>
          <c:idx val="3"/>
          <c:order val="3"/>
          <c:spPr>
            <a:ln w="25400" cap="rnd">
              <a:solidFill>
                <a:srgbClr val="1E00BE"/>
              </a:solidFill>
              <a:round/>
            </a:ln>
            <a:effectLst/>
          </c:spPr>
          <c:marker>
            <c:symbol val="none"/>
          </c:marker>
          <c:xVal>
            <c:numRef>
              <c:f>Data!$BH$7:$BH$107</c:f>
              <c:numCache>
                <c:formatCode>0</c:formatCode>
                <c:ptCount val="10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 formatCode="General">
                  <c:v>2020</c:v>
                </c:pt>
                <c:pt idx="51" formatCode="General">
                  <c:v>2021</c:v>
                </c:pt>
                <c:pt idx="52" formatCode="General">
                  <c:v>2022</c:v>
                </c:pt>
                <c:pt idx="53" formatCode="General">
                  <c:v>2023</c:v>
                </c:pt>
                <c:pt idx="54" formatCode="General">
                  <c:v>2024</c:v>
                </c:pt>
                <c:pt idx="55" formatCode="General">
                  <c:v>2025</c:v>
                </c:pt>
                <c:pt idx="56" formatCode="General">
                  <c:v>2026</c:v>
                </c:pt>
                <c:pt idx="57" formatCode="General">
                  <c:v>2027</c:v>
                </c:pt>
                <c:pt idx="58" formatCode="General">
                  <c:v>2028</c:v>
                </c:pt>
                <c:pt idx="59" formatCode="General">
                  <c:v>2029</c:v>
                </c:pt>
                <c:pt idx="60" formatCode="General">
                  <c:v>2030</c:v>
                </c:pt>
                <c:pt idx="61" formatCode="General">
                  <c:v>2031</c:v>
                </c:pt>
                <c:pt idx="62" formatCode="General">
                  <c:v>2032</c:v>
                </c:pt>
                <c:pt idx="63" formatCode="General">
                  <c:v>2033</c:v>
                </c:pt>
                <c:pt idx="64" formatCode="General">
                  <c:v>2034</c:v>
                </c:pt>
                <c:pt idx="65" formatCode="General">
                  <c:v>2035</c:v>
                </c:pt>
                <c:pt idx="66" formatCode="General">
                  <c:v>2036</c:v>
                </c:pt>
                <c:pt idx="67" formatCode="General">
                  <c:v>2037</c:v>
                </c:pt>
                <c:pt idx="68" formatCode="General">
                  <c:v>2038</c:v>
                </c:pt>
                <c:pt idx="69" formatCode="General">
                  <c:v>2039</c:v>
                </c:pt>
                <c:pt idx="70" formatCode="General">
                  <c:v>2040</c:v>
                </c:pt>
                <c:pt idx="71" formatCode="General">
                  <c:v>2041</c:v>
                </c:pt>
                <c:pt idx="72" formatCode="General">
                  <c:v>2042</c:v>
                </c:pt>
                <c:pt idx="73" formatCode="General">
                  <c:v>2043</c:v>
                </c:pt>
                <c:pt idx="74" formatCode="General">
                  <c:v>2044</c:v>
                </c:pt>
                <c:pt idx="75" formatCode="General">
                  <c:v>2045</c:v>
                </c:pt>
                <c:pt idx="76" formatCode="General">
                  <c:v>2046</c:v>
                </c:pt>
                <c:pt idx="77" formatCode="General">
                  <c:v>2047</c:v>
                </c:pt>
                <c:pt idx="78" formatCode="General">
                  <c:v>2048</c:v>
                </c:pt>
                <c:pt idx="79" formatCode="General">
                  <c:v>2049</c:v>
                </c:pt>
                <c:pt idx="80" formatCode="General">
                  <c:v>2050</c:v>
                </c:pt>
                <c:pt idx="81" formatCode="General">
                  <c:v>2051</c:v>
                </c:pt>
                <c:pt idx="82" formatCode="General">
                  <c:v>2052</c:v>
                </c:pt>
                <c:pt idx="83" formatCode="General">
                  <c:v>2053</c:v>
                </c:pt>
                <c:pt idx="84" formatCode="General">
                  <c:v>2054</c:v>
                </c:pt>
                <c:pt idx="85" formatCode="General">
                  <c:v>2055</c:v>
                </c:pt>
                <c:pt idx="86" formatCode="General">
                  <c:v>2056</c:v>
                </c:pt>
                <c:pt idx="87" formatCode="General">
                  <c:v>2057</c:v>
                </c:pt>
                <c:pt idx="88" formatCode="General">
                  <c:v>2058</c:v>
                </c:pt>
                <c:pt idx="89" formatCode="General">
                  <c:v>2059</c:v>
                </c:pt>
                <c:pt idx="90" formatCode="General">
                  <c:v>2060</c:v>
                </c:pt>
                <c:pt idx="91" formatCode="General">
                  <c:v>2061</c:v>
                </c:pt>
                <c:pt idx="92" formatCode="General">
                  <c:v>2062</c:v>
                </c:pt>
                <c:pt idx="93" formatCode="General">
                  <c:v>2063</c:v>
                </c:pt>
                <c:pt idx="94" formatCode="General">
                  <c:v>2064</c:v>
                </c:pt>
                <c:pt idx="95" formatCode="General">
                  <c:v>2065</c:v>
                </c:pt>
                <c:pt idx="96" formatCode="General">
                  <c:v>2066</c:v>
                </c:pt>
                <c:pt idx="97" formatCode="General">
                  <c:v>2067</c:v>
                </c:pt>
                <c:pt idx="98" formatCode="General">
                  <c:v>2068</c:v>
                </c:pt>
                <c:pt idx="99" formatCode="General">
                  <c:v>2069</c:v>
                </c:pt>
                <c:pt idx="100" formatCode="General">
                  <c:v>2070</c:v>
                </c:pt>
              </c:numCache>
            </c:numRef>
          </c:xVal>
          <c:yVal>
            <c:numRef>
              <c:f>Data!$BL$7:$BL$107</c:f>
              <c:numCache>
                <c:formatCode>#,##0</c:formatCode>
                <c:ptCount val="101"/>
                <c:pt idx="0">
                  <c:v>1342</c:v>
                </c:pt>
                <c:pt idx="1">
                  <c:v>1373</c:v>
                </c:pt>
                <c:pt idx="2">
                  <c:v>1432</c:v>
                </c:pt>
                <c:pt idx="3">
                  <c:v>1448</c:v>
                </c:pt>
                <c:pt idx="4">
                  <c:v>1527</c:v>
                </c:pt>
                <c:pt idx="5">
                  <c:v>1524</c:v>
                </c:pt>
                <c:pt idx="6">
                  <c:v>1671</c:v>
                </c:pt>
                <c:pt idx="7">
                  <c:v>1660</c:v>
                </c:pt>
                <c:pt idx="8">
                  <c:v>1750</c:v>
                </c:pt>
                <c:pt idx="9">
                  <c:v>1880</c:v>
                </c:pt>
                <c:pt idx="10">
                  <c:v>1916</c:v>
                </c:pt>
                <c:pt idx="11">
                  <c:v>1923</c:v>
                </c:pt>
                <c:pt idx="12">
                  <c:v>1997</c:v>
                </c:pt>
                <c:pt idx="13">
                  <c:v>2080</c:v>
                </c:pt>
                <c:pt idx="14">
                  <c:v>2146</c:v>
                </c:pt>
                <c:pt idx="15">
                  <c:v>2130</c:v>
                </c:pt>
                <c:pt idx="16">
                  <c:v>2332</c:v>
                </c:pt>
                <c:pt idx="17">
                  <c:v>2458</c:v>
                </c:pt>
                <c:pt idx="18">
                  <c:v>2561</c:v>
                </c:pt>
                <c:pt idx="19">
                  <c:v>2522</c:v>
                </c:pt>
                <c:pt idx="20">
                  <c:v>2583</c:v>
                </c:pt>
                <c:pt idx="21">
                  <c:v>2731</c:v>
                </c:pt>
                <c:pt idx="22">
                  <c:v>2763</c:v>
                </c:pt>
                <c:pt idx="23">
                  <c:v>2995</c:v>
                </c:pt>
                <c:pt idx="24">
                  <c:v>2812</c:v>
                </c:pt>
                <c:pt idx="25">
                  <c:v>3148</c:v>
                </c:pt>
                <c:pt idx="26">
                  <c:v>3190</c:v>
                </c:pt>
                <c:pt idx="27">
                  <c:v>3386</c:v>
                </c:pt>
                <c:pt idx="28">
                  <c:v>3432</c:v>
                </c:pt>
                <c:pt idx="29">
                  <c:v>3640</c:v>
                </c:pt>
                <c:pt idx="30">
                  <c:v>3629</c:v>
                </c:pt>
                <c:pt idx="31">
                  <c:v>3770</c:v>
                </c:pt>
                <c:pt idx="32">
                  <c:v>4083</c:v>
                </c:pt>
                <c:pt idx="33">
                  <c:v>3901</c:v>
                </c:pt>
                <c:pt idx="34">
                  <c:v>4168</c:v>
                </c:pt>
                <c:pt idx="35">
                  <c:v>4161</c:v>
                </c:pt>
                <c:pt idx="36">
                  <c:v>4258</c:v>
                </c:pt>
                <c:pt idx="37">
                  <c:v>4502</c:v>
                </c:pt>
                <c:pt idx="38">
                  <c:v>4642</c:v>
                </c:pt>
                <c:pt idx="39">
                  <c:v>4712</c:v>
                </c:pt>
                <c:pt idx="40">
                  <c:v>4645</c:v>
                </c:pt>
                <c:pt idx="41">
                  <c:v>4893</c:v>
                </c:pt>
                <c:pt idx="42">
                  <c:v>5081</c:v>
                </c:pt>
                <c:pt idx="43">
                  <c:v>5231</c:v>
                </c:pt>
                <c:pt idx="44">
                  <c:v>5256</c:v>
                </c:pt>
                <c:pt idx="45">
                  <c:v>5575</c:v>
                </c:pt>
                <c:pt idx="46">
                  <c:v>5640</c:v>
                </c:pt>
                <c:pt idx="47">
                  <c:v>5771</c:v>
                </c:pt>
                <c:pt idx="48">
                  <c:v>5961</c:v>
                </c:pt>
                <c:pt idx="49">
                  <c:v>5776</c:v>
                </c:pt>
                <c:pt idx="50">
                  <c:v>6647</c:v>
                </c:pt>
                <c:pt idx="51">
                  <c:v>6287</c:v>
                </c:pt>
                <c:pt idx="52">
                  <c:v>6471</c:v>
                </c:pt>
                <c:pt idx="53">
                  <c:v>6515</c:v>
                </c:pt>
                <c:pt idx="54">
                  <c:v>6606</c:v>
                </c:pt>
                <c:pt idx="55">
                  <c:v>6727</c:v>
                </c:pt>
                <c:pt idx="56">
                  <c:v>6823</c:v>
                </c:pt>
                <c:pt idx="57">
                  <c:v>6920</c:v>
                </c:pt>
                <c:pt idx="58">
                  <c:v>7060</c:v>
                </c:pt>
                <c:pt idx="59">
                  <c:v>7172</c:v>
                </c:pt>
                <c:pt idx="60">
                  <c:v>7305</c:v>
                </c:pt>
                <c:pt idx="61">
                  <c:v>7461</c:v>
                </c:pt>
                <c:pt idx="62">
                  <c:v>7610</c:v>
                </c:pt>
                <c:pt idx="63">
                  <c:v>7757</c:v>
                </c:pt>
                <c:pt idx="64">
                  <c:v>7931</c:v>
                </c:pt>
                <c:pt idx="65">
                  <c:v>8134</c:v>
                </c:pt>
                <c:pt idx="66">
                  <c:v>8290</c:v>
                </c:pt>
                <c:pt idx="67">
                  <c:v>8506</c:v>
                </c:pt>
                <c:pt idx="68">
                  <c:v>8707</c:v>
                </c:pt>
                <c:pt idx="69">
                  <c:v>8905</c:v>
                </c:pt>
                <c:pt idx="70">
                  <c:v>9122</c:v>
                </c:pt>
                <c:pt idx="71">
                  <c:v>9331</c:v>
                </c:pt>
                <c:pt idx="72">
                  <c:v>9556</c:v>
                </c:pt>
                <c:pt idx="73">
                  <c:v>9759</c:v>
                </c:pt>
                <c:pt idx="74">
                  <c:v>10000</c:v>
                </c:pt>
                <c:pt idx="75">
                  <c:v>10201</c:v>
                </c:pt>
                <c:pt idx="76">
                  <c:v>10430</c:v>
                </c:pt>
                <c:pt idx="77">
                  <c:v>10659</c:v>
                </c:pt>
                <c:pt idx="78">
                  <c:v>10878</c:v>
                </c:pt>
                <c:pt idx="79">
                  <c:v>11134</c:v>
                </c:pt>
                <c:pt idx="80">
                  <c:v>11356</c:v>
                </c:pt>
                <c:pt idx="81">
                  <c:v>11589</c:v>
                </c:pt>
                <c:pt idx="82">
                  <c:v>11840</c:v>
                </c:pt>
                <c:pt idx="83">
                  <c:v>12088</c:v>
                </c:pt>
                <c:pt idx="84">
                  <c:v>12354</c:v>
                </c:pt>
                <c:pt idx="85">
                  <c:v>12604</c:v>
                </c:pt>
                <c:pt idx="86">
                  <c:v>12872</c:v>
                </c:pt>
                <c:pt idx="87">
                  <c:v>13125</c:v>
                </c:pt>
                <c:pt idx="88">
                  <c:v>13405</c:v>
                </c:pt>
                <c:pt idx="89">
                  <c:v>13653</c:v>
                </c:pt>
                <c:pt idx="90">
                  <c:v>13945</c:v>
                </c:pt>
                <c:pt idx="91">
                  <c:v>14203</c:v>
                </c:pt>
                <c:pt idx="92">
                  <c:v>14466</c:v>
                </c:pt>
                <c:pt idx="93">
                  <c:v>14740</c:v>
                </c:pt>
                <c:pt idx="94">
                  <c:v>15015</c:v>
                </c:pt>
                <c:pt idx="95">
                  <c:v>15287</c:v>
                </c:pt>
                <c:pt idx="96">
                  <c:v>15567</c:v>
                </c:pt>
                <c:pt idx="97">
                  <c:v>15837</c:v>
                </c:pt>
                <c:pt idx="98">
                  <c:v>16114</c:v>
                </c:pt>
                <c:pt idx="99">
                  <c:v>16396</c:v>
                </c:pt>
                <c:pt idx="100">
                  <c:v>16650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B1-4277-B308-7A91F5713184}"/>
            </c:ext>
          </c:extLst>
        </c:ser>
        <c:ser>
          <c:idx val="5"/>
          <c:order val="4"/>
          <c:spPr>
            <a:ln w="12700" cap="rnd">
              <a:solidFill>
                <a:srgbClr val="878782"/>
              </a:solidFill>
              <a:round/>
            </a:ln>
            <a:effectLst/>
          </c:spPr>
          <c:marker>
            <c:symbol val="none"/>
          </c:marker>
          <c:xVal>
            <c:numRef>
              <c:f>Data!$CY$13:$CY$14</c:f>
              <c:numCache>
                <c:formatCode>General</c:formatCode>
                <c:ptCount val="2"/>
                <c:pt idx="0">
                  <c:v>2022</c:v>
                </c:pt>
                <c:pt idx="1">
                  <c:v>2022</c:v>
                </c:pt>
              </c:numCache>
            </c:numRef>
          </c:xVal>
          <c:yVal>
            <c:numRef>
              <c:f>Data!$CZ$13:$CZ$14</c:f>
              <c:numCache>
                <c:formatCode>General</c:formatCode>
                <c:ptCount val="2"/>
                <c:pt idx="0">
                  <c:v>160000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B1-4277-B308-7A91F5713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84384"/>
        <c:axId val="813784712"/>
      </c:scatterChart>
      <c:valAx>
        <c:axId val="813784384"/>
        <c:scaling>
          <c:orientation val="minMax"/>
          <c:max val="2070"/>
          <c:min val="1970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712"/>
        <c:crosses val="autoZero"/>
        <c:crossBetween val="midCat"/>
      </c:valAx>
      <c:valAx>
        <c:axId val="813784712"/>
        <c:scaling>
          <c:orientation val="minMax"/>
          <c:max val="80000"/>
          <c:min val="0"/>
        </c:scaling>
        <c:delete val="0"/>
        <c:axPos val="l"/>
        <c:majorGridlines>
          <c:spPr>
            <a:ln w="12700" cap="flat" cmpd="sng" algn="ctr">
              <a:solidFill>
                <a:srgbClr val="D2CCF2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12700" cap="flat" cmpd="sng" algn="ctr">
            <a:solidFill>
              <a:srgbClr val="1E00BE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1E00BE"/>
                </a:solidFill>
                <a:latin typeface="Roboto" panose="02000000000000000000" pitchFamily="2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81378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rgbClr val="1E00BE"/>
          </a:solidFill>
          <a:latin typeface="Roboto" panose="02000000000000000000" pitchFamily="2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83</xdr:row>
      <xdr:rowOff>39460</xdr:rowOff>
    </xdr:from>
    <xdr:to>
      <xdr:col>8</xdr:col>
      <xdr:colOff>564021</xdr:colOff>
      <xdr:row>100</xdr:row>
      <xdr:rowOff>40960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309216</xdr:colOff>
      <xdr:row>2</xdr:row>
      <xdr:rowOff>102335</xdr:rowOff>
    </xdr:from>
    <xdr:to>
      <xdr:col>9</xdr:col>
      <xdr:colOff>222816</xdr:colOff>
      <xdr:row>20</xdr:row>
      <xdr:rowOff>27635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427431</xdr:colOff>
      <xdr:row>2</xdr:row>
      <xdr:rowOff>4738</xdr:rowOff>
    </xdr:from>
    <xdr:to>
      <xdr:col>19</xdr:col>
      <xdr:colOff>341031</xdr:colOff>
      <xdr:row>19</xdr:row>
      <xdr:rowOff>114188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102890</xdr:colOff>
      <xdr:row>42</xdr:row>
      <xdr:rowOff>49917</xdr:rowOff>
    </xdr:from>
    <xdr:to>
      <xdr:col>9</xdr:col>
      <xdr:colOff>16490</xdr:colOff>
      <xdr:row>59</xdr:row>
      <xdr:rowOff>51417</xdr:rowOff>
    </xdr:to>
    <xdr:graphicFrame macro="">
      <xdr:nvGraphicFramePr>
        <xdr:cNvPr id="25" name="Diagram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427758</xdr:colOff>
      <xdr:row>42</xdr:row>
      <xdr:rowOff>20782</xdr:rowOff>
    </xdr:from>
    <xdr:to>
      <xdr:col>18</xdr:col>
      <xdr:colOff>341358</xdr:colOff>
      <xdr:row>59</xdr:row>
      <xdr:rowOff>22282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494433</xdr:colOff>
      <xdr:row>42</xdr:row>
      <xdr:rowOff>22143</xdr:rowOff>
    </xdr:from>
    <xdr:to>
      <xdr:col>27</xdr:col>
      <xdr:colOff>408033</xdr:colOff>
      <xdr:row>59</xdr:row>
      <xdr:rowOff>23643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63</xdr:row>
      <xdr:rowOff>47625</xdr:rowOff>
    </xdr:from>
    <xdr:to>
      <xdr:col>8</xdr:col>
      <xdr:colOff>570825</xdr:colOff>
      <xdr:row>80</xdr:row>
      <xdr:rowOff>49125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160564</xdr:colOff>
      <xdr:row>63</xdr:row>
      <xdr:rowOff>85725</xdr:rowOff>
    </xdr:from>
    <xdr:to>
      <xdr:col>18</xdr:col>
      <xdr:colOff>74164</xdr:colOff>
      <xdr:row>80</xdr:row>
      <xdr:rowOff>87225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333374</xdr:colOff>
      <xdr:row>63</xdr:row>
      <xdr:rowOff>117021</xdr:rowOff>
    </xdr:from>
    <xdr:to>
      <xdr:col>27</xdr:col>
      <xdr:colOff>235150</xdr:colOff>
      <xdr:row>80</xdr:row>
      <xdr:rowOff>118521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249771</xdr:colOff>
      <xdr:row>102</xdr:row>
      <xdr:rowOff>102497</xdr:rowOff>
    </xdr:from>
    <xdr:to>
      <xdr:col>11</xdr:col>
      <xdr:colOff>139249</xdr:colOff>
      <xdr:row>119</xdr:row>
      <xdr:rowOff>103997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183173</xdr:colOff>
      <xdr:row>122</xdr:row>
      <xdr:rowOff>109904</xdr:rowOff>
    </xdr:from>
    <xdr:to>
      <xdr:col>10</xdr:col>
      <xdr:colOff>109962</xdr:colOff>
      <xdr:row>139</xdr:row>
      <xdr:rowOff>111404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0.54423</cdr:x>
      <cdr:y>0.02002</cdr:y>
    </cdr:from>
    <cdr:to>
      <cdr:x>0.74635</cdr:x>
      <cdr:y>0.1072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32401" y="61687"/>
          <a:ext cx="1089058" cy="268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0.7141</cdr:x>
      <cdr:y>0.2805</cdr:y>
    </cdr:from>
    <cdr:to>
      <cdr:x>0.91927</cdr:x>
      <cdr:y>0.36768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847707" y="878550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  <cdr:relSizeAnchor xmlns:cdr="http://schemas.openxmlformats.org/drawingml/2006/chartDrawing">
    <cdr:from>
      <cdr:x>0.6683</cdr:x>
      <cdr:y>0.40519</cdr:y>
    </cdr:from>
    <cdr:to>
      <cdr:x>0.90996</cdr:x>
      <cdr:y>0.49237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600909" y="1269061"/>
          <a:ext cx="1302107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i Sverige</a:t>
          </a:r>
        </a:p>
      </cdr:txBody>
    </cdr:sp>
  </cdr:relSizeAnchor>
  <cdr:relSizeAnchor xmlns:cdr="http://schemas.openxmlformats.org/drawingml/2006/chartDrawing">
    <cdr:from>
      <cdr:x>0.58702</cdr:x>
      <cdr:y>0.71016</cdr:y>
    </cdr:from>
    <cdr:to>
      <cdr:x>0.79219</cdr:x>
      <cdr:y>0.79733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162943" y="2224241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0.67855</cdr:x>
      <cdr:y>0.82814</cdr:y>
    </cdr:from>
    <cdr:to>
      <cdr:x>0.92021</cdr:x>
      <cdr:y>0.91532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656136" y="2593776"/>
          <a:ext cx="1302106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0.53812</cdr:x>
      <cdr:y>0.12588</cdr:y>
    </cdr:from>
    <cdr:to>
      <cdr:x>0.69484</cdr:x>
      <cdr:y>0.20231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92862" y="407853"/>
          <a:ext cx="842508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0.07191</cdr:x>
      <cdr:y>0.13327</cdr:y>
    </cdr:from>
    <cdr:to>
      <cdr:x>0.22863</cdr:x>
      <cdr:y>0.20971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36550" y="431800"/>
          <a:ext cx="733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Vid födelsen</a:t>
          </a:r>
        </a:p>
      </cdr:txBody>
    </cdr:sp>
  </cdr:relSizeAnchor>
  <cdr:relSizeAnchor xmlns:cdr="http://schemas.openxmlformats.org/drawingml/2006/chartDrawing">
    <cdr:from>
      <cdr:x>0.07191</cdr:x>
      <cdr:y>0.67714</cdr:y>
    </cdr:from>
    <cdr:to>
      <cdr:x>0.18826</cdr:x>
      <cdr:y>0.75357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6550" y="2193925"/>
          <a:ext cx="544513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Vid 65 år</a:t>
          </a:r>
        </a:p>
      </cdr:txBody>
    </cdr:sp>
  </cdr:relSizeAnchor>
  <cdr:relSizeAnchor xmlns:cdr="http://schemas.openxmlformats.org/drawingml/2006/chartDrawing">
    <cdr:from>
      <cdr:x>0.38331</cdr:x>
      <cdr:y>0.66538</cdr:y>
    </cdr:from>
    <cdr:to>
      <cdr:x>0.49966</cdr:x>
      <cdr:y>0.74181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1793875" y="2155825"/>
          <a:ext cx="544513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</cdr:txBody>
    </cdr:sp>
  </cdr:relSizeAnchor>
  <cdr:relSizeAnchor xmlns:cdr="http://schemas.openxmlformats.org/drawingml/2006/chartDrawing">
    <cdr:from>
      <cdr:x>0.31166</cdr:x>
      <cdr:y>0.20713</cdr:y>
    </cdr:from>
    <cdr:to>
      <cdr:x>0.43208</cdr:x>
      <cdr:y>0.28357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668783" y="671106"/>
          <a:ext cx="644782" cy="24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</cdr:txBody>
    </cdr:sp>
  </cdr:relSizeAnchor>
  <cdr:relSizeAnchor xmlns:cdr="http://schemas.openxmlformats.org/drawingml/2006/chartDrawing">
    <cdr:from>
      <cdr:x>0.42447</cdr:x>
      <cdr:y>0.77081</cdr:y>
    </cdr:from>
    <cdr:to>
      <cdr:x>0.48993</cdr:x>
      <cdr:y>0.84725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2281903" y="2414201"/>
          <a:ext cx="351905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</a:t>
          </a:r>
        </a:p>
      </cdr:txBody>
    </cdr:sp>
  </cdr:relSizeAnchor>
  <cdr:relSizeAnchor xmlns:cdr="http://schemas.openxmlformats.org/drawingml/2006/chartDrawing">
    <cdr:from>
      <cdr:x>0.36851</cdr:x>
      <cdr:y>0.30525</cdr:y>
    </cdr:from>
    <cdr:to>
      <cdr:x>0.44009</cdr:x>
      <cdr:y>0.38169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1973161" y="989026"/>
          <a:ext cx="383271" cy="247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0.25287</cdr:x>
      <cdr:y>0.19446</cdr:y>
    </cdr:from>
    <cdr:to>
      <cdr:x>0.44825</cdr:x>
      <cdr:y>0.2709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368860" y="609046"/>
          <a:ext cx="105762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 födda 1923</a:t>
          </a:r>
        </a:p>
      </cdr:txBody>
    </cdr:sp>
  </cdr:relSizeAnchor>
  <cdr:relSizeAnchor xmlns:cdr="http://schemas.openxmlformats.org/drawingml/2006/chartDrawing">
    <cdr:from>
      <cdr:x>0.31096</cdr:x>
      <cdr:y>0.09334</cdr:y>
    </cdr:from>
    <cdr:to>
      <cdr:x>0.43138</cdr:x>
      <cdr:y>0.16454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683306" y="292346"/>
          <a:ext cx="651856" cy="223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 födda 1923</a:t>
          </a:r>
        </a:p>
      </cdr:txBody>
    </cdr:sp>
  </cdr:relSizeAnchor>
  <cdr:relSizeAnchor xmlns:cdr="http://schemas.openxmlformats.org/drawingml/2006/chartDrawing">
    <cdr:from>
      <cdr:x>0.68002</cdr:x>
      <cdr:y>0.12286</cdr:y>
    </cdr:from>
    <cdr:to>
      <cdr:x>0.80725</cdr:x>
      <cdr:y>0.26152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81065" y="384810"/>
          <a:ext cx="688712" cy="43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 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2023</a:t>
          </a:r>
        </a:p>
      </cdr:txBody>
    </cdr:sp>
  </cdr:relSizeAnchor>
  <cdr:relSizeAnchor xmlns:cdr="http://schemas.openxmlformats.org/drawingml/2006/chartDrawing">
    <cdr:from>
      <cdr:x>0.84167</cdr:x>
      <cdr:y>0.09791</cdr:y>
    </cdr:from>
    <cdr:to>
      <cdr:x>0.94546</cdr:x>
      <cdr:y>0.27355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4556128" y="306672"/>
          <a:ext cx="561835" cy="550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2023</a:t>
          </a:r>
        </a:p>
      </cdr:txBody>
    </cdr:sp>
  </cdr:relSizeAnchor>
  <cdr:relSizeAnchor xmlns:cdr="http://schemas.openxmlformats.org/drawingml/2006/chartDrawing">
    <cdr:from>
      <cdr:x>0.6817</cdr:x>
      <cdr:y>0.51029</cdr:y>
    </cdr:from>
    <cdr:to>
      <cdr:x>0.74514</cdr:x>
      <cdr:y>0.59077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690154" y="1598246"/>
          <a:ext cx="343413" cy="252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76,1</a:t>
          </a:r>
        </a:p>
      </cdr:txBody>
    </cdr:sp>
  </cdr:relSizeAnchor>
  <cdr:relSizeAnchor xmlns:cdr="http://schemas.openxmlformats.org/drawingml/2006/chartDrawing">
    <cdr:from>
      <cdr:x>0.80806</cdr:x>
      <cdr:y>0.39856</cdr:y>
    </cdr:from>
    <cdr:to>
      <cdr:x>0.87149</cdr:x>
      <cdr:y>0.475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374169" y="1248304"/>
          <a:ext cx="34335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83,1</a:t>
          </a:r>
        </a:p>
      </cdr:txBody>
    </cdr:sp>
  </cdr:relSizeAnchor>
  <cdr:relSizeAnchor xmlns:cdr="http://schemas.openxmlformats.org/drawingml/2006/chartDrawing">
    <cdr:from>
      <cdr:x>0.91568</cdr:x>
      <cdr:y>0.39674</cdr:y>
    </cdr:from>
    <cdr:to>
      <cdr:x>0.97911</cdr:x>
      <cdr:y>0.47318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956765" y="1242595"/>
          <a:ext cx="343359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94,4</a:t>
          </a:r>
        </a:p>
      </cdr:txBody>
    </cdr:sp>
  </cdr:relSizeAnchor>
  <cdr:relSizeAnchor xmlns:cdr="http://schemas.openxmlformats.org/drawingml/2006/chartDrawing">
    <cdr:from>
      <cdr:x>0.84945</cdr:x>
      <cdr:y>0.49943</cdr:y>
    </cdr:from>
    <cdr:to>
      <cdr:x>0.90678</cdr:x>
      <cdr:y>0.57635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4598246" y="1564255"/>
          <a:ext cx="310338" cy="240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93,1</a:t>
          </a:r>
        </a:p>
      </cdr:txBody>
    </cdr:sp>
  </cdr:relSizeAnchor>
  <cdr:relSizeAnchor xmlns:cdr="http://schemas.openxmlformats.org/drawingml/2006/chartDrawing">
    <cdr:from>
      <cdr:x>0.72718</cdr:x>
      <cdr:y>0.50085</cdr:y>
    </cdr:from>
    <cdr:to>
      <cdr:x>0.75004</cdr:x>
      <cdr:y>0.5295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B5C01FF5-C3F9-4105-9B1B-72B7A5094E30}"/>
            </a:ext>
          </a:extLst>
        </cdr:cNvPr>
        <cdr:cNvCxnSpPr/>
      </cdr:nvCxnSpPr>
      <cdr:spPr>
        <a:xfrm xmlns:a="http://schemas.openxmlformats.org/drawingml/2006/main" flipV="1">
          <a:off x="3936356" y="1622753"/>
          <a:ext cx="123746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0.81517</cdr:x>
      <cdr:y>0.46442</cdr:y>
    </cdr:from>
    <cdr:to>
      <cdr:x>0.83804</cdr:x>
      <cdr:y>0.49307</cdr:y>
    </cdr:to>
    <cdr:cxnSp macro="">
      <cdr:nvCxnSpPr>
        <cdr:cNvPr id="12" name="Rak koppling 11">
          <a:extLst xmlns:a="http://schemas.openxmlformats.org/drawingml/2006/main">
            <a:ext uri="{FF2B5EF4-FFF2-40B4-BE49-F238E27FC236}">
              <a16:creationId xmlns:a16="http://schemas.microsoft.com/office/drawing/2014/main" id="{E9C6073F-0E5B-40D0-8970-29BCDCE1F8B2}"/>
            </a:ext>
          </a:extLst>
        </cdr:cNvPr>
        <cdr:cNvCxnSpPr/>
      </cdr:nvCxnSpPr>
      <cdr:spPr>
        <a:xfrm xmlns:a="http://schemas.openxmlformats.org/drawingml/2006/main" flipV="1">
          <a:off x="4412663" y="1504720"/>
          <a:ext cx="123799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0.87709</cdr:x>
      <cdr:y>0.49666</cdr:y>
    </cdr:from>
    <cdr:to>
      <cdr:x>0.89996</cdr:x>
      <cdr:y>0.52531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246B6FD1-C908-4566-84E8-7A50D102F855}"/>
            </a:ext>
          </a:extLst>
        </cdr:cNvPr>
        <cdr:cNvCxnSpPr/>
      </cdr:nvCxnSpPr>
      <cdr:spPr>
        <a:xfrm xmlns:a="http://schemas.openxmlformats.org/drawingml/2006/main" flipV="1">
          <a:off x="4747866" y="1555564"/>
          <a:ext cx="123800" cy="897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0.91413</cdr:x>
      <cdr:y>0.45498</cdr:y>
    </cdr:from>
    <cdr:to>
      <cdr:x>0.93152</cdr:x>
      <cdr:y>0.48972</cdr:y>
    </cdr:to>
    <cdr:cxnSp macro="">
      <cdr:nvCxnSpPr>
        <cdr:cNvPr id="14" name="Rak koppling 13">
          <a:extLst xmlns:a="http://schemas.openxmlformats.org/drawingml/2006/main">
            <a:ext uri="{FF2B5EF4-FFF2-40B4-BE49-F238E27FC236}">
              <a16:creationId xmlns:a16="http://schemas.microsoft.com/office/drawing/2014/main" id="{EAE242AE-357B-467D-A26D-93D6083A0CF5}"/>
            </a:ext>
          </a:extLst>
        </cdr:cNvPr>
        <cdr:cNvCxnSpPr/>
      </cdr:nvCxnSpPr>
      <cdr:spPr>
        <a:xfrm xmlns:a="http://schemas.openxmlformats.org/drawingml/2006/main" flipV="1">
          <a:off x="4948375" y="1425006"/>
          <a:ext cx="94135" cy="10880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24848</xdr:rowOff>
    </xdr:from>
    <xdr:to>
      <xdr:col>8</xdr:col>
      <xdr:colOff>523200</xdr:colOff>
      <xdr:row>19</xdr:row>
      <xdr:rowOff>26348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607218</xdr:colOff>
      <xdr:row>2</xdr:row>
      <xdr:rowOff>0</xdr:rowOff>
    </xdr:from>
    <xdr:to>
      <xdr:col>17</xdr:col>
      <xdr:colOff>542249</xdr:colOff>
      <xdr:row>19</xdr:row>
      <xdr:rowOff>1500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16566</xdr:rowOff>
    </xdr:from>
    <xdr:to>
      <xdr:col>8</xdr:col>
      <xdr:colOff>496696</xdr:colOff>
      <xdr:row>59</xdr:row>
      <xdr:rowOff>18066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17</xdr:col>
      <xdr:colOff>496695</xdr:colOff>
      <xdr:row>60</xdr:row>
      <xdr:rowOff>1500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26</xdr:col>
      <xdr:colOff>496696</xdr:colOff>
      <xdr:row>60</xdr:row>
      <xdr:rowOff>1500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496696</xdr:colOff>
      <xdr:row>80</xdr:row>
      <xdr:rowOff>1500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496695</xdr:colOff>
      <xdr:row>80</xdr:row>
      <xdr:rowOff>1500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63</xdr:row>
      <xdr:rowOff>0</xdr:rowOff>
    </xdr:from>
    <xdr:to>
      <xdr:col>26</xdr:col>
      <xdr:colOff>511376</xdr:colOff>
      <xdr:row>80</xdr:row>
      <xdr:rowOff>1500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342900</xdr:colOff>
      <xdr:row>83</xdr:row>
      <xdr:rowOff>152400</xdr:rowOff>
    </xdr:from>
    <xdr:to>
      <xdr:col>9</xdr:col>
      <xdr:colOff>256500</xdr:colOff>
      <xdr:row>100</xdr:row>
      <xdr:rowOff>153900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103</xdr:row>
      <xdr:rowOff>9525</xdr:rowOff>
    </xdr:from>
    <xdr:to>
      <xdr:col>9</xdr:col>
      <xdr:colOff>430021</xdr:colOff>
      <xdr:row>120</xdr:row>
      <xdr:rowOff>11025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9525</xdr:colOff>
      <xdr:row>122</xdr:row>
      <xdr:rowOff>114300</xdr:rowOff>
    </xdr:from>
    <xdr:to>
      <xdr:col>9</xdr:col>
      <xdr:colOff>545914</xdr:colOff>
      <xdr:row>139</xdr:row>
      <xdr:rowOff>115800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0.53203</cdr:x>
      <cdr:y>0.04634</cdr:y>
    </cdr:from>
    <cdr:to>
      <cdr:x>0.73415</cdr:x>
      <cdr:y>0.13352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72950" y="150142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0.21573</cdr:x>
      <cdr:y>0.24375</cdr:y>
    </cdr:from>
    <cdr:to>
      <cdr:x>0.39071</cdr:x>
      <cdr:y>0.33094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160818" y="789744"/>
          <a:ext cx="941559" cy="282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2004: 9 millions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0.32563</cdr:x>
      <cdr:y>0.31587</cdr:y>
    </cdr:from>
    <cdr:to>
      <cdr:x>0.36168</cdr:x>
      <cdr:y>0.36962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30618C8B-48B7-4627-A8EF-500C3724931A}"/>
            </a:ext>
          </a:extLst>
        </cdr:cNvPr>
        <cdr:cNvCxnSpPr/>
      </cdr:nvCxnSpPr>
      <cdr:spPr>
        <a:xfrm xmlns:a="http://schemas.openxmlformats.org/drawingml/2006/main" flipH="1" flipV="1">
          <a:off x="1748707" y="1023407"/>
          <a:ext cx="193595" cy="1741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0.30637</cdr:x>
      <cdr:y>0.1812</cdr:y>
    </cdr:from>
    <cdr:to>
      <cdr:x>0.48136</cdr:x>
      <cdr:y>0.26839</cdr:y>
    </cdr:to>
    <cdr:sp macro="" textlink="">
      <cdr:nvSpPr>
        <cdr:cNvPr id="12" name="textruta 1"/>
        <cdr:cNvSpPr txBox="1"/>
      </cdr:nvSpPr>
      <cdr:spPr>
        <a:xfrm xmlns:a="http://schemas.openxmlformats.org/drawingml/2006/main">
          <a:off x="1648548" y="587099"/>
          <a:ext cx="941612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2017: 10 millions</a:t>
          </a:r>
        </a:p>
      </cdr:txBody>
    </cdr:sp>
  </cdr:relSizeAnchor>
  <cdr:relSizeAnchor xmlns:cdr="http://schemas.openxmlformats.org/drawingml/2006/chartDrawing">
    <cdr:from>
      <cdr:x>0.44738</cdr:x>
      <cdr:y>0.24252</cdr:y>
    </cdr:from>
    <cdr:to>
      <cdr:x>0.48343</cdr:x>
      <cdr:y>0.29628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56937FB1-1BE0-477C-A458-79B1795A8CA9}"/>
            </a:ext>
          </a:extLst>
        </cdr:cNvPr>
        <cdr:cNvCxnSpPr/>
      </cdr:nvCxnSpPr>
      <cdr:spPr>
        <a:xfrm xmlns:a="http://schemas.openxmlformats.org/drawingml/2006/main" flipH="1" flipV="1">
          <a:off x="2415848" y="759570"/>
          <a:ext cx="194670" cy="1683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0.58343</cdr:x>
      <cdr:y>0.29889</cdr:y>
    </cdr:from>
    <cdr:to>
      <cdr:x>0.75841</cdr:x>
      <cdr:y>0.38608</cdr:y>
    </cdr:to>
    <cdr:sp macro="" textlink="">
      <cdr:nvSpPr>
        <cdr:cNvPr id="14" name="textruta 1"/>
        <cdr:cNvSpPr txBox="1"/>
      </cdr:nvSpPr>
      <cdr:spPr>
        <a:xfrm xmlns:a="http://schemas.openxmlformats.org/drawingml/2006/main">
          <a:off x="3150532" y="936123"/>
          <a:ext cx="944892" cy="273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2032: 11 millions</a:t>
          </a:r>
        </a:p>
      </cdr:txBody>
    </cdr:sp>
  </cdr:relSizeAnchor>
  <cdr:relSizeAnchor xmlns:cdr="http://schemas.openxmlformats.org/drawingml/2006/chartDrawing">
    <cdr:from>
      <cdr:x>0.61081</cdr:x>
      <cdr:y>0.243</cdr:y>
    </cdr:from>
    <cdr:to>
      <cdr:x>0.64686</cdr:x>
      <cdr:y>0.29676</cdr:y>
    </cdr:to>
    <cdr:cxnSp macro="">
      <cdr:nvCxnSpPr>
        <cdr:cNvPr id="15" name="Rak koppling 14">
          <a:extLst xmlns:a="http://schemas.openxmlformats.org/drawingml/2006/main">
            <a:ext uri="{FF2B5EF4-FFF2-40B4-BE49-F238E27FC236}">
              <a16:creationId xmlns:a16="http://schemas.microsoft.com/office/drawing/2014/main" id="{B8F962B9-F8C1-4A99-9723-43DE595E8799}"/>
            </a:ext>
          </a:extLst>
        </cdr:cNvPr>
        <cdr:cNvCxnSpPr/>
      </cdr:nvCxnSpPr>
      <cdr:spPr>
        <a:xfrm xmlns:a="http://schemas.openxmlformats.org/drawingml/2006/main" flipH="1" flipV="1">
          <a:off x="3298392" y="761081"/>
          <a:ext cx="194670" cy="16837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0.7717</cdr:x>
      <cdr:y>0.23064</cdr:y>
    </cdr:from>
    <cdr:to>
      <cdr:x>0.94669</cdr:x>
      <cdr:y>0.31784</cdr:y>
    </cdr:to>
    <cdr:sp macro="" textlink="">
      <cdr:nvSpPr>
        <cdr:cNvPr id="16" name="textruta 1"/>
        <cdr:cNvSpPr txBox="1"/>
      </cdr:nvSpPr>
      <cdr:spPr>
        <a:xfrm xmlns:a="http://schemas.openxmlformats.org/drawingml/2006/main">
          <a:off x="4167194" y="722385"/>
          <a:ext cx="944946" cy="273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2054: 12 millions</a:t>
          </a:r>
        </a:p>
      </cdr:txBody>
    </cdr:sp>
  </cdr:relSizeAnchor>
  <cdr:relSizeAnchor xmlns:cdr="http://schemas.openxmlformats.org/drawingml/2006/chartDrawing">
    <cdr:from>
      <cdr:x>0.81795</cdr:x>
      <cdr:y>0.18591</cdr:y>
    </cdr:from>
    <cdr:to>
      <cdr:x>0.85401</cdr:x>
      <cdr:y>0.23966</cdr:y>
    </cdr:to>
    <cdr:cxnSp macro="">
      <cdr:nvCxnSpPr>
        <cdr:cNvPr id="17" name="Rak koppling 16">
          <a:extLst xmlns:a="http://schemas.openxmlformats.org/drawingml/2006/main">
            <a:ext uri="{FF2B5EF4-FFF2-40B4-BE49-F238E27FC236}">
              <a16:creationId xmlns:a16="http://schemas.microsoft.com/office/drawing/2014/main" id="{9C83B53F-7E63-4FEF-9454-95330DC30FCC}"/>
            </a:ext>
          </a:extLst>
        </cdr:cNvPr>
        <cdr:cNvCxnSpPr/>
      </cdr:nvCxnSpPr>
      <cdr:spPr>
        <a:xfrm xmlns:a="http://schemas.openxmlformats.org/drawingml/2006/main" flipH="1" flipV="1">
          <a:off x="4416912" y="582279"/>
          <a:ext cx="194724" cy="16834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0.53504</cdr:x>
      <cdr:y>0.05601</cdr:y>
    </cdr:from>
    <cdr:to>
      <cdr:x>0.73716</cdr:x>
      <cdr:y>0.14319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00687" y="181471"/>
          <a:ext cx="1095779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0.18883</cdr:x>
      <cdr:y>0.35503</cdr:y>
    </cdr:from>
    <cdr:to>
      <cdr:x>0.394</cdr:x>
      <cdr:y>0.44221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1023702" y="1111982"/>
          <a:ext cx="1112315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</a:t>
          </a:r>
          <a:r>
            <a:rPr lang="sv-SE" sz="1000">
              <a:solidFill>
                <a:srgbClr val="1E00BE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Swedish born</a:t>
          </a:r>
        </a:p>
      </cdr:txBody>
    </cdr:sp>
  </cdr:relSizeAnchor>
  <cdr:relSizeAnchor xmlns:cdr="http://schemas.openxmlformats.org/drawingml/2006/chartDrawing">
    <cdr:from>
      <cdr:x>0.1679</cdr:x>
      <cdr:y>0.27178</cdr:y>
    </cdr:from>
    <cdr:to>
      <cdr:x>0.33549</cdr:x>
      <cdr:y>0.35896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904445" y="880558"/>
          <a:ext cx="90277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effectLst/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 born</a:t>
          </a:r>
        </a:p>
      </cdr:txBody>
    </cdr:sp>
  </cdr:relSizeAnchor>
  <cdr:relSizeAnchor xmlns:cdr="http://schemas.openxmlformats.org/drawingml/2006/chartDrawing">
    <cdr:from>
      <cdr:x>0.24854</cdr:x>
      <cdr:y>0.84382</cdr:y>
    </cdr:from>
    <cdr:to>
      <cdr:x>0.45371</cdr:x>
      <cdr:y>0.931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347437" y="2642895"/>
          <a:ext cx="1112315" cy="273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0.22714</cdr:x>
      <cdr:y>0.69881</cdr:y>
    </cdr:from>
    <cdr:to>
      <cdr:x>0.4688</cdr:x>
      <cdr:y>0.78599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1231397" y="2188695"/>
          <a:ext cx="1310143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0.34764</cdr:x>
      <cdr:y>0.78617</cdr:y>
    </cdr:from>
    <cdr:to>
      <cdr:x>0.37372</cdr:x>
      <cdr:y>0.82499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EF4EA435-62A3-4B8C-A889-351F7BCD3EC0}"/>
            </a:ext>
          </a:extLst>
        </cdr:cNvPr>
        <cdr:cNvCxnSpPr/>
      </cdr:nvCxnSpPr>
      <cdr:spPr>
        <a:xfrm xmlns:a="http://schemas.openxmlformats.org/drawingml/2006/main" flipH="1" flipV="1">
          <a:off x="1877270" y="2547206"/>
          <a:ext cx="140840" cy="12574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0.3779</cdr:x>
      <cdr:y>0.83848</cdr:y>
    </cdr:from>
    <cdr:to>
      <cdr:x>0.40466</cdr:x>
      <cdr:y>0.87403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3C7CC78B-9E35-4A97-9A0C-5904D681165D}"/>
            </a:ext>
          </a:extLst>
        </cdr:cNvPr>
        <cdr:cNvCxnSpPr/>
      </cdr:nvCxnSpPr>
      <cdr:spPr>
        <a:xfrm xmlns:a="http://schemas.openxmlformats.org/drawingml/2006/main" flipH="1" flipV="1">
          <a:off x="2048766" y="2626154"/>
          <a:ext cx="145077" cy="11134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0.55951</cdr:x>
      <cdr:y>0.01015</cdr:y>
    </cdr:from>
    <cdr:to>
      <cdr:x>0.7899</cdr:x>
      <cdr:y>0.1327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06513" y="32886"/>
          <a:ext cx="1237999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0.76958</cdr:x>
      <cdr:y>0.33116</cdr:y>
    </cdr:from>
    <cdr:to>
      <cdr:x>0.93176</cdr:x>
      <cdr:y>0.41542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135344" y="1037224"/>
          <a:ext cx="871474" cy="263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Immigration</a:t>
          </a:r>
        </a:p>
      </cdr:txBody>
    </cdr:sp>
  </cdr:relSizeAnchor>
  <cdr:relSizeAnchor xmlns:cdr="http://schemas.openxmlformats.org/drawingml/2006/chartDrawing">
    <cdr:from>
      <cdr:x>0.82237</cdr:x>
      <cdr:y>0.55478</cdr:y>
    </cdr:from>
    <cdr:to>
      <cdr:x>0.98456</cdr:x>
      <cdr:y>0.63903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419026" y="1737614"/>
          <a:ext cx="871528" cy="26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Emigration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0.56041</cdr:x>
      <cdr:y>0.01186</cdr:y>
    </cdr:from>
    <cdr:to>
      <cdr:x>0.7908</cdr:x>
      <cdr:y>0.13441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11376" y="38426"/>
          <a:ext cx="1238000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0.68763</cdr:x>
      <cdr:y>0.43613</cdr:y>
    </cdr:from>
    <cdr:to>
      <cdr:x>0.91802</cdr:x>
      <cdr:y>0.50585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694990" y="1413065"/>
          <a:ext cx="1238000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foreign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0.65006</cdr:x>
      <cdr:y>0.55222</cdr:y>
    </cdr:from>
    <cdr:to>
      <cdr:x>0.90734</cdr:x>
      <cdr:y>0.62748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493107" y="1729574"/>
          <a:ext cx="1382493" cy="23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0.71262</cdr:x>
      <cdr:y>0.84276</cdr:y>
    </cdr:from>
    <cdr:to>
      <cdr:x>0.96989</cdr:x>
      <cdr:y>0.92328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815689" y="2730545"/>
          <a:ext cx="1377538" cy="260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Swedish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0.71279</cdr:x>
      <cdr:y>0.74679</cdr:y>
    </cdr:from>
    <cdr:to>
      <cdr:x>0.94974</cdr:x>
      <cdr:y>0.821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16580" y="2419610"/>
          <a:ext cx="1268736" cy="240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0.54799</cdr:x>
      <cdr:y>0.02247</cdr:y>
    </cdr:from>
    <cdr:to>
      <cdr:x>0.77838</cdr:x>
      <cdr:y>0.14502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44617" y="70379"/>
          <a:ext cx="1237999" cy="383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0.64441</cdr:x>
      <cdr:y>0.34519</cdr:y>
    </cdr:from>
    <cdr:to>
      <cdr:x>0.8748</cdr:x>
      <cdr:y>0.41491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462755" y="1062519"/>
          <a:ext cx="1238000" cy="214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0.67674</cdr:x>
      <cdr:y>0.46031</cdr:y>
    </cdr:from>
    <cdr:to>
      <cdr:x>0.93402</cdr:x>
      <cdr:y>0.53557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36435" y="1441712"/>
          <a:ext cx="1382493" cy="235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  <cdr:relSizeAnchor xmlns:cdr="http://schemas.openxmlformats.org/drawingml/2006/chartDrawing">
    <cdr:from>
      <cdr:x>0.7242</cdr:x>
      <cdr:y>0.67354</cdr:y>
    </cdr:from>
    <cdr:to>
      <cdr:x>0.98147</cdr:x>
      <cdr:y>0.75406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891482" y="2109548"/>
          <a:ext cx="1382439" cy="252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 born</a:t>
          </a:r>
        </a:p>
      </cdr:txBody>
    </cdr:sp>
  </cdr:relSizeAnchor>
  <cdr:relSizeAnchor xmlns:cdr="http://schemas.openxmlformats.org/drawingml/2006/chartDrawing">
    <cdr:from>
      <cdr:x>0.67241</cdr:x>
      <cdr:y>0.59228</cdr:y>
    </cdr:from>
    <cdr:to>
      <cdr:x>0.90938</cdr:x>
      <cdr:y>0.6862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613219" y="1855063"/>
          <a:ext cx="1273304" cy="294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0.56616</cdr:x>
      <cdr:y>0.01525</cdr:y>
    </cdr:from>
    <cdr:to>
      <cdr:x>0.76828</cdr:x>
      <cdr:y>0.10243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42236" y="49411"/>
          <a:ext cx="1086091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0.64047</cdr:x>
      <cdr:y>0.16976</cdr:y>
    </cdr:from>
    <cdr:to>
      <cdr:x>0.71991</cdr:x>
      <cdr:y>0.23847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441558" y="531686"/>
          <a:ext cx="426870" cy="21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Births</a:t>
          </a:r>
        </a:p>
      </cdr:txBody>
    </cdr:sp>
  </cdr:relSizeAnchor>
  <cdr:relSizeAnchor xmlns:cdr="http://schemas.openxmlformats.org/drawingml/2006/chartDrawing">
    <cdr:from>
      <cdr:x>0.6795</cdr:x>
      <cdr:y>0.28365</cdr:y>
    </cdr:from>
    <cdr:to>
      <cdr:x>0.75894</cdr:x>
      <cdr:y>0.35237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3643316" y="919035"/>
          <a:ext cx="425939" cy="222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Deaths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0.5318</cdr:x>
      <cdr:y>0.0134</cdr:y>
    </cdr:from>
    <cdr:to>
      <cdr:x>0.70827</cdr:x>
      <cdr:y>0.07445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71729" y="43416"/>
          <a:ext cx="952938" cy="197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0.60388</cdr:x>
      <cdr:y>0.18634</cdr:y>
    </cdr:from>
    <cdr:to>
      <cdr:x>0.76549</cdr:x>
      <cdr:y>0.27002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3259022" y="573573"/>
          <a:ext cx="872180" cy="257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Utrikes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födda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0.54473</cdr:x>
      <cdr:y>0.37399</cdr:y>
    </cdr:from>
    <cdr:to>
      <cdr:x>0.70634</cdr:x>
      <cdr:y>0.45766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2941557" y="1211725"/>
          <a:ext cx="872694" cy="271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 i Sverige</a:t>
          </a:r>
        </a:p>
      </cdr:txBody>
    </cdr:sp>
  </cdr:relSizeAnchor>
  <cdr:relSizeAnchor xmlns:cdr="http://schemas.openxmlformats.org/drawingml/2006/chartDrawing">
    <cdr:from>
      <cdr:x>0.43197</cdr:x>
      <cdr:y>0.16754</cdr:y>
    </cdr:from>
    <cdr:to>
      <cdr:x>0.59357</cdr:x>
      <cdr:y>0.25121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2331257" y="515714"/>
          <a:ext cx="872127" cy="257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Totalt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0.5529</cdr:x>
      <cdr:y>0.01546</cdr:y>
    </cdr:from>
    <cdr:to>
      <cdr:x>0.75502</cdr:x>
      <cdr:y>0.10264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70995" y="50092"/>
          <a:ext cx="1086091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0.64931</cdr:x>
      <cdr:y>0.28534</cdr:y>
    </cdr:from>
    <cdr:to>
      <cdr:x>1</cdr:x>
      <cdr:y>0.40587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489064" y="893688"/>
          <a:ext cx="1884431" cy="377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Boys, mother born i Sweden</a:t>
          </a:r>
        </a:p>
      </cdr:txBody>
    </cdr:sp>
  </cdr:relSizeAnchor>
  <cdr:relSizeAnchor xmlns:cdr="http://schemas.openxmlformats.org/drawingml/2006/chartDrawing">
    <cdr:from>
      <cdr:x>0.60703</cdr:x>
      <cdr:y>0.47449</cdr:y>
    </cdr:from>
    <cdr:to>
      <cdr:x>0.95064</cdr:x>
      <cdr:y>0.56167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261895" y="1486127"/>
          <a:ext cx="1846387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Girls, mother born i Sweden</a:t>
          </a:r>
        </a:p>
      </cdr:txBody>
    </cdr:sp>
  </cdr:relSizeAnchor>
  <cdr:relSizeAnchor xmlns:cdr="http://schemas.openxmlformats.org/drawingml/2006/chartDrawing">
    <cdr:from>
      <cdr:x>0.6086</cdr:x>
      <cdr:y>0.62219</cdr:y>
    </cdr:from>
    <cdr:to>
      <cdr:x>0.98023</cdr:x>
      <cdr:y>0.70937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270287" y="1948728"/>
          <a:ext cx="199695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Boys, foreign born mother</a:t>
          </a:r>
        </a:p>
      </cdr:txBody>
    </cdr:sp>
  </cdr:relSizeAnchor>
  <cdr:relSizeAnchor xmlns:cdr="http://schemas.openxmlformats.org/drawingml/2006/chartDrawing">
    <cdr:from>
      <cdr:x>0.57567</cdr:x>
      <cdr:y>0.72661</cdr:y>
    </cdr:from>
    <cdr:to>
      <cdr:x>0.96515</cdr:x>
      <cdr:y>0.81379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093354" y="2275779"/>
          <a:ext cx="2092869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Girls,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foreign born mother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0.54953</cdr:x>
      <cdr:y>0.01799</cdr:y>
    </cdr:from>
    <cdr:to>
      <cdr:x>0.75165</cdr:x>
      <cdr:y>0.10517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60984" y="56346"/>
          <a:ext cx="1089058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0.72589</cdr:x>
      <cdr:y>0.31902</cdr:y>
    </cdr:from>
    <cdr:to>
      <cdr:x>0.93106</cdr:x>
      <cdr:y>0.4062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911207" y="999200"/>
          <a:ext cx="110549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Swedish born</a:t>
          </a:r>
        </a:p>
      </cdr:txBody>
    </cdr:sp>
  </cdr:relSizeAnchor>
  <cdr:relSizeAnchor xmlns:cdr="http://schemas.openxmlformats.org/drawingml/2006/chartDrawing">
    <cdr:from>
      <cdr:x>0.68362</cdr:x>
      <cdr:y>0.3991</cdr:y>
    </cdr:from>
    <cdr:to>
      <cdr:x>0.92528</cdr:x>
      <cdr:y>0.48628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683459" y="1250011"/>
          <a:ext cx="1302107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Swedish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born</a:t>
          </a:r>
          <a:endParaRPr lang="sv-SE" sz="1000">
            <a:solidFill>
              <a:srgbClr val="1E00BE"/>
            </a:solidFill>
            <a:latin typeface="Roboto" panose="02000000000000000000" pitchFamily="2" charset="0"/>
            <a:ea typeface="Roboto" panose="02000000000000000000" pitchFamily="2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0.66244</cdr:x>
      <cdr:y>0.7061</cdr:y>
    </cdr:from>
    <cdr:to>
      <cdr:x>0.86761</cdr:x>
      <cdr:y>0.79328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577149" y="2287780"/>
          <a:ext cx="110791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Men, foreign born</a:t>
          </a:r>
        </a:p>
      </cdr:txBody>
    </cdr:sp>
  </cdr:relSizeAnchor>
  <cdr:relSizeAnchor xmlns:cdr="http://schemas.openxmlformats.org/drawingml/2006/chartDrawing">
    <cdr:from>
      <cdr:x>0.69151</cdr:x>
      <cdr:y>0.80467</cdr:y>
    </cdr:from>
    <cdr:to>
      <cdr:x>0.93317</cdr:x>
      <cdr:y>0.89185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725978" y="2476824"/>
          <a:ext cx="1302106" cy="268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Women, foreign born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0.53389</cdr:x>
      <cdr:y>0.01227</cdr:y>
    </cdr:from>
    <cdr:to>
      <cdr:x>0.71036</cdr:x>
      <cdr:y>0.07332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83003" y="39756"/>
          <a:ext cx="952938" cy="197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0.58569</cdr:x>
      <cdr:y>0.18548</cdr:y>
    </cdr:from>
    <cdr:to>
      <cdr:x>0.7473</cdr:x>
      <cdr:y>0.26916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3162718" y="580943"/>
          <a:ext cx="872694" cy="262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Foreign born</a:t>
          </a:r>
        </a:p>
      </cdr:txBody>
    </cdr:sp>
  </cdr:relSizeAnchor>
  <cdr:relSizeAnchor xmlns:cdr="http://schemas.openxmlformats.org/drawingml/2006/chartDrawing">
    <cdr:from>
      <cdr:x>0.53478</cdr:x>
      <cdr:y>0.38573</cdr:y>
    </cdr:from>
    <cdr:to>
      <cdr:x>0.69639</cdr:x>
      <cdr:y>0.4694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2887827" y="1249750"/>
          <a:ext cx="872694" cy="271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Swedish born</a:t>
          </a:r>
        </a:p>
      </cdr:txBody>
    </cdr:sp>
  </cdr:relSizeAnchor>
  <cdr:relSizeAnchor xmlns:cdr="http://schemas.openxmlformats.org/drawingml/2006/chartDrawing">
    <cdr:from>
      <cdr:x>0.5943</cdr:x>
      <cdr:y>0.28496</cdr:y>
    </cdr:from>
    <cdr:to>
      <cdr:x>0.7559</cdr:x>
      <cdr:y>0.36863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209226" y="923267"/>
          <a:ext cx="872640" cy="2710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Total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0.53714</cdr:x>
      <cdr:y>0.01779</cdr:y>
    </cdr:from>
    <cdr:to>
      <cdr:x>0.69386</cdr:x>
      <cdr:y>0.09422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86323" y="57640"/>
          <a:ext cx="842135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Projection</a:t>
          </a:r>
        </a:p>
      </cdr:txBody>
    </cdr:sp>
  </cdr:relSizeAnchor>
  <cdr:relSizeAnchor xmlns:cdr="http://schemas.openxmlformats.org/drawingml/2006/chartDrawing">
    <cdr:from>
      <cdr:x>0.07191</cdr:x>
      <cdr:y>0.13327</cdr:y>
    </cdr:from>
    <cdr:to>
      <cdr:x>0.22863</cdr:x>
      <cdr:y>0.20971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36550" y="431800"/>
          <a:ext cx="733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At birth</a:t>
          </a:r>
        </a:p>
      </cdr:txBody>
    </cdr:sp>
  </cdr:relSizeAnchor>
  <cdr:relSizeAnchor xmlns:cdr="http://schemas.openxmlformats.org/drawingml/2006/chartDrawing">
    <cdr:from>
      <cdr:x>0.07427</cdr:x>
      <cdr:y>0.67106</cdr:y>
    </cdr:from>
    <cdr:to>
      <cdr:x>0.19062</cdr:x>
      <cdr:y>0.74749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99108" y="2101786"/>
          <a:ext cx="625206" cy="239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At</a:t>
          </a:r>
          <a:r>
            <a:rPr lang="sv-SE" sz="1000" baseline="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age</a:t>
          </a:r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 65</a:t>
          </a:r>
        </a:p>
      </cdr:txBody>
    </cdr:sp>
  </cdr:relSizeAnchor>
  <cdr:relSizeAnchor xmlns:cdr="http://schemas.openxmlformats.org/drawingml/2006/chartDrawing">
    <cdr:from>
      <cdr:x>0.38194</cdr:x>
      <cdr:y>0.64705</cdr:y>
    </cdr:from>
    <cdr:to>
      <cdr:x>0.49829</cdr:x>
      <cdr:y>0.72348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2052353" y="1991658"/>
          <a:ext cx="625206" cy="23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</cdr:txBody>
    </cdr:sp>
  </cdr:relSizeAnchor>
  <cdr:relSizeAnchor xmlns:cdr="http://schemas.openxmlformats.org/drawingml/2006/chartDrawing">
    <cdr:from>
      <cdr:x>0.33702</cdr:x>
      <cdr:y>0.10047</cdr:y>
    </cdr:from>
    <cdr:to>
      <cdr:x>0.45744</cdr:x>
      <cdr:y>0.17691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811002" y="309244"/>
          <a:ext cx="647076" cy="23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</cdr:txBody>
    </cdr:sp>
  </cdr:relSizeAnchor>
  <cdr:relSizeAnchor xmlns:cdr="http://schemas.openxmlformats.org/drawingml/2006/chartDrawing">
    <cdr:from>
      <cdr:x>0.41765</cdr:x>
      <cdr:y>0.73584</cdr:y>
    </cdr:from>
    <cdr:to>
      <cdr:x>0.48311</cdr:x>
      <cdr:y>0.81228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2244217" y="2264964"/>
          <a:ext cx="351749" cy="235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</a:t>
          </a:r>
        </a:p>
      </cdr:txBody>
    </cdr:sp>
  </cdr:relSizeAnchor>
  <cdr:relSizeAnchor xmlns:cdr="http://schemas.openxmlformats.org/drawingml/2006/chartDrawing">
    <cdr:from>
      <cdr:x>0.37004</cdr:x>
      <cdr:y>0.19965</cdr:y>
    </cdr:from>
    <cdr:to>
      <cdr:x>0.44162</cdr:x>
      <cdr:y>0.27608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1988410" y="614551"/>
          <a:ext cx="384635" cy="235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0.2126</cdr:x>
      <cdr:y>0.16918</cdr:y>
    </cdr:from>
    <cdr:to>
      <cdr:x>0.40798</cdr:x>
      <cdr:y>0.24562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148368" y="548159"/>
          <a:ext cx="1055338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 born 1923</a:t>
          </a:r>
        </a:p>
      </cdr:txBody>
    </cdr:sp>
  </cdr:relSizeAnchor>
  <cdr:relSizeAnchor xmlns:cdr="http://schemas.openxmlformats.org/drawingml/2006/chartDrawing">
    <cdr:from>
      <cdr:x>0.27764</cdr:x>
      <cdr:y>0.05575</cdr:y>
    </cdr:from>
    <cdr:to>
      <cdr:x>0.50969</cdr:x>
      <cdr:y>0.15914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502934" y="174598"/>
          <a:ext cx="1256141" cy="323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 born 1923</a:t>
          </a:r>
        </a:p>
      </cdr:txBody>
    </cdr:sp>
  </cdr:relSizeAnchor>
  <cdr:relSizeAnchor xmlns:cdr="http://schemas.openxmlformats.org/drawingml/2006/chartDrawing">
    <cdr:from>
      <cdr:x>0.6808</cdr:x>
      <cdr:y>0.09144</cdr:y>
    </cdr:from>
    <cdr:to>
      <cdr:x>0.78494</cdr:x>
      <cdr:y>0.2301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77332" y="296250"/>
          <a:ext cx="562508" cy="449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Men 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born 2023</a:t>
          </a:r>
        </a:p>
      </cdr:txBody>
    </cdr:sp>
  </cdr:relSizeAnchor>
  <cdr:relSizeAnchor xmlns:cdr="http://schemas.openxmlformats.org/drawingml/2006/chartDrawing">
    <cdr:from>
      <cdr:x>0.84072</cdr:x>
      <cdr:y>0.05505</cdr:y>
    </cdr:from>
    <cdr:to>
      <cdr:x>0.94451</cdr:x>
      <cdr:y>0.23069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4550951" y="172412"/>
          <a:ext cx="561835" cy="550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Women</a:t>
          </a:r>
        </a:p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born 2023</a:t>
          </a:r>
        </a:p>
      </cdr:txBody>
    </cdr:sp>
  </cdr:relSizeAnchor>
  <cdr:relSizeAnchor xmlns:cdr="http://schemas.openxmlformats.org/drawingml/2006/chartDrawing">
    <cdr:from>
      <cdr:x>0.69342</cdr:x>
      <cdr:y>0.48372</cdr:y>
    </cdr:from>
    <cdr:to>
      <cdr:x>0.75686</cdr:x>
      <cdr:y>0.56015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753600" y="1567252"/>
          <a:ext cx="343413" cy="247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76.1</a:t>
          </a:r>
        </a:p>
      </cdr:txBody>
    </cdr:sp>
  </cdr:relSizeAnchor>
  <cdr:relSizeAnchor xmlns:cdr="http://schemas.openxmlformats.org/drawingml/2006/chartDrawing">
    <cdr:from>
      <cdr:x>0.81308</cdr:x>
      <cdr:y>0.38094</cdr:y>
    </cdr:from>
    <cdr:to>
      <cdr:x>0.87651</cdr:x>
      <cdr:y>0.45738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401362" y="1234244"/>
          <a:ext cx="343359" cy="24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83.1</a:t>
          </a:r>
        </a:p>
      </cdr:txBody>
    </cdr:sp>
  </cdr:relSizeAnchor>
  <cdr:relSizeAnchor xmlns:cdr="http://schemas.openxmlformats.org/drawingml/2006/chartDrawing">
    <cdr:from>
      <cdr:x>0.92038</cdr:x>
      <cdr:y>0.37849</cdr:y>
    </cdr:from>
    <cdr:to>
      <cdr:x>0.98381</cdr:x>
      <cdr:y>0.45493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982191" y="1185442"/>
          <a:ext cx="343358" cy="239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94.4</a:t>
          </a:r>
        </a:p>
      </cdr:txBody>
    </cdr:sp>
  </cdr:relSizeAnchor>
  <cdr:relSizeAnchor xmlns:cdr="http://schemas.openxmlformats.org/drawingml/2006/chartDrawing">
    <cdr:from>
      <cdr:x>0.84711</cdr:x>
      <cdr:y>0.4891</cdr:y>
    </cdr:from>
    <cdr:to>
      <cdr:x>0.90444</cdr:x>
      <cdr:y>0.56602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4585558" y="1584683"/>
          <a:ext cx="310338" cy="249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93.1</a:t>
          </a:r>
        </a:p>
      </cdr:txBody>
    </cdr:sp>
  </cdr:relSizeAnchor>
  <cdr:relSizeAnchor xmlns:cdr="http://schemas.openxmlformats.org/drawingml/2006/chartDrawing">
    <cdr:from>
      <cdr:x>0.72155</cdr:x>
      <cdr:y>0.47396</cdr:y>
    </cdr:from>
    <cdr:to>
      <cdr:x>0.74441</cdr:x>
      <cdr:y>0.50261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4ED8F3FD-0F58-49D3-9A3B-B8B36AEC9E8B}"/>
            </a:ext>
          </a:extLst>
        </cdr:cNvPr>
        <cdr:cNvCxnSpPr/>
      </cdr:nvCxnSpPr>
      <cdr:spPr>
        <a:xfrm xmlns:a="http://schemas.openxmlformats.org/drawingml/2006/main" flipV="1">
          <a:off x="3905878" y="1535630"/>
          <a:ext cx="123745" cy="9282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0.81448</cdr:x>
      <cdr:y>0.43803</cdr:y>
    </cdr:from>
    <cdr:to>
      <cdr:x>0.83229</cdr:x>
      <cdr:y>0.47631</cdr:y>
    </cdr:to>
    <cdr:cxnSp macro="">
      <cdr:nvCxnSpPr>
        <cdr:cNvPr id="12" name="Rak koppling 11">
          <a:extLst xmlns:a="http://schemas.openxmlformats.org/drawingml/2006/main">
            <a:ext uri="{FF2B5EF4-FFF2-40B4-BE49-F238E27FC236}">
              <a16:creationId xmlns:a16="http://schemas.microsoft.com/office/drawing/2014/main" id="{D7FBF477-9891-48EE-9719-155F81B244F6}"/>
            </a:ext>
          </a:extLst>
        </cdr:cNvPr>
        <cdr:cNvCxnSpPr/>
      </cdr:nvCxnSpPr>
      <cdr:spPr>
        <a:xfrm xmlns:a="http://schemas.openxmlformats.org/drawingml/2006/main" flipV="1">
          <a:off x="4408928" y="1419225"/>
          <a:ext cx="96397" cy="1240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0.87689</cdr:x>
      <cdr:y>0.47899</cdr:y>
    </cdr:from>
    <cdr:to>
      <cdr:x>0.89976</cdr:x>
      <cdr:y>0.50764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DB840236-664B-4024-9BFF-76F6134B5E20}"/>
            </a:ext>
          </a:extLst>
        </cdr:cNvPr>
        <cdr:cNvCxnSpPr/>
      </cdr:nvCxnSpPr>
      <cdr:spPr>
        <a:xfrm xmlns:a="http://schemas.openxmlformats.org/drawingml/2006/main" flipV="1">
          <a:off x="4746767" y="1500228"/>
          <a:ext cx="123800" cy="8973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0.91648</cdr:x>
      <cdr:y>0.43876</cdr:y>
    </cdr:from>
    <cdr:to>
      <cdr:x>0.93387</cdr:x>
      <cdr:y>0.4735</cdr:y>
    </cdr:to>
    <cdr:cxnSp macro="">
      <cdr:nvCxnSpPr>
        <cdr:cNvPr id="14" name="Rak koppling 13">
          <a:extLst xmlns:a="http://schemas.openxmlformats.org/drawingml/2006/main">
            <a:ext uri="{FF2B5EF4-FFF2-40B4-BE49-F238E27FC236}">
              <a16:creationId xmlns:a16="http://schemas.microsoft.com/office/drawing/2014/main" id="{0AF3A533-F7C2-4AE9-AA49-0997BC8F73D8}"/>
            </a:ext>
          </a:extLst>
        </cdr:cNvPr>
        <cdr:cNvCxnSpPr/>
      </cdr:nvCxnSpPr>
      <cdr:spPr>
        <a:xfrm xmlns:a="http://schemas.openxmlformats.org/drawingml/2006/main" flipV="1">
          <a:off x="4961054" y="1374220"/>
          <a:ext cx="94135" cy="10880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E00BE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0.53157</cdr:x>
      <cdr:y>0.07227</cdr:y>
    </cdr:from>
    <cdr:to>
      <cdr:x>0.73369</cdr:x>
      <cdr:y>0.15945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67090" y="230025"/>
          <a:ext cx="1090165" cy="277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0.25113</cdr:x>
      <cdr:y>0.25661</cdr:y>
    </cdr:from>
    <cdr:to>
      <cdr:x>0.42611</cdr:x>
      <cdr:y>0.3438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1175276" y="831430"/>
          <a:ext cx="818941" cy="282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2004: 9 miljoner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Miljoner</a:t>
          </a:r>
        </a:p>
      </cdr:txBody>
    </cdr:sp>
  </cdr:relSizeAnchor>
  <cdr:relSizeAnchor xmlns:cdr="http://schemas.openxmlformats.org/drawingml/2006/chartDrawing">
    <cdr:from>
      <cdr:x>0.32798</cdr:x>
      <cdr:y>0.32371</cdr:y>
    </cdr:from>
    <cdr:to>
      <cdr:x>0.36403</cdr:x>
      <cdr:y>0.37746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99EF140D-8FD0-4B21-A3E3-234E1BAF09B3}"/>
            </a:ext>
          </a:extLst>
        </cdr:cNvPr>
        <cdr:cNvCxnSpPr/>
      </cdr:nvCxnSpPr>
      <cdr:spPr>
        <a:xfrm xmlns:a="http://schemas.openxmlformats.org/drawingml/2006/main" flipH="1" flipV="1">
          <a:off x="1771094" y="1048820"/>
          <a:ext cx="194670" cy="1741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0.3027</cdr:x>
      <cdr:y>0.14531</cdr:y>
    </cdr:from>
    <cdr:to>
      <cdr:x>0.47769</cdr:x>
      <cdr:y>0.2325</cdr:y>
    </cdr:to>
    <cdr:sp macro="" textlink="">
      <cdr:nvSpPr>
        <cdr:cNvPr id="12" name="textruta 1"/>
        <cdr:cNvSpPr txBox="1"/>
      </cdr:nvSpPr>
      <cdr:spPr>
        <a:xfrm xmlns:a="http://schemas.openxmlformats.org/drawingml/2006/main">
          <a:off x="1634568" y="470803"/>
          <a:ext cx="944946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2017: 10 miljoner</a:t>
          </a:r>
        </a:p>
      </cdr:txBody>
    </cdr:sp>
  </cdr:relSizeAnchor>
  <cdr:relSizeAnchor xmlns:cdr="http://schemas.openxmlformats.org/drawingml/2006/chartDrawing">
    <cdr:from>
      <cdr:x>0.43192</cdr:x>
      <cdr:y>0.21732</cdr:y>
    </cdr:from>
    <cdr:to>
      <cdr:x>0.48231</cdr:x>
      <cdr:y>0.31797</cdr:y>
    </cdr:to>
    <cdr:cxnSp macro="">
      <cdr:nvCxnSpPr>
        <cdr:cNvPr id="13" name="Rak koppling 12">
          <a:extLst xmlns:a="http://schemas.openxmlformats.org/drawingml/2006/main">
            <a:ext uri="{FF2B5EF4-FFF2-40B4-BE49-F238E27FC236}">
              <a16:creationId xmlns:a16="http://schemas.microsoft.com/office/drawing/2014/main" id="{DBBDB446-D2ED-46BF-99D3-3FD1A1DC7459}"/>
            </a:ext>
          </a:extLst>
        </cdr:cNvPr>
        <cdr:cNvCxnSpPr/>
      </cdr:nvCxnSpPr>
      <cdr:spPr>
        <a:xfrm xmlns:a="http://schemas.openxmlformats.org/drawingml/2006/main" flipH="1" flipV="1">
          <a:off x="2332384" y="704115"/>
          <a:ext cx="272092" cy="32610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0.57285</cdr:x>
      <cdr:y>0.3147</cdr:y>
    </cdr:from>
    <cdr:to>
      <cdr:x>0.74783</cdr:x>
      <cdr:y>0.40189</cdr:y>
    </cdr:to>
    <cdr:sp macro="" textlink="">
      <cdr:nvSpPr>
        <cdr:cNvPr id="14" name="textruta 1"/>
        <cdr:cNvSpPr txBox="1"/>
      </cdr:nvSpPr>
      <cdr:spPr>
        <a:xfrm xmlns:a="http://schemas.openxmlformats.org/drawingml/2006/main">
          <a:off x="3093382" y="1019627"/>
          <a:ext cx="944892" cy="28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2032: 11 miljoner</a:t>
          </a:r>
        </a:p>
      </cdr:txBody>
    </cdr:sp>
  </cdr:relSizeAnchor>
  <cdr:relSizeAnchor xmlns:cdr="http://schemas.openxmlformats.org/drawingml/2006/chartDrawing">
    <cdr:from>
      <cdr:x>0.61071</cdr:x>
      <cdr:y>0.26894</cdr:y>
    </cdr:from>
    <cdr:to>
      <cdr:x>0.64676</cdr:x>
      <cdr:y>0.3227</cdr:y>
    </cdr:to>
    <cdr:cxnSp macro="">
      <cdr:nvCxnSpPr>
        <cdr:cNvPr id="15" name="Rak koppling 14">
          <a:extLst xmlns:a="http://schemas.openxmlformats.org/drawingml/2006/main">
            <a:ext uri="{FF2B5EF4-FFF2-40B4-BE49-F238E27FC236}">
              <a16:creationId xmlns:a16="http://schemas.microsoft.com/office/drawing/2014/main" id="{B8F6233E-0E37-4EF6-87EE-A06B2A6A522D}"/>
            </a:ext>
          </a:extLst>
        </cdr:cNvPr>
        <cdr:cNvCxnSpPr/>
      </cdr:nvCxnSpPr>
      <cdr:spPr>
        <a:xfrm xmlns:a="http://schemas.openxmlformats.org/drawingml/2006/main" flipH="1" flipV="1">
          <a:off x="3297828" y="871366"/>
          <a:ext cx="194670" cy="17418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</cdr:x>
      <cdr:y>0.25058</cdr:y>
    </cdr:from>
    <cdr:to>
      <cdr:x>0.94199</cdr:x>
      <cdr:y>0.33778</cdr:y>
    </cdr:to>
    <cdr:sp macro="" textlink="">
      <cdr:nvSpPr>
        <cdr:cNvPr id="16" name="textruta 1"/>
        <cdr:cNvSpPr txBox="1"/>
      </cdr:nvSpPr>
      <cdr:spPr>
        <a:xfrm xmlns:a="http://schemas.openxmlformats.org/drawingml/2006/main">
          <a:off x="4141794" y="811879"/>
          <a:ext cx="944946" cy="282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2054: 12 miljoner</a:t>
          </a:r>
        </a:p>
      </cdr:txBody>
    </cdr:sp>
  </cdr:relSizeAnchor>
  <cdr:relSizeAnchor xmlns:cdr="http://schemas.openxmlformats.org/drawingml/2006/chartDrawing">
    <cdr:from>
      <cdr:x>0.81318</cdr:x>
      <cdr:y>0.2097</cdr:y>
    </cdr:from>
    <cdr:to>
      <cdr:x>0.84924</cdr:x>
      <cdr:y>0.26345</cdr:y>
    </cdr:to>
    <cdr:cxnSp macro="">
      <cdr:nvCxnSpPr>
        <cdr:cNvPr id="17" name="Rak koppling 16">
          <a:extLst xmlns:a="http://schemas.openxmlformats.org/drawingml/2006/main">
            <a:ext uri="{FF2B5EF4-FFF2-40B4-BE49-F238E27FC236}">
              <a16:creationId xmlns:a16="http://schemas.microsoft.com/office/drawing/2014/main" id="{40A6222C-3654-4238-BE8A-1E43446B4FB2}"/>
            </a:ext>
          </a:extLst>
        </cdr:cNvPr>
        <cdr:cNvCxnSpPr/>
      </cdr:nvCxnSpPr>
      <cdr:spPr>
        <a:xfrm xmlns:a="http://schemas.openxmlformats.org/drawingml/2006/main" flipH="1" flipV="1">
          <a:off x="4391146" y="679428"/>
          <a:ext cx="194724" cy="1741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0.53217</cdr:x>
      <cdr:y>0.07591</cdr:y>
    </cdr:from>
    <cdr:to>
      <cdr:x>0.73429</cdr:x>
      <cdr:y>0.16309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872051" y="241610"/>
          <a:ext cx="1090806" cy="277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0.23919</cdr:x>
      <cdr:y>0.37328</cdr:y>
    </cdr:from>
    <cdr:to>
      <cdr:x>0.44436</cdr:x>
      <cdr:y>0.46046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1288465" y="1209440"/>
          <a:ext cx="1105212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  <cdr:relSizeAnchor xmlns:cdr="http://schemas.openxmlformats.org/drawingml/2006/chartDrawing">
    <cdr:from>
      <cdr:x>0.1679</cdr:x>
      <cdr:y>0.27178</cdr:y>
    </cdr:from>
    <cdr:to>
      <cdr:x>0.33549</cdr:x>
      <cdr:y>0.35896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904445" y="880558"/>
          <a:ext cx="902776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i Sverige</a:t>
          </a:r>
        </a:p>
      </cdr:txBody>
    </cdr:sp>
  </cdr:relSizeAnchor>
  <cdr:relSizeAnchor xmlns:cdr="http://schemas.openxmlformats.org/drawingml/2006/chartDrawing">
    <cdr:from>
      <cdr:x>0.24034</cdr:x>
      <cdr:y>0.85396</cdr:y>
    </cdr:from>
    <cdr:to>
      <cdr:x>0.44551</cdr:x>
      <cdr:y>0.94114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1295804" y="2766825"/>
          <a:ext cx="1106202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0.16426</cdr:x>
      <cdr:y>0.7132</cdr:y>
    </cdr:from>
    <cdr:to>
      <cdr:x>0.46529</cdr:x>
      <cdr:y>0.80038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887019" y="2310769"/>
          <a:ext cx="1625525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0.07323</cdr:x>
      <cdr:y>0.05787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5442" cy="18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Miljoner</a:t>
          </a:r>
        </a:p>
      </cdr:txBody>
    </cdr:sp>
  </cdr:relSizeAnchor>
  <cdr:relSizeAnchor xmlns:cdr="http://schemas.openxmlformats.org/drawingml/2006/chartDrawing">
    <cdr:from>
      <cdr:x>0.33228</cdr:x>
      <cdr:y>0.78288</cdr:y>
    </cdr:from>
    <cdr:to>
      <cdr:x>0.36298</cdr:x>
      <cdr:y>0.82657</cdr:y>
    </cdr:to>
    <cdr:cxnSp macro="">
      <cdr:nvCxnSpPr>
        <cdr:cNvPr id="10" name="Rak koppling 9">
          <a:extLst xmlns:a="http://schemas.openxmlformats.org/drawingml/2006/main">
            <a:ext uri="{FF2B5EF4-FFF2-40B4-BE49-F238E27FC236}">
              <a16:creationId xmlns:a16="http://schemas.microsoft.com/office/drawing/2014/main" id="{BA3A7492-45D5-4E91-BC95-4C2A6E30EB39}"/>
            </a:ext>
          </a:extLst>
        </cdr:cNvPr>
        <cdr:cNvCxnSpPr/>
      </cdr:nvCxnSpPr>
      <cdr:spPr>
        <a:xfrm xmlns:a="http://schemas.openxmlformats.org/drawingml/2006/main" flipH="1" flipV="1">
          <a:off x="1799038" y="2515418"/>
          <a:ext cx="166218" cy="1403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0.37497</cdr:x>
      <cdr:y>0.84456</cdr:y>
    </cdr:from>
    <cdr:to>
      <cdr:x>0.39722</cdr:x>
      <cdr:y>0.87676</cdr:y>
    </cdr:to>
    <cdr:cxnSp macro="">
      <cdr:nvCxnSpPr>
        <cdr:cNvPr id="11" name="Rak koppling 10">
          <a:extLst xmlns:a="http://schemas.openxmlformats.org/drawingml/2006/main">
            <a:ext uri="{FF2B5EF4-FFF2-40B4-BE49-F238E27FC236}">
              <a16:creationId xmlns:a16="http://schemas.microsoft.com/office/drawing/2014/main" id="{8C60C0EE-DC5E-4533-AFDC-3F3E5AC2EB43}"/>
            </a:ext>
          </a:extLst>
        </cdr:cNvPr>
        <cdr:cNvCxnSpPr/>
      </cdr:nvCxnSpPr>
      <cdr:spPr>
        <a:xfrm xmlns:a="http://schemas.openxmlformats.org/drawingml/2006/main" flipH="1" flipV="1">
          <a:off x="2023621" y="2688108"/>
          <a:ext cx="120079" cy="1024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87878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0.55936</cdr:x>
      <cdr:y>0.02029</cdr:y>
    </cdr:from>
    <cdr:to>
      <cdr:x>0.78975</cdr:x>
      <cdr:y>0.14284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20541" y="65740"/>
          <a:ext cx="1244106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0.76016</cdr:x>
      <cdr:y>0.31697</cdr:y>
    </cdr:from>
    <cdr:to>
      <cdr:x>0.92234</cdr:x>
      <cdr:y>0.40123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4104866" y="992760"/>
          <a:ext cx="875772" cy="263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Invandring</a:t>
          </a:r>
        </a:p>
      </cdr:txBody>
    </cdr:sp>
  </cdr:relSizeAnchor>
  <cdr:relSizeAnchor xmlns:cdr="http://schemas.openxmlformats.org/drawingml/2006/chartDrawing">
    <cdr:from>
      <cdr:x>0.78564</cdr:x>
      <cdr:y>0.55276</cdr:y>
    </cdr:from>
    <cdr:to>
      <cdr:x>0.94783</cdr:x>
      <cdr:y>0.63701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4242438" y="1731264"/>
          <a:ext cx="875826" cy="26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Utvandring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0.55818</cdr:x>
      <cdr:y>0.00908</cdr:y>
    </cdr:from>
    <cdr:to>
      <cdr:x>0.78857</cdr:x>
      <cdr:y>0.13163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14148" y="29419"/>
          <a:ext cx="1244106" cy="397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0.67798</cdr:x>
      <cdr:y>0.42657</cdr:y>
    </cdr:from>
    <cdr:to>
      <cdr:x>0.90837</cdr:x>
      <cdr:y>0.49629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661098" y="1382092"/>
          <a:ext cx="1244106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0.6743</cdr:x>
      <cdr:y>0.54462</cdr:y>
    </cdr:from>
    <cdr:to>
      <cdr:x>0.93158</cdr:x>
      <cdr:y>0.61988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41220" y="1705772"/>
          <a:ext cx="1389312" cy="235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0.71936</cdr:x>
      <cdr:y>0.84124</cdr:y>
    </cdr:from>
    <cdr:to>
      <cdr:x>0.97663</cdr:x>
      <cdr:y>0.92176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884522" y="2634808"/>
          <a:ext cx="1389258" cy="252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Sverige</a:t>
          </a:r>
        </a:p>
      </cdr:txBody>
    </cdr:sp>
  </cdr:relSizeAnchor>
  <cdr:relSizeAnchor xmlns:cdr="http://schemas.openxmlformats.org/drawingml/2006/chartDrawing">
    <cdr:from>
      <cdr:x>0.71469</cdr:x>
      <cdr:y>0.75117</cdr:y>
    </cdr:from>
    <cdr:to>
      <cdr:x>0.95164</cdr:x>
      <cdr:y>0.82538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59328" y="2352688"/>
          <a:ext cx="1279530" cy="232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0.55263</cdr:x>
      <cdr:y>0.01832</cdr:y>
    </cdr:from>
    <cdr:to>
      <cdr:x>0.78302</cdr:x>
      <cdr:y>0.14087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2985941" y="56441"/>
          <a:ext cx="1244837" cy="377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0.61063</cdr:x>
      <cdr:y>0.34402</cdr:y>
    </cdr:from>
    <cdr:to>
      <cdr:x>0.84102</cdr:x>
      <cdr:y>0.41374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3299350" y="1060003"/>
          <a:ext cx="1244837" cy="21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utomlands</a:t>
          </a:r>
        </a:p>
      </cdr:txBody>
    </cdr:sp>
  </cdr:relSizeAnchor>
  <cdr:relSizeAnchor xmlns:cdr="http://schemas.openxmlformats.org/drawingml/2006/chartDrawing">
    <cdr:from>
      <cdr:x>0.66983</cdr:x>
      <cdr:y>0.46138</cdr:y>
    </cdr:from>
    <cdr:to>
      <cdr:x>0.92711</cdr:x>
      <cdr:y>0.53664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617060" y="1445067"/>
          <a:ext cx="1389312" cy="23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utomlands</a:t>
          </a:r>
        </a:p>
      </cdr:txBody>
    </cdr:sp>
  </cdr:relSizeAnchor>
  <cdr:relSizeAnchor xmlns:cdr="http://schemas.openxmlformats.org/drawingml/2006/chartDrawing">
    <cdr:from>
      <cdr:x>0.61596</cdr:x>
      <cdr:y>0.71536</cdr:y>
    </cdr:from>
    <cdr:to>
      <cdr:x>0.87323</cdr:x>
      <cdr:y>0.79588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326164" y="2240533"/>
          <a:ext cx="1389258" cy="252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Kvinnor, födda Sverige</a:t>
          </a:r>
        </a:p>
      </cdr:txBody>
    </cdr:sp>
  </cdr:relSizeAnchor>
  <cdr:relSizeAnchor xmlns:cdr="http://schemas.openxmlformats.org/drawingml/2006/chartDrawing">
    <cdr:from>
      <cdr:x>0.71788</cdr:x>
      <cdr:y>0.58405</cdr:y>
    </cdr:from>
    <cdr:to>
      <cdr:x>0.95484</cdr:x>
      <cdr:y>0.67797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876546" y="1829282"/>
          <a:ext cx="1279584" cy="294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Män, födda i Sverige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0.55744</cdr:x>
      <cdr:y>0.00969</cdr:y>
    </cdr:from>
    <cdr:to>
      <cdr:x>0.75956</cdr:x>
      <cdr:y>0.09687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10164" y="31399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0.75046</cdr:x>
      <cdr:y>0.14762</cdr:y>
    </cdr:from>
    <cdr:to>
      <cdr:x>0.8299</cdr:x>
      <cdr:y>0.21633</cdr:y>
    </cdr:to>
    <cdr:sp macro="" textlink="">
      <cdr:nvSpPr>
        <cdr:cNvPr id="3" name="textruta 1"/>
        <cdr:cNvSpPr txBox="1"/>
      </cdr:nvSpPr>
      <cdr:spPr>
        <a:xfrm xmlns:a="http://schemas.openxmlformats.org/drawingml/2006/main">
          <a:off x="4052484" y="462342"/>
          <a:ext cx="428976" cy="215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Födda</a:t>
          </a:r>
        </a:p>
      </cdr:txBody>
    </cdr:sp>
  </cdr:relSizeAnchor>
  <cdr:relSizeAnchor xmlns:cdr="http://schemas.openxmlformats.org/drawingml/2006/chartDrawing">
    <cdr:from>
      <cdr:x>0.75329</cdr:x>
      <cdr:y>0.29496</cdr:y>
    </cdr:from>
    <cdr:to>
      <cdr:x>0.83273</cdr:x>
      <cdr:y>0.36368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3527425" y="955675"/>
          <a:ext cx="372020" cy="22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Döda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0.55568</cdr:x>
      <cdr:y>0.00815</cdr:y>
    </cdr:from>
    <cdr:to>
      <cdr:x>0.7578</cdr:x>
      <cdr:y>0.09533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3000669" y="26407"/>
          <a:ext cx="1091448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rIns="0" rtlCol="0"/>
        <a:lstStyle xmlns:a="http://schemas.openxmlformats.org/drawingml/2006/main"/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Framskrivning</a:t>
          </a:r>
        </a:p>
      </cdr:txBody>
    </cdr:sp>
  </cdr:relSizeAnchor>
  <cdr:relSizeAnchor xmlns:cdr="http://schemas.openxmlformats.org/drawingml/2006/chartDrawing">
    <cdr:from>
      <cdr:x>0.625</cdr:x>
      <cdr:y>0.28939</cdr:y>
    </cdr:from>
    <cdr:to>
      <cdr:x>0.97569</cdr:x>
      <cdr:y>0.40992</cdr:y>
    </cdr:to>
    <cdr:sp macro="" textlink="">
      <cdr:nvSpPr>
        <cdr:cNvPr id="4" name="textruta 1"/>
        <cdr:cNvSpPr txBox="1"/>
      </cdr:nvSpPr>
      <cdr:spPr>
        <a:xfrm xmlns:a="http://schemas.openxmlformats.org/drawingml/2006/main">
          <a:off x="3375012" y="906388"/>
          <a:ext cx="1893726" cy="377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Pojkar, mamma född i Sverige</a:t>
          </a:r>
        </a:p>
      </cdr:txBody>
    </cdr:sp>
  </cdr:relSizeAnchor>
  <cdr:relSizeAnchor xmlns:cdr="http://schemas.openxmlformats.org/drawingml/2006/chartDrawing">
    <cdr:from>
      <cdr:x>0.59402</cdr:x>
      <cdr:y>0.47246</cdr:y>
    </cdr:from>
    <cdr:to>
      <cdr:x>0.93763</cdr:x>
      <cdr:y>0.55964</cdr:y>
    </cdr:to>
    <cdr:sp macro="" textlink="">
      <cdr:nvSpPr>
        <cdr:cNvPr id="5" name="textruta 1"/>
        <cdr:cNvSpPr txBox="1"/>
      </cdr:nvSpPr>
      <cdr:spPr>
        <a:xfrm xmlns:a="http://schemas.openxmlformats.org/drawingml/2006/main">
          <a:off x="3207696" y="1479777"/>
          <a:ext cx="1855494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Flickor, mamma född i Sverige</a:t>
          </a:r>
        </a:p>
      </cdr:txBody>
    </cdr:sp>
  </cdr:relSizeAnchor>
  <cdr:relSizeAnchor xmlns:cdr="http://schemas.openxmlformats.org/drawingml/2006/chartDrawing">
    <cdr:from>
      <cdr:x>0.58012</cdr:x>
      <cdr:y>0.62624</cdr:y>
    </cdr:from>
    <cdr:to>
      <cdr:x>0.95175</cdr:x>
      <cdr:y>0.71342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3132640" y="1961428"/>
          <a:ext cx="2006802" cy="273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Pojkar, mamma född utomlands</a:t>
          </a:r>
        </a:p>
      </cdr:txBody>
    </cdr:sp>
  </cdr:relSizeAnchor>
  <cdr:relSizeAnchor xmlns:cdr="http://schemas.openxmlformats.org/drawingml/2006/chartDrawing">
    <cdr:from>
      <cdr:x>0.56267</cdr:x>
      <cdr:y>0.72661</cdr:y>
    </cdr:from>
    <cdr:to>
      <cdr:x>0.95215</cdr:x>
      <cdr:y>0.81379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3045091" y="2354208"/>
          <a:ext cx="2107787" cy="282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000">
              <a:solidFill>
                <a:srgbClr val="1E00BE"/>
              </a:solidFill>
              <a:latin typeface="Roboto" panose="02000000000000000000" pitchFamily="2" charset="0"/>
              <a:ea typeface="Roboto" panose="02000000000000000000" pitchFamily="2" charset="0"/>
              <a:cs typeface="Arial" panose="020B0604020202020204" pitchFamily="34" charset="0"/>
            </a:rPr>
            <a:t>Flickor, mamma född utomlands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/>
  </sheetViews>
  <sheetFormatPr defaultRowHeight="14.4" x14ac:dyDescent="0.3"/>
  <cols>
    <col min="1" max="1" width="11.109375" bestFit="1" customWidth="1"/>
  </cols>
  <sheetData>
    <row r="1" spans="1:2" x14ac:dyDescent="0.3">
      <c r="A1" s="28" t="s">
        <v>121</v>
      </c>
    </row>
    <row r="2" spans="1:2" x14ac:dyDescent="0.3">
      <c r="A2" t="s">
        <v>30</v>
      </c>
      <c r="B2" t="s">
        <v>91</v>
      </c>
    </row>
    <row r="3" spans="1:2" x14ac:dyDescent="0.3">
      <c r="A3" t="s">
        <v>43</v>
      </c>
      <c r="B3" t="s">
        <v>92</v>
      </c>
    </row>
    <row r="5" spans="1:2" x14ac:dyDescent="0.3">
      <c r="A5" t="s">
        <v>31</v>
      </c>
      <c r="B5" t="s">
        <v>112</v>
      </c>
    </row>
    <row r="6" spans="1:2" x14ac:dyDescent="0.3">
      <c r="A6" t="s">
        <v>44</v>
      </c>
      <c r="B6" t="s">
        <v>113</v>
      </c>
    </row>
    <row r="8" spans="1:2" x14ac:dyDescent="0.3">
      <c r="A8" t="s">
        <v>42</v>
      </c>
      <c r="B8" t="s">
        <v>40</v>
      </c>
    </row>
    <row r="9" spans="1:2" x14ac:dyDescent="0.3">
      <c r="A9" t="s">
        <v>45</v>
      </c>
      <c r="B9" t="s">
        <v>57</v>
      </c>
    </row>
    <row r="11" spans="1:2" x14ac:dyDescent="0.3">
      <c r="A11" t="s">
        <v>38</v>
      </c>
      <c r="B11" t="s">
        <v>93</v>
      </c>
    </row>
    <row r="12" spans="1:2" x14ac:dyDescent="0.3">
      <c r="A12" t="s">
        <v>46</v>
      </c>
      <c r="B12" t="s">
        <v>94</v>
      </c>
    </row>
    <row r="14" spans="1:2" x14ac:dyDescent="0.3">
      <c r="A14" t="s">
        <v>39</v>
      </c>
      <c r="B14" t="s">
        <v>41</v>
      </c>
    </row>
    <row r="15" spans="1:2" x14ac:dyDescent="0.3">
      <c r="A15" t="s">
        <v>47</v>
      </c>
      <c r="B15" t="s">
        <v>58</v>
      </c>
    </row>
    <row r="17" spans="1:2" x14ac:dyDescent="0.3">
      <c r="A17" t="s">
        <v>32</v>
      </c>
      <c r="B17" t="s">
        <v>95</v>
      </c>
    </row>
    <row r="18" spans="1:2" x14ac:dyDescent="0.3">
      <c r="A18" t="s">
        <v>48</v>
      </c>
      <c r="B18" t="s">
        <v>96</v>
      </c>
    </row>
    <row r="20" spans="1:2" x14ac:dyDescent="0.3">
      <c r="A20" t="s">
        <v>33</v>
      </c>
      <c r="B20" t="s">
        <v>97</v>
      </c>
    </row>
    <row r="21" spans="1:2" x14ac:dyDescent="0.3">
      <c r="A21" t="s">
        <v>49</v>
      </c>
      <c r="B21" t="s">
        <v>98</v>
      </c>
    </row>
    <row r="23" spans="1:2" x14ac:dyDescent="0.3">
      <c r="A23" t="s">
        <v>34</v>
      </c>
      <c r="B23" t="s">
        <v>99</v>
      </c>
    </row>
    <row r="24" spans="1:2" x14ac:dyDescent="0.3">
      <c r="A24" t="s">
        <v>50</v>
      </c>
      <c r="B24" t="s">
        <v>100</v>
      </c>
    </row>
    <row r="26" spans="1:2" x14ac:dyDescent="0.3">
      <c r="A26" t="s">
        <v>35</v>
      </c>
      <c r="B26" t="s">
        <v>101</v>
      </c>
    </row>
    <row r="27" spans="1:2" x14ac:dyDescent="0.3">
      <c r="A27" t="s">
        <v>51</v>
      </c>
      <c r="B27" t="s">
        <v>102</v>
      </c>
    </row>
    <row r="29" spans="1:2" x14ac:dyDescent="0.3">
      <c r="A29" t="s">
        <v>36</v>
      </c>
      <c r="B29" t="s">
        <v>103</v>
      </c>
    </row>
    <row r="30" spans="1:2" x14ac:dyDescent="0.3">
      <c r="A30" t="s">
        <v>52</v>
      </c>
      <c r="B30" t="s">
        <v>104</v>
      </c>
    </row>
    <row r="32" spans="1:2" x14ac:dyDescent="0.3">
      <c r="A32" t="s">
        <v>37</v>
      </c>
      <c r="B32" t="s">
        <v>105</v>
      </c>
    </row>
    <row r="33" spans="1:2" x14ac:dyDescent="0.3">
      <c r="A33" t="s">
        <v>53</v>
      </c>
      <c r="B33" t="s">
        <v>89</v>
      </c>
    </row>
    <row r="35" spans="1:2" x14ac:dyDescent="0.3">
      <c r="A35" t="s">
        <v>24</v>
      </c>
      <c r="B35" t="s">
        <v>106</v>
      </c>
    </row>
    <row r="36" spans="1:2" x14ac:dyDescent="0.3">
      <c r="A36" t="s">
        <v>54</v>
      </c>
      <c r="B36" t="s">
        <v>107</v>
      </c>
    </row>
    <row r="38" spans="1:2" x14ac:dyDescent="0.3">
      <c r="A38" t="s">
        <v>25</v>
      </c>
      <c r="B38" t="s">
        <v>108</v>
      </c>
    </row>
    <row r="39" spans="1:2" x14ac:dyDescent="0.3">
      <c r="A39" t="s">
        <v>55</v>
      </c>
      <c r="B39" t="s">
        <v>109</v>
      </c>
    </row>
    <row r="41" spans="1:2" x14ac:dyDescent="0.3">
      <c r="A41" t="s">
        <v>26</v>
      </c>
      <c r="B41" t="s">
        <v>110</v>
      </c>
    </row>
    <row r="42" spans="1:2" x14ac:dyDescent="0.3">
      <c r="A42" t="s">
        <v>56</v>
      </c>
      <c r="B42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17"/>
  <sheetViews>
    <sheetView tabSelected="1" topLeftCell="AT1" zoomScale="115" zoomScaleNormal="115" workbookViewId="0">
      <pane ySplit="6" topLeftCell="A46" activePane="bottomLeft" state="frozen"/>
      <selection activeCell="Z1" sqref="Z1"/>
      <selection pane="bottomLeft" activeCell="AT1" sqref="AT1"/>
    </sheetView>
  </sheetViews>
  <sheetFormatPr defaultColWidth="9.109375" defaultRowHeight="14.4" x14ac:dyDescent="0.3"/>
  <cols>
    <col min="1" max="5" width="9.109375" style="11" bestFit="1" customWidth="1"/>
    <col min="6" max="7" width="9.109375" style="11" customWidth="1"/>
    <col min="8" max="8" width="12.44140625" style="11" bestFit="1" customWidth="1"/>
    <col min="9" max="9" width="9.109375" style="11" bestFit="1" customWidth="1"/>
    <col min="10" max="10" width="11.88671875" style="11" bestFit="1" customWidth="1"/>
    <col min="11" max="11" width="9.109375" style="11" bestFit="1" customWidth="1"/>
    <col min="12" max="12" width="10.5546875" style="11" customWidth="1"/>
    <col min="13" max="13" width="9.109375" style="11" customWidth="1"/>
    <col min="14" max="17" width="9.109375" style="11" bestFit="1" customWidth="1"/>
    <col min="18" max="18" width="9.88671875" style="11" customWidth="1"/>
    <col min="19" max="19" width="9.109375" style="11"/>
    <col min="20" max="20" width="9.109375" style="11" bestFit="1" customWidth="1"/>
    <col min="21" max="24" width="10.88671875" style="11" bestFit="1" customWidth="1"/>
    <col min="25" max="25" width="10" style="11" customWidth="1"/>
    <col min="26" max="27" width="9.109375" style="11"/>
    <col min="28" max="28" width="9.88671875" style="11" bestFit="1" customWidth="1"/>
    <col min="29" max="29" width="9.109375" style="11"/>
    <col min="30" max="33" width="9.109375" style="11" bestFit="1" customWidth="1"/>
    <col min="34" max="34" width="10.88671875" style="11" customWidth="1"/>
    <col min="35" max="35" width="9.109375" style="11" bestFit="1" customWidth="1"/>
    <col min="36" max="36" width="9.109375" style="11" customWidth="1"/>
    <col min="37" max="37" width="9.109375" style="11"/>
    <col min="38" max="43" width="9.109375" style="11" bestFit="1" customWidth="1"/>
    <col min="44" max="45" width="9.109375" style="11" customWidth="1"/>
    <col min="46" max="49" width="9.109375" style="11" bestFit="1" customWidth="1"/>
    <col min="50" max="51" width="8.88671875"/>
    <col min="52" max="57" width="9.109375" style="11" bestFit="1" customWidth="1"/>
    <col min="58" max="59" width="8.88671875"/>
    <col min="60" max="65" width="9.109375" style="11" bestFit="1" customWidth="1"/>
    <col min="66" max="66" width="8.88671875"/>
    <col min="67" max="67" width="9.109375" style="11"/>
    <col min="68" max="72" width="9.109375" style="11" bestFit="1" customWidth="1"/>
    <col min="73" max="79" width="9.109375" style="11"/>
    <col min="80" max="82" width="8.88671875"/>
    <col min="83" max="83" width="9.109375" style="11"/>
    <col min="84" max="95" width="8.88671875"/>
    <col min="96" max="102" width="9.109375" style="11"/>
    <col min="103" max="103" width="9.109375" style="11" bestFit="1" customWidth="1"/>
    <col min="104" max="104" width="10.109375" style="11" bestFit="1" customWidth="1"/>
    <col min="105" max="16384" width="9.109375" style="11"/>
  </cols>
  <sheetData>
    <row r="1" spans="1:104" x14ac:dyDescent="0.3">
      <c r="A1" s="11" t="s">
        <v>27</v>
      </c>
      <c r="E1" s="11" t="s">
        <v>90</v>
      </c>
      <c r="N1" s="29"/>
      <c r="O1" s="29"/>
      <c r="P1" s="29"/>
      <c r="Q1" s="29"/>
      <c r="R1" s="29"/>
      <c r="S1" s="29" t="s">
        <v>112</v>
      </c>
      <c r="T1" s="29"/>
      <c r="U1" s="29"/>
      <c r="V1" s="29"/>
      <c r="W1" s="29"/>
      <c r="X1" s="29"/>
      <c r="Y1" s="29" t="s">
        <v>91</v>
      </c>
      <c r="Z1" s="29"/>
      <c r="AA1" s="29"/>
      <c r="AB1" s="29"/>
      <c r="AC1" s="29"/>
      <c r="AD1" s="29" t="s">
        <v>20</v>
      </c>
      <c r="AE1" s="29"/>
      <c r="AF1" s="29"/>
      <c r="AG1" s="29"/>
      <c r="AH1" s="29"/>
      <c r="AI1" s="29"/>
      <c r="AJ1" s="29"/>
      <c r="AK1" s="29"/>
      <c r="AL1" s="29" t="s">
        <v>21</v>
      </c>
      <c r="AM1" s="29"/>
      <c r="AN1" s="29"/>
      <c r="AO1" s="29"/>
      <c r="AP1" s="29"/>
      <c r="AQ1" s="29"/>
      <c r="AR1" s="29"/>
      <c r="AS1" s="29"/>
      <c r="AT1" s="62" t="s">
        <v>121</v>
      </c>
      <c r="AU1" s="29" t="s">
        <v>28</v>
      </c>
      <c r="AV1" s="29"/>
      <c r="AW1" s="29"/>
      <c r="AX1" s="57"/>
      <c r="AY1" s="57"/>
      <c r="AZ1" s="29" t="s">
        <v>15</v>
      </c>
      <c r="BA1" s="29"/>
      <c r="BB1" s="29"/>
      <c r="BC1" s="29"/>
      <c r="BD1" s="29"/>
      <c r="BE1" s="29"/>
      <c r="BF1" s="57"/>
      <c r="BG1" s="57"/>
      <c r="BH1" s="29" t="s">
        <v>14</v>
      </c>
      <c r="BI1" s="29"/>
      <c r="BJ1" s="29"/>
      <c r="BK1" s="29"/>
      <c r="BL1" s="29"/>
      <c r="BM1" s="37"/>
      <c r="BN1" s="37"/>
      <c r="BO1" s="37"/>
      <c r="BP1" s="29"/>
      <c r="BQ1" s="29" t="s">
        <v>80</v>
      </c>
      <c r="BR1" s="29"/>
      <c r="BS1" s="29"/>
      <c r="BT1" s="29"/>
      <c r="BU1" s="29"/>
      <c r="BV1" s="29"/>
      <c r="BW1" s="29"/>
      <c r="BX1" s="29" t="s">
        <v>110</v>
      </c>
      <c r="BY1" s="29"/>
      <c r="BZ1" s="29"/>
      <c r="CA1" s="29"/>
      <c r="CB1" s="57"/>
      <c r="CC1" s="57"/>
      <c r="CD1" s="57"/>
      <c r="CE1" s="29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29"/>
      <c r="CS1" s="29"/>
      <c r="CT1" s="29"/>
    </row>
    <row r="2" spans="1:104" x14ac:dyDescent="0.3">
      <c r="A2" s="11" t="s">
        <v>68</v>
      </c>
      <c r="N2" s="29"/>
      <c r="O2" s="29"/>
      <c r="P2" s="29"/>
      <c r="Q2" s="29"/>
      <c r="R2" s="29"/>
      <c r="S2" s="29" t="s">
        <v>114</v>
      </c>
      <c r="T2" s="29"/>
      <c r="U2" s="29"/>
      <c r="V2" s="29"/>
      <c r="W2" s="29"/>
      <c r="X2" s="29"/>
      <c r="Y2" s="29" t="s">
        <v>115</v>
      </c>
      <c r="Z2" s="29"/>
      <c r="AA2" s="29"/>
      <c r="AB2" s="29"/>
      <c r="AC2" s="29"/>
      <c r="AD2" s="29" t="s">
        <v>69</v>
      </c>
      <c r="AE2" s="29"/>
      <c r="AF2" s="29"/>
      <c r="AG2" s="29"/>
      <c r="AH2" s="29"/>
      <c r="AI2" s="29"/>
      <c r="AJ2" s="29"/>
      <c r="AK2" s="29"/>
      <c r="AL2" s="29" t="s">
        <v>70</v>
      </c>
      <c r="AM2" s="29"/>
      <c r="AN2" s="29"/>
      <c r="AO2" s="29"/>
      <c r="AP2" s="29"/>
      <c r="AQ2" s="29"/>
      <c r="AR2" s="29"/>
      <c r="AS2" s="29"/>
      <c r="AT2" s="29"/>
      <c r="AU2" s="29" t="s">
        <v>71</v>
      </c>
      <c r="AV2" s="29"/>
      <c r="AW2" s="29"/>
      <c r="AX2" s="57"/>
      <c r="AY2" s="57"/>
      <c r="AZ2" s="29" t="s">
        <v>73</v>
      </c>
      <c r="BA2" s="29"/>
      <c r="BB2" s="29"/>
      <c r="BC2" s="29"/>
      <c r="BD2" s="29"/>
      <c r="BE2" s="29"/>
      <c r="BF2" s="57"/>
      <c r="BG2" s="57"/>
      <c r="BH2" s="29" t="s">
        <v>79</v>
      </c>
      <c r="BI2" s="29"/>
      <c r="BJ2" s="29"/>
      <c r="BK2" s="29"/>
      <c r="BL2" s="29"/>
      <c r="BM2" s="37"/>
      <c r="BN2" s="37"/>
      <c r="BO2" s="37"/>
      <c r="BP2" s="29"/>
      <c r="BQ2" s="29" t="s">
        <v>81</v>
      </c>
      <c r="BR2" s="29"/>
      <c r="BS2" s="29"/>
      <c r="BT2" s="29"/>
      <c r="BU2" s="29"/>
      <c r="BV2" s="29"/>
      <c r="BW2" s="29"/>
      <c r="BX2" s="29" t="s">
        <v>111</v>
      </c>
      <c r="BY2" s="29"/>
      <c r="BZ2" s="29"/>
      <c r="CA2" s="29"/>
      <c r="CB2" s="57"/>
      <c r="CC2" s="57"/>
      <c r="CD2" s="57"/>
      <c r="CE2" s="29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29"/>
      <c r="CS2" s="29"/>
      <c r="CT2" s="29"/>
    </row>
    <row r="3" spans="1:104" x14ac:dyDescent="0.3">
      <c r="B3" s="11">
        <v>1970</v>
      </c>
      <c r="H3" s="29">
        <v>2022</v>
      </c>
      <c r="I3" s="29"/>
      <c r="J3" s="29"/>
      <c r="K3" s="29"/>
      <c r="N3" s="31">
        <v>2070</v>
      </c>
      <c r="O3" s="31"/>
      <c r="P3" s="31"/>
      <c r="Q3" s="31"/>
      <c r="R3" s="29"/>
      <c r="S3" s="29"/>
      <c r="T3" s="29"/>
      <c r="U3" s="84" t="s">
        <v>63</v>
      </c>
      <c r="V3" s="85"/>
      <c r="W3" s="84" t="s">
        <v>64</v>
      </c>
      <c r="X3" s="85"/>
      <c r="Y3" s="29"/>
      <c r="Z3" s="62"/>
      <c r="AA3" s="62"/>
      <c r="AB3" s="62"/>
      <c r="AC3" s="62"/>
      <c r="AD3" s="29"/>
      <c r="AE3" s="84" t="s">
        <v>63</v>
      </c>
      <c r="AF3" s="85"/>
      <c r="AG3" s="84" t="s">
        <v>64</v>
      </c>
      <c r="AH3" s="85"/>
      <c r="AI3" s="29"/>
      <c r="AJ3" s="62"/>
      <c r="AK3" s="62"/>
      <c r="AL3" s="29"/>
      <c r="AM3" s="84" t="s">
        <v>63</v>
      </c>
      <c r="AN3" s="85"/>
      <c r="AO3" s="84" t="s">
        <v>64</v>
      </c>
      <c r="AP3" s="85"/>
      <c r="AQ3" s="29"/>
      <c r="AR3" s="62"/>
      <c r="AS3" s="62"/>
      <c r="AT3" s="62"/>
      <c r="AU3" s="62"/>
      <c r="AV3" s="62"/>
      <c r="AW3" s="62"/>
      <c r="AX3" s="28"/>
      <c r="AY3" s="28"/>
      <c r="AZ3" s="29"/>
      <c r="BA3" s="84" t="s">
        <v>74</v>
      </c>
      <c r="BB3" s="85"/>
      <c r="BC3" s="84" t="s">
        <v>75</v>
      </c>
      <c r="BD3" s="85"/>
      <c r="BE3" s="29"/>
      <c r="BF3" s="28"/>
      <c r="BG3" s="28"/>
      <c r="BH3" s="29"/>
      <c r="BI3" s="84" t="s">
        <v>63</v>
      </c>
      <c r="BJ3" s="85"/>
      <c r="BK3" s="84" t="s">
        <v>64</v>
      </c>
      <c r="BL3" s="85"/>
      <c r="BM3" s="37"/>
      <c r="BN3" s="37"/>
      <c r="BO3" s="37"/>
      <c r="BP3" s="29"/>
      <c r="BQ3" s="86" t="s">
        <v>61</v>
      </c>
      <c r="BR3" s="85"/>
      <c r="BS3" s="86" t="s">
        <v>62</v>
      </c>
      <c r="BT3" s="85"/>
      <c r="BU3" s="62"/>
      <c r="BV3" s="62"/>
      <c r="BW3" s="29"/>
      <c r="BX3" s="86" t="s">
        <v>117</v>
      </c>
      <c r="BY3" s="85"/>
      <c r="BZ3" s="86" t="s">
        <v>119</v>
      </c>
      <c r="CA3" s="85"/>
      <c r="CB3" s="28"/>
      <c r="CC3" s="28"/>
      <c r="CD3" s="28"/>
      <c r="CE3" s="29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29"/>
      <c r="CS3" s="29"/>
      <c r="CT3" s="29"/>
    </row>
    <row r="4" spans="1:104" x14ac:dyDescent="0.3">
      <c r="B4" s="11" t="s">
        <v>61</v>
      </c>
      <c r="C4" s="11" t="s">
        <v>61</v>
      </c>
      <c r="D4" s="11" t="s">
        <v>62</v>
      </c>
      <c r="E4" s="11" t="s">
        <v>62</v>
      </c>
      <c r="H4" s="11" t="s">
        <v>61</v>
      </c>
      <c r="I4" s="11" t="s">
        <v>61</v>
      </c>
      <c r="J4" s="11" t="s">
        <v>62</v>
      </c>
      <c r="K4" s="11" t="s">
        <v>62</v>
      </c>
      <c r="N4" s="29" t="s">
        <v>61</v>
      </c>
      <c r="O4" s="29" t="s">
        <v>61</v>
      </c>
      <c r="P4" s="29" t="s">
        <v>62</v>
      </c>
      <c r="Q4" s="29" t="s">
        <v>62</v>
      </c>
      <c r="R4" s="29"/>
      <c r="S4" s="29"/>
      <c r="T4" s="29" t="s">
        <v>66</v>
      </c>
      <c r="U4" s="29" t="s">
        <v>61</v>
      </c>
      <c r="V4" s="29" t="s">
        <v>62</v>
      </c>
      <c r="W4" s="29" t="s">
        <v>61</v>
      </c>
      <c r="X4" s="29" t="s">
        <v>62</v>
      </c>
      <c r="Y4" s="29" t="s">
        <v>67</v>
      </c>
      <c r="Z4" s="62"/>
      <c r="AA4" s="62"/>
      <c r="AB4" s="62"/>
      <c r="AC4" s="62"/>
      <c r="AD4" s="29" t="s">
        <v>66</v>
      </c>
      <c r="AE4" s="29" t="s">
        <v>61</v>
      </c>
      <c r="AF4" s="29" t="s">
        <v>62</v>
      </c>
      <c r="AG4" s="29" t="s">
        <v>61</v>
      </c>
      <c r="AH4" s="29" t="s">
        <v>62</v>
      </c>
      <c r="AI4" s="29" t="s">
        <v>67</v>
      </c>
      <c r="AJ4" s="62"/>
      <c r="AK4" s="62"/>
      <c r="AL4" s="29" t="s">
        <v>66</v>
      </c>
      <c r="AM4" s="29" t="s">
        <v>61</v>
      </c>
      <c r="AN4" s="29" t="s">
        <v>62</v>
      </c>
      <c r="AO4" s="29" t="s">
        <v>61</v>
      </c>
      <c r="AP4" s="29" t="s">
        <v>62</v>
      </c>
      <c r="AQ4" s="29" t="s">
        <v>67</v>
      </c>
      <c r="AR4" s="62"/>
      <c r="AS4" s="62"/>
      <c r="AT4" s="29"/>
      <c r="AU4" s="29"/>
      <c r="AV4" s="29"/>
      <c r="AW4" s="29"/>
      <c r="AX4" s="28"/>
      <c r="AY4" s="28"/>
      <c r="AZ4" s="29" t="s">
        <v>66</v>
      </c>
      <c r="BA4" s="29" t="s">
        <v>76</v>
      </c>
      <c r="BB4" s="29" t="s">
        <v>77</v>
      </c>
      <c r="BC4" s="29" t="s">
        <v>78</v>
      </c>
      <c r="BD4" s="29" t="s">
        <v>77</v>
      </c>
      <c r="BE4" s="29" t="s">
        <v>72</v>
      </c>
      <c r="BF4" s="28"/>
      <c r="BG4" s="28"/>
      <c r="BH4" s="29" t="s">
        <v>66</v>
      </c>
      <c r="BI4" s="29" t="s">
        <v>61</v>
      </c>
      <c r="BJ4" s="29" t="s">
        <v>62</v>
      </c>
      <c r="BK4" s="29" t="s">
        <v>61</v>
      </c>
      <c r="BL4" s="29" t="s">
        <v>62</v>
      </c>
      <c r="BM4" s="29" t="s">
        <v>67</v>
      </c>
      <c r="BN4" s="28"/>
      <c r="BO4" s="62"/>
      <c r="BP4" s="1" t="s">
        <v>84</v>
      </c>
      <c r="BQ4" s="3" t="s">
        <v>85</v>
      </c>
      <c r="BR4" s="3" t="s">
        <v>86</v>
      </c>
      <c r="BS4" s="3" t="s">
        <v>85</v>
      </c>
      <c r="BT4" s="3" t="s">
        <v>86</v>
      </c>
      <c r="BU4" s="62"/>
      <c r="BV4" s="62"/>
      <c r="BW4" s="29" t="s">
        <v>65</v>
      </c>
      <c r="BX4" s="29" t="s">
        <v>62</v>
      </c>
      <c r="BY4" s="29" t="s">
        <v>61</v>
      </c>
      <c r="BZ4" s="29" t="s">
        <v>62</v>
      </c>
      <c r="CA4" s="29" t="s">
        <v>61</v>
      </c>
      <c r="CB4" s="28"/>
      <c r="CC4" s="28"/>
      <c r="CD4" s="28"/>
      <c r="CE4" s="29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29"/>
      <c r="CS4" s="29"/>
      <c r="CT4" s="29"/>
    </row>
    <row r="5" spans="1:104" x14ac:dyDescent="0.3">
      <c r="A5" s="11" t="s">
        <v>65</v>
      </c>
      <c r="B5" s="11" t="s">
        <v>63</v>
      </c>
      <c r="C5" s="11" t="s">
        <v>64</v>
      </c>
      <c r="D5" s="11" t="s">
        <v>63</v>
      </c>
      <c r="E5" s="11" t="s">
        <v>64</v>
      </c>
      <c r="G5" s="11" t="s">
        <v>65</v>
      </c>
      <c r="H5" s="11" t="s">
        <v>63</v>
      </c>
      <c r="I5" s="11" t="s">
        <v>64</v>
      </c>
      <c r="J5" s="11" t="s">
        <v>63</v>
      </c>
      <c r="K5" s="11" t="s">
        <v>64</v>
      </c>
      <c r="M5" s="11" t="s">
        <v>65</v>
      </c>
      <c r="N5" s="29" t="s">
        <v>63</v>
      </c>
      <c r="O5" s="29" t="s">
        <v>64</v>
      </c>
      <c r="P5" s="29" t="s">
        <v>63</v>
      </c>
      <c r="Q5" s="29" t="s">
        <v>64</v>
      </c>
      <c r="R5" s="29"/>
      <c r="S5" s="29"/>
      <c r="T5" s="29"/>
      <c r="U5" s="84" t="s">
        <v>3</v>
      </c>
      <c r="V5" s="85"/>
      <c r="W5" s="84" t="s">
        <v>4</v>
      </c>
      <c r="X5" s="85"/>
      <c r="Y5" s="29"/>
      <c r="Z5" s="62"/>
      <c r="AA5" s="62"/>
      <c r="AB5" s="62"/>
      <c r="AC5" s="62"/>
      <c r="AD5" s="29"/>
      <c r="AE5" s="84" t="s">
        <v>3</v>
      </c>
      <c r="AF5" s="85"/>
      <c r="AG5" s="84" t="s">
        <v>4</v>
      </c>
      <c r="AH5" s="85"/>
      <c r="AI5" s="29"/>
      <c r="AJ5" s="62"/>
      <c r="AK5" s="62"/>
      <c r="AL5" s="29"/>
      <c r="AM5" s="84" t="s">
        <v>3</v>
      </c>
      <c r="AN5" s="85"/>
      <c r="AO5" s="84" t="s">
        <v>4</v>
      </c>
      <c r="AP5" s="85"/>
      <c r="AQ5" s="29"/>
      <c r="AR5" s="62"/>
      <c r="AS5" s="62"/>
      <c r="AT5" s="29" t="s">
        <v>66</v>
      </c>
      <c r="AU5" s="29" t="s">
        <v>63</v>
      </c>
      <c r="AV5" s="29" t="s">
        <v>64</v>
      </c>
      <c r="AW5" s="29" t="s">
        <v>72</v>
      </c>
      <c r="AX5" s="28"/>
      <c r="AY5" s="28"/>
      <c r="AZ5" s="29"/>
      <c r="BA5" s="29" t="s">
        <v>10</v>
      </c>
      <c r="BB5" s="29"/>
      <c r="BC5" s="29" t="s">
        <v>11</v>
      </c>
      <c r="BD5" s="29"/>
      <c r="BE5" s="29"/>
      <c r="BF5" s="28"/>
      <c r="BG5" s="28"/>
      <c r="BH5" s="29"/>
      <c r="BI5" s="84" t="s">
        <v>3</v>
      </c>
      <c r="BJ5" s="85"/>
      <c r="BK5" s="84" t="s">
        <v>4</v>
      </c>
      <c r="BL5" s="85"/>
      <c r="BM5" s="29"/>
      <c r="BN5" s="28"/>
      <c r="BO5" s="62"/>
      <c r="BP5" s="29"/>
      <c r="BQ5" s="86" t="s">
        <v>0</v>
      </c>
      <c r="BR5" s="85"/>
      <c r="BS5" s="86" t="s">
        <v>1</v>
      </c>
      <c r="BT5" s="85"/>
      <c r="BU5" s="62"/>
      <c r="BV5" s="62"/>
      <c r="BW5" s="29"/>
      <c r="BX5" s="86" t="s">
        <v>118</v>
      </c>
      <c r="BY5" s="85"/>
      <c r="BZ5" s="86" t="s">
        <v>120</v>
      </c>
      <c r="CA5" s="85"/>
      <c r="CB5" s="28"/>
      <c r="CC5" s="28"/>
      <c r="CD5" s="28"/>
      <c r="CE5" s="29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29"/>
      <c r="CS5" s="29"/>
      <c r="CT5" s="29"/>
    </row>
    <row r="6" spans="1:104" x14ac:dyDescent="0.3">
      <c r="B6" s="11" t="s">
        <v>0</v>
      </c>
      <c r="C6" s="11" t="s">
        <v>0</v>
      </c>
      <c r="D6" s="11" t="s">
        <v>1</v>
      </c>
      <c r="E6" s="11" t="s">
        <v>1</v>
      </c>
      <c r="H6" s="29" t="s">
        <v>0</v>
      </c>
      <c r="I6" s="29" t="s">
        <v>0</v>
      </c>
      <c r="J6" s="29" t="s">
        <v>1</v>
      </c>
      <c r="K6" s="29" t="s">
        <v>1</v>
      </c>
      <c r="N6" s="31" t="s">
        <v>0</v>
      </c>
      <c r="O6" s="31" t="s">
        <v>0</v>
      </c>
      <c r="P6" s="31" t="s">
        <v>1</v>
      </c>
      <c r="Q6" s="31" t="s">
        <v>1</v>
      </c>
      <c r="R6" s="29"/>
      <c r="S6" s="29"/>
      <c r="T6" s="36" t="s">
        <v>6</v>
      </c>
      <c r="U6" s="36" t="s">
        <v>0</v>
      </c>
      <c r="V6" s="36" t="s">
        <v>1</v>
      </c>
      <c r="W6" s="36" t="s">
        <v>0</v>
      </c>
      <c r="X6" s="36" t="s">
        <v>1</v>
      </c>
      <c r="Y6" s="29" t="s">
        <v>5</v>
      </c>
      <c r="Z6" s="62"/>
      <c r="AA6" s="62"/>
      <c r="AB6" s="62"/>
      <c r="AC6" s="62"/>
      <c r="AD6" s="36" t="s">
        <v>6</v>
      </c>
      <c r="AE6" s="36" t="s">
        <v>0</v>
      </c>
      <c r="AF6" s="36" t="s">
        <v>1</v>
      </c>
      <c r="AG6" s="36" t="s">
        <v>0</v>
      </c>
      <c r="AH6" s="36" t="s">
        <v>1</v>
      </c>
      <c r="AI6" s="36" t="s">
        <v>5</v>
      </c>
      <c r="AJ6" s="62"/>
      <c r="AK6" s="62"/>
      <c r="AL6" s="36" t="s">
        <v>6</v>
      </c>
      <c r="AM6" s="36" t="s">
        <v>0</v>
      </c>
      <c r="AN6" s="36" t="s">
        <v>1</v>
      </c>
      <c r="AO6" s="36" t="s">
        <v>0</v>
      </c>
      <c r="AP6" s="36" t="s">
        <v>1</v>
      </c>
      <c r="AQ6" s="36" t="s">
        <v>5</v>
      </c>
      <c r="AR6" s="62"/>
      <c r="AS6" s="62"/>
      <c r="AT6" s="29"/>
      <c r="AU6" s="36" t="s">
        <v>3</v>
      </c>
      <c r="AV6" s="36" t="s">
        <v>4</v>
      </c>
      <c r="AW6" s="36" t="s">
        <v>5</v>
      </c>
      <c r="AX6" s="28"/>
      <c r="AY6" s="28"/>
      <c r="AZ6" s="36" t="s">
        <v>6</v>
      </c>
      <c r="BA6" s="36" t="s">
        <v>12</v>
      </c>
      <c r="BB6" s="36" t="s">
        <v>13</v>
      </c>
      <c r="BC6" s="36" t="s">
        <v>12</v>
      </c>
      <c r="BD6" s="36" t="s">
        <v>13</v>
      </c>
      <c r="BE6" s="36" t="s">
        <v>5</v>
      </c>
      <c r="BF6" s="28" t="s">
        <v>122</v>
      </c>
      <c r="BG6" s="28"/>
      <c r="BH6" s="36" t="s">
        <v>6</v>
      </c>
      <c r="BI6" s="36" t="s">
        <v>0</v>
      </c>
      <c r="BJ6" s="36" t="s">
        <v>1</v>
      </c>
      <c r="BK6" s="36" t="s">
        <v>0</v>
      </c>
      <c r="BL6" s="36" t="s">
        <v>1</v>
      </c>
      <c r="BM6" s="36" t="s">
        <v>5</v>
      </c>
      <c r="BN6" s="28"/>
      <c r="BO6" s="62"/>
      <c r="BP6" s="1" t="s">
        <v>6</v>
      </c>
      <c r="BQ6" s="13" t="s">
        <v>83</v>
      </c>
      <c r="BR6" s="13" t="s">
        <v>82</v>
      </c>
      <c r="BS6" s="13" t="s">
        <v>83</v>
      </c>
      <c r="BT6" s="13" t="s">
        <v>82</v>
      </c>
      <c r="BU6" s="62"/>
      <c r="BV6" s="62"/>
      <c r="BW6" s="29" t="s">
        <v>7</v>
      </c>
      <c r="BX6" s="36" t="s">
        <v>1</v>
      </c>
      <c r="BY6" s="36" t="s">
        <v>0</v>
      </c>
      <c r="BZ6" s="36" t="s">
        <v>1</v>
      </c>
      <c r="CA6" s="36" t="s">
        <v>0</v>
      </c>
      <c r="CB6" s="28"/>
      <c r="CC6" s="28"/>
      <c r="CD6" s="28"/>
      <c r="CE6" s="29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31"/>
      <c r="CS6" s="31"/>
      <c r="CT6" s="31"/>
      <c r="CU6" s="14"/>
      <c r="CV6" s="14"/>
      <c r="CX6" s="11" t="s">
        <v>22</v>
      </c>
    </row>
    <row r="7" spans="1:104" x14ac:dyDescent="0.3">
      <c r="A7" s="11" t="s">
        <v>7</v>
      </c>
      <c r="B7" s="11" t="s">
        <v>8</v>
      </c>
      <c r="C7" s="11" t="s">
        <v>9</v>
      </c>
      <c r="D7" s="11" t="s">
        <v>8</v>
      </c>
      <c r="E7" s="11" t="s">
        <v>9</v>
      </c>
      <c r="G7" s="11" t="s">
        <v>7</v>
      </c>
      <c r="H7" s="29" t="s">
        <v>8</v>
      </c>
      <c r="I7" s="29" t="s">
        <v>9</v>
      </c>
      <c r="J7" s="29" t="s">
        <v>8</v>
      </c>
      <c r="K7" s="29" t="s">
        <v>9</v>
      </c>
      <c r="M7" s="11" t="s">
        <v>7</v>
      </c>
      <c r="N7" s="14" t="s">
        <v>8</v>
      </c>
      <c r="O7" s="14" t="s">
        <v>9</v>
      </c>
      <c r="P7" s="14" t="s">
        <v>8</v>
      </c>
      <c r="Q7" s="14" t="s">
        <v>9</v>
      </c>
      <c r="T7" s="11">
        <v>1970</v>
      </c>
      <c r="U7" s="16">
        <v>3770855</v>
      </c>
      <c r="V7" s="16">
        <v>3774747</v>
      </c>
      <c r="W7" s="16">
        <v>264207</v>
      </c>
      <c r="X7" s="16">
        <v>270374</v>
      </c>
      <c r="Y7" s="17">
        <v>8081229</v>
      </c>
      <c r="Z7" s="16"/>
      <c r="AD7" s="19">
        <v>1970</v>
      </c>
      <c r="AE7" s="20">
        <v>2167</v>
      </c>
      <c r="AF7" s="21">
        <v>2312</v>
      </c>
      <c r="AG7" s="22">
        <v>40944</v>
      </c>
      <c r="AH7" s="22">
        <v>32231</v>
      </c>
      <c r="AI7" s="16">
        <f t="shared" ref="AI7:AI38" si="0">AE7+AF7+AG7+AH7</f>
        <v>77654</v>
      </c>
      <c r="AJ7" s="16"/>
      <c r="AL7" s="19">
        <v>1970</v>
      </c>
      <c r="AM7" s="20">
        <v>3482</v>
      </c>
      <c r="AN7" s="20">
        <v>4507</v>
      </c>
      <c r="AO7" s="23">
        <v>12289</v>
      </c>
      <c r="AP7" s="24">
        <v>8524</v>
      </c>
      <c r="AQ7" s="16">
        <v>28802</v>
      </c>
      <c r="AR7" s="16"/>
      <c r="AS7" s="16"/>
      <c r="AT7" s="29">
        <v>1970</v>
      </c>
      <c r="AU7" s="54">
        <v>1.8745704075710139</v>
      </c>
      <c r="AV7" s="54">
        <v>2.38079404499782</v>
      </c>
      <c r="AW7" s="54">
        <v>1.92</v>
      </c>
      <c r="AZ7" s="18">
        <v>1970</v>
      </c>
      <c r="BA7" s="16">
        <v>49849</v>
      </c>
      <c r="BB7" s="16">
        <v>47297</v>
      </c>
      <c r="BC7" s="16">
        <v>6579</v>
      </c>
      <c r="BD7" s="16">
        <v>6270</v>
      </c>
      <c r="BE7" s="16">
        <v>109995</v>
      </c>
      <c r="BF7">
        <f>(BC7+BD7)/BE7</f>
        <v>0.11681440065457521</v>
      </c>
      <c r="BH7" s="18">
        <v>1970</v>
      </c>
      <c r="BI7" s="16">
        <v>42027</v>
      </c>
      <c r="BJ7" s="16">
        <v>35266</v>
      </c>
      <c r="BK7" s="16">
        <v>1386</v>
      </c>
      <c r="BL7" s="16">
        <v>1342</v>
      </c>
      <c r="BM7" s="16">
        <v>80021</v>
      </c>
      <c r="BP7" s="1">
        <v>1970</v>
      </c>
      <c r="BQ7" s="2">
        <v>72.25</v>
      </c>
      <c r="BR7" s="2">
        <v>14.31</v>
      </c>
      <c r="BS7" s="2">
        <v>77.23</v>
      </c>
      <c r="BT7" s="2">
        <v>16.96</v>
      </c>
      <c r="BW7" s="11">
        <v>0</v>
      </c>
      <c r="BX7" s="10">
        <v>100</v>
      </c>
      <c r="BY7" s="10">
        <v>100</v>
      </c>
      <c r="BZ7" s="12">
        <v>100</v>
      </c>
      <c r="CA7" s="12">
        <v>100</v>
      </c>
      <c r="CE7" s="16"/>
      <c r="CR7" s="12"/>
      <c r="CS7" s="12"/>
      <c r="CT7" s="12"/>
      <c r="CU7" s="12"/>
      <c r="CV7" s="12"/>
      <c r="CX7" s="11" t="s">
        <v>16</v>
      </c>
      <c r="CY7" s="11">
        <v>2022</v>
      </c>
      <c r="CZ7" s="11">
        <v>14000000</v>
      </c>
    </row>
    <row r="8" spans="1:104" x14ac:dyDescent="0.3">
      <c r="A8" s="25">
        <v>0</v>
      </c>
      <c r="B8" s="16">
        <v>54903</v>
      </c>
      <c r="C8" s="16">
        <v>354</v>
      </c>
      <c r="D8" s="16">
        <v>52213</v>
      </c>
      <c r="E8" s="16">
        <v>410</v>
      </c>
      <c r="F8" s="16"/>
      <c r="G8" s="25">
        <v>0</v>
      </c>
      <c r="H8" s="37">
        <v>53783</v>
      </c>
      <c r="I8" s="37">
        <v>312</v>
      </c>
      <c r="J8" s="37">
        <v>50778</v>
      </c>
      <c r="K8" s="37">
        <v>313</v>
      </c>
      <c r="L8" s="16"/>
      <c r="M8" s="25">
        <v>0</v>
      </c>
      <c r="N8" s="30">
        <v>68295</v>
      </c>
      <c r="O8" s="30">
        <v>408</v>
      </c>
      <c r="P8" s="30">
        <v>64552</v>
      </c>
      <c r="Q8" s="30">
        <v>386</v>
      </c>
      <c r="R8" s="16"/>
      <c r="T8" s="11">
        <v>1971</v>
      </c>
      <c r="U8" s="16">
        <v>3783267</v>
      </c>
      <c r="V8" s="16">
        <v>3791381</v>
      </c>
      <c r="W8" s="16">
        <v>264564</v>
      </c>
      <c r="X8" s="16">
        <v>274969</v>
      </c>
      <c r="Y8" s="17">
        <v>8115165</v>
      </c>
      <c r="Z8" s="16"/>
      <c r="AD8" s="19">
        <v>1971</v>
      </c>
      <c r="AE8" s="23">
        <v>2114</v>
      </c>
      <c r="AF8" s="24">
        <v>2272</v>
      </c>
      <c r="AG8" s="24">
        <v>20237</v>
      </c>
      <c r="AH8" s="24">
        <v>18264</v>
      </c>
      <c r="AI8" s="16">
        <f t="shared" si="0"/>
        <v>42887</v>
      </c>
      <c r="AJ8" s="16"/>
      <c r="AL8" s="19">
        <v>1971</v>
      </c>
      <c r="AM8" s="20">
        <v>4799</v>
      </c>
      <c r="AN8" s="20">
        <v>5567</v>
      </c>
      <c r="AO8" s="23">
        <v>17707</v>
      </c>
      <c r="AP8" s="24">
        <v>11843</v>
      </c>
      <c r="AQ8" s="16">
        <v>39916</v>
      </c>
      <c r="AR8" s="16"/>
      <c r="AS8" s="16"/>
      <c r="AT8" s="29">
        <v>1971</v>
      </c>
      <c r="AU8" s="54">
        <v>1.9186401215900137</v>
      </c>
      <c r="AV8" s="54">
        <v>2.3736906942924136</v>
      </c>
      <c r="AW8" s="54">
        <v>1.96</v>
      </c>
      <c r="AZ8" s="18">
        <v>1971</v>
      </c>
      <c r="BA8" s="16">
        <v>52105</v>
      </c>
      <c r="BB8" s="16">
        <v>48846</v>
      </c>
      <c r="BC8" s="16">
        <v>6861</v>
      </c>
      <c r="BD8" s="16">
        <v>6540</v>
      </c>
      <c r="BE8" s="16">
        <v>114352</v>
      </c>
      <c r="BH8" s="18">
        <v>1971</v>
      </c>
      <c r="BI8" s="16">
        <v>44061</v>
      </c>
      <c r="BJ8" s="16">
        <v>35799</v>
      </c>
      <c r="BK8" s="16">
        <v>1502</v>
      </c>
      <c r="BL8" s="16">
        <v>1373</v>
      </c>
      <c r="BM8" s="16">
        <v>82735</v>
      </c>
      <c r="BP8" s="1">
        <v>1971</v>
      </c>
      <c r="BQ8" s="2">
        <v>71.98</v>
      </c>
      <c r="BR8" s="2">
        <v>14.07</v>
      </c>
      <c r="BS8" s="2">
        <v>77.41</v>
      </c>
      <c r="BT8" s="2">
        <v>17.07</v>
      </c>
      <c r="BW8" s="11">
        <v>1</v>
      </c>
      <c r="BX8" s="10">
        <v>94.972790904017614</v>
      </c>
      <c r="BY8" s="10">
        <v>93.50031410795782</v>
      </c>
      <c r="BZ8" s="12">
        <v>99.814138128958533</v>
      </c>
      <c r="CA8" s="12">
        <v>99.80761382933332</v>
      </c>
      <c r="CB8" s="61">
        <f>BX7-BX8</f>
        <v>5.0272090959823856</v>
      </c>
      <c r="CC8" s="61">
        <f>BY7-BY8</f>
        <v>6.4996858920421801</v>
      </c>
      <c r="CD8" s="61">
        <f>BZ7-BZ8</f>
        <v>0.18586187104146745</v>
      </c>
      <c r="CE8" s="61">
        <f>CA7-CA8</f>
        <v>0.19238617066667985</v>
      </c>
      <c r="CR8" s="12"/>
      <c r="CS8" s="12"/>
      <c r="CT8" s="12"/>
      <c r="CU8" s="12"/>
      <c r="CV8" s="12"/>
      <c r="CY8" s="11">
        <v>2022</v>
      </c>
      <c r="CZ8" s="11">
        <v>0</v>
      </c>
    </row>
    <row r="9" spans="1:104" x14ac:dyDescent="0.3">
      <c r="A9" s="25">
        <v>1</v>
      </c>
      <c r="B9" s="16">
        <v>54433</v>
      </c>
      <c r="C9" s="16">
        <v>1221</v>
      </c>
      <c r="D9" s="16">
        <v>51145</v>
      </c>
      <c r="E9" s="16">
        <v>1284</v>
      </c>
      <c r="F9" s="16"/>
      <c r="G9" s="25">
        <v>1</v>
      </c>
      <c r="H9" s="37">
        <v>58223</v>
      </c>
      <c r="I9" s="37">
        <v>1188</v>
      </c>
      <c r="J9" s="37">
        <v>55536</v>
      </c>
      <c r="K9" s="37">
        <v>1176</v>
      </c>
      <c r="L9" s="16"/>
      <c r="M9" s="25">
        <v>1</v>
      </c>
      <c r="N9" s="30">
        <v>67748</v>
      </c>
      <c r="O9" s="30">
        <v>1122</v>
      </c>
      <c r="P9" s="30">
        <v>64036</v>
      </c>
      <c r="Q9" s="30">
        <v>1052</v>
      </c>
      <c r="R9" s="16"/>
      <c r="T9" s="11">
        <v>1972</v>
      </c>
      <c r="U9" s="16">
        <v>3792629</v>
      </c>
      <c r="V9" s="16">
        <v>3804564</v>
      </c>
      <c r="W9" s="16">
        <v>257729</v>
      </c>
      <c r="X9" s="16">
        <v>272794</v>
      </c>
      <c r="Y9" s="17">
        <v>8129129</v>
      </c>
      <c r="Z9" s="16"/>
      <c r="AD9" s="19">
        <v>1972</v>
      </c>
      <c r="AE9" s="23">
        <v>2252</v>
      </c>
      <c r="AF9" s="24">
        <v>2463</v>
      </c>
      <c r="AG9" s="24">
        <v>13269</v>
      </c>
      <c r="AH9" s="24">
        <v>12115</v>
      </c>
      <c r="AI9" s="16">
        <f t="shared" si="0"/>
        <v>30099</v>
      </c>
      <c r="AJ9" s="16"/>
      <c r="AL9" s="19">
        <v>1972</v>
      </c>
      <c r="AM9" s="20">
        <v>5649</v>
      </c>
      <c r="AN9" s="20">
        <v>6480</v>
      </c>
      <c r="AO9" s="23">
        <v>18043</v>
      </c>
      <c r="AP9" s="24">
        <v>12436</v>
      </c>
      <c r="AQ9" s="16">
        <v>42608</v>
      </c>
      <c r="AR9" s="16"/>
      <c r="AS9" s="16"/>
      <c r="AT9" s="29">
        <v>1972</v>
      </c>
      <c r="AU9" s="54">
        <v>1.8782009744743267</v>
      </c>
      <c r="AV9" s="54">
        <v>2.2519875099017415</v>
      </c>
      <c r="AW9" s="54">
        <v>1.91</v>
      </c>
      <c r="AZ9" s="18">
        <v>1972</v>
      </c>
      <c r="BA9" s="16">
        <v>51382</v>
      </c>
      <c r="BB9" s="16">
        <v>48347</v>
      </c>
      <c r="BC9" s="16">
        <v>6443</v>
      </c>
      <c r="BD9" s="16">
        <v>6008</v>
      </c>
      <c r="BE9" s="16">
        <v>112180</v>
      </c>
      <c r="BH9" s="18">
        <v>1972</v>
      </c>
      <c r="BI9" s="16">
        <v>44420</v>
      </c>
      <c r="BJ9" s="16">
        <v>36611</v>
      </c>
      <c r="BK9" s="16">
        <v>1593</v>
      </c>
      <c r="BL9" s="16">
        <v>1432</v>
      </c>
      <c r="BM9" s="16">
        <v>84056</v>
      </c>
      <c r="BP9" s="1">
        <v>1972</v>
      </c>
      <c r="BQ9" s="2">
        <v>72.010000000000005</v>
      </c>
      <c r="BR9" s="2">
        <v>14.11</v>
      </c>
      <c r="BS9" s="2">
        <v>77.52</v>
      </c>
      <c r="BT9" s="2">
        <v>17.07</v>
      </c>
      <c r="BW9" s="11">
        <v>2</v>
      </c>
      <c r="BX9" s="10">
        <v>94.065351684839939</v>
      </c>
      <c r="BY9" s="10">
        <v>92.39507323836655</v>
      </c>
      <c r="BZ9" s="12">
        <v>99.80261238819854</v>
      </c>
      <c r="CA9" s="12">
        <v>99.795855854232201</v>
      </c>
      <c r="CE9" s="16"/>
      <c r="CR9" s="12"/>
      <c r="CS9" s="12"/>
      <c r="CT9" s="12"/>
      <c r="CU9" s="12"/>
      <c r="CV9" s="12"/>
      <c r="CX9" s="11" t="s">
        <v>29</v>
      </c>
      <c r="CY9" s="11">
        <v>2022</v>
      </c>
      <c r="CZ9" s="11">
        <v>6000000</v>
      </c>
    </row>
    <row r="10" spans="1:104" x14ac:dyDescent="0.3">
      <c r="A10" s="25">
        <v>2</v>
      </c>
      <c r="B10" s="16">
        <v>56795</v>
      </c>
      <c r="C10" s="16">
        <v>1802</v>
      </c>
      <c r="D10" s="16">
        <v>53926</v>
      </c>
      <c r="E10" s="16">
        <v>1899</v>
      </c>
      <c r="F10" s="16"/>
      <c r="G10" s="25">
        <v>2</v>
      </c>
      <c r="H10" s="37">
        <v>57804</v>
      </c>
      <c r="I10" s="37">
        <v>1919</v>
      </c>
      <c r="J10" s="37">
        <v>54444</v>
      </c>
      <c r="K10" s="37">
        <v>1860</v>
      </c>
      <c r="L10" s="16"/>
      <c r="M10" s="25">
        <v>2</v>
      </c>
      <c r="N10" s="30">
        <v>67217</v>
      </c>
      <c r="O10" s="30">
        <v>1767</v>
      </c>
      <c r="P10" s="30">
        <v>63536</v>
      </c>
      <c r="Q10" s="30">
        <v>1643</v>
      </c>
      <c r="R10" s="16"/>
      <c r="T10" s="11">
        <v>1973</v>
      </c>
      <c r="U10" s="16">
        <v>3800072</v>
      </c>
      <c r="V10" s="16">
        <v>3816934</v>
      </c>
      <c r="W10" s="16">
        <v>252925</v>
      </c>
      <c r="X10" s="16">
        <v>272084</v>
      </c>
      <c r="Y10" s="17">
        <v>8144428</v>
      </c>
      <c r="Z10" s="16"/>
      <c r="AD10" s="19">
        <v>1973</v>
      </c>
      <c r="AE10" s="23">
        <v>2405</v>
      </c>
      <c r="AF10" s="24">
        <v>2649</v>
      </c>
      <c r="AG10" s="24">
        <v>12751</v>
      </c>
      <c r="AH10" s="24">
        <v>11851</v>
      </c>
      <c r="AI10" s="16">
        <f t="shared" si="0"/>
        <v>29656</v>
      </c>
      <c r="AJ10" s="16"/>
      <c r="AL10" s="19">
        <v>1973</v>
      </c>
      <c r="AM10" s="20">
        <v>6444</v>
      </c>
      <c r="AN10" s="20">
        <v>7045</v>
      </c>
      <c r="AO10" s="23">
        <v>16623</v>
      </c>
      <c r="AP10" s="24">
        <v>11469</v>
      </c>
      <c r="AQ10" s="16">
        <v>41581</v>
      </c>
      <c r="AR10" s="16"/>
      <c r="AS10" s="16"/>
      <c r="AT10" s="29">
        <v>1973</v>
      </c>
      <c r="AU10" s="54">
        <v>1.8405393006756912</v>
      </c>
      <c r="AV10" s="54">
        <v>2.174095394102741</v>
      </c>
      <c r="AW10" s="54">
        <v>1.87</v>
      </c>
      <c r="AZ10" s="18">
        <v>1973</v>
      </c>
      <c r="BA10" s="16">
        <v>50269</v>
      </c>
      <c r="BB10" s="16">
        <v>47799</v>
      </c>
      <c r="BC10" s="16">
        <v>6055</v>
      </c>
      <c r="BD10" s="16">
        <v>5470</v>
      </c>
      <c r="BE10" s="16">
        <v>109593</v>
      </c>
      <c r="BH10" s="18">
        <v>1973</v>
      </c>
      <c r="BI10" s="16">
        <v>45572</v>
      </c>
      <c r="BJ10" s="16">
        <v>37066</v>
      </c>
      <c r="BK10" s="16">
        <v>1556</v>
      </c>
      <c r="BL10" s="16">
        <v>1448</v>
      </c>
      <c r="BM10" s="16">
        <v>85642</v>
      </c>
      <c r="BP10" s="1">
        <v>1973</v>
      </c>
      <c r="BQ10" s="2">
        <v>72.150000000000006</v>
      </c>
      <c r="BR10" s="2">
        <v>14</v>
      </c>
      <c r="BS10" s="2">
        <v>77.709999999999994</v>
      </c>
      <c r="BT10" s="2">
        <v>17.18</v>
      </c>
      <c r="BW10" s="11">
        <v>3</v>
      </c>
      <c r="BX10" s="10">
        <v>93.66863597221392</v>
      </c>
      <c r="BY10" s="10">
        <v>91.9784553626953</v>
      </c>
      <c r="BZ10" s="12">
        <v>99.793678092566125</v>
      </c>
      <c r="CA10" s="12">
        <v>99.786880303165091</v>
      </c>
      <c r="CE10" s="16"/>
      <c r="CR10" s="12"/>
      <c r="CS10" s="12"/>
      <c r="CT10" s="12"/>
      <c r="CU10" s="12"/>
      <c r="CV10" s="12"/>
      <c r="CY10" s="11">
        <v>2022</v>
      </c>
      <c r="CZ10" s="11">
        <v>0</v>
      </c>
    </row>
    <row r="11" spans="1:104" x14ac:dyDescent="0.3">
      <c r="A11" s="25">
        <v>3</v>
      </c>
      <c r="B11" s="16">
        <v>60959</v>
      </c>
      <c r="C11" s="16">
        <v>1936</v>
      </c>
      <c r="D11" s="16">
        <v>57436</v>
      </c>
      <c r="E11" s="16">
        <v>1949</v>
      </c>
      <c r="F11" s="16"/>
      <c r="G11" s="25">
        <v>3</v>
      </c>
      <c r="H11" s="37">
        <v>58416</v>
      </c>
      <c r="I11" s="37">
        <v>2526</v>
      </c>
      <c r="J11" s="37">
        <v>54967</v>
      </c>
      <c r="K11" s="37">
        <v>2441</v>
      </c>
      <c r="L11" s="16"/>
      <c r="M11" s="25">
        <v>3</v>
      </c>
      <c r="N11" s="30">
        <v>66695</v>
      </c>
      <c r="O11" s="30">
        <v>2396</v>
      </c>
      <c r="P11" s="30">
        <v>63044</v>
      </c>
      <c r="Q11" s="30">
        <v>2221</v>
      </c>
      <c r="R11" s="16"/>
      <c r="T11" s="11">
        <v>1974</v>
      </c>
      <c r="U11" s="16">
        <v>3809949</v>
      </c>
      <c r="V11" s="16">
        <v>3831801</v>
      </c>
      <c r="W11" s="16">
        <v>257387</v>
      </c>
      <c r="X11" s="16">
        <v>277119</v>
      </c>
      <c r="Y11" s="17">
        <v>8176691</v>
      </c>
      <c r="Z11" s="16"/>
      <c r="AA11" s="16"/>
      <c r="AB11" s="16"/>
      <c r="AC11" s="16"/>
      <c r="AD11" s="19">
        <v>1974</v>
      </c>
      <c r="AE11" s="23">
        <v>3074</v>
      </c>
      <c r="AF11" s="24">
        <v>3135</v>
      </c>
      <c r="AG11" s="24">
        <v>17031</v>
      </c>
      <c r="AH11" s="24">
        <v>14517</v>
      </c>
      <c r="AI11" s="16">
        <f t="shared" si="0"/>
        <v>37757</v>
      </c>
      <c r="AJ11" s="16"/>
      <c r="AK11" s="16"/>
      <c r="AL11" s="19">
        <v>1974</v>
      </c>
      <c r="AM11" s="20">
        <v>5110</v>
      </c>
      <c r="AN11" s="20">
        <v>5586</v>
      </c>
      <c r="AO11" s="23">
        <v>10893</v>
      </c>
      <c r="AP11" s="24">
        <v>7833</v>
      </c>
      <c r="AQ11" s="16">
        <v>29422</v>
      </c>
      <c r="AR11" s="16"/>
      <c r="AS11" s="16"/>
      <c r="AT11" s="29">
        <v>1974</v>
      </c>
      <c r="AU11" s="54">
        <v>1.8520192436581275</v>
      </c>
      <c r="AV11" s="54">
        <v>2.177683604386901</v>
      </c>
      <c r="AW11" s="54">
        <v>1.87</v>
      </c>
      <c r="AZ11" s="18">
        <v>1974</v>
      </c>
      <c r="BA11" s="16">
        <v>50825</v>
      </c>
      <c r="BB11" s="16">
        <v>47823</v>
      </c>
      <c r="BC11" s="16">
        <v>5744</v>
      </c>
      <c r="BD11" s="16">
        <v>5508</v>
      </c>
      <c r="BE11" s="16">
        <v>109900</v>
      </c>
      <c r="BH11" s="18">
        <v>1974</v>
      </c>
      <c r="BI11" s="16">
        <v>45897</v>
      </c>
      <c r="BJ11" s="16">
        <v>37259</v>
      </c>
      <c r="BK11" s="16">
        <v>1637</v>
      </c>
      <c r="BL11" s="16">
        <v>1527</v>
      </c>
      <c r="BM11" s="16">
        <v>86320</v>
      </c>
      <c r="BP11" s="1">
        <v>1974</v>
      </c>
      <c r="BQ11" s="2">
        <v>72.2</v>
      </c>
      <c r="BR11" s="2">
        <v>14.08</v>
      </c>
      <c r="BS11" s="2">
        <v>77.91</v>
      </c>
      <c r="BT11" s="2">
        <v>17.329999999999998</v>
      </c>
      <c r="BW11" s="11">
        <v>4</v>
      </c>
      <c r="BX11" s="10">
        <v>93.353385253180733</v>
      </c>
      <c r="BY11" s="10">
        <v>91.679746245191879</v>
      </c>
      <c r="BZ11" s="12">
        <v>99.786789196799106</v>
      </c>
      <c r="CA11" s="12">
        <v>99.780341872757958</v>
      </c>
      <c r="CE11" s="16"/>
      <c r="CR11" s="12"/>
      <c r="CS11" s="12"/>
      <c r="CT11" s="12"/>
      <c r="CU11" s="12"/>
      <c r="CV11" s="12"/>
      <c r="CX11" s="11" t="s">
        <v>17</v>
      </c>
      <c r="CY11" s="11">
        <v>2022</v>
      </c>
      <c r="CZ11" s="11">
        <v>1.2</v>
      </c>
    </row>
    <row r="12" spans="1:104" x14ac:dyDescent="0.3">
      <c r="A12" s="25">
        <v>4</v>
      </c>
      <c r="B12" s="16">
        <v>61538</v>
      </c>
      <c r="C12" s="16">
        <v>1992</v>
      </c>
      <c r="D12" s="16">
        <v>57991</v>
      </c>
      <c r="E12" s="16">
        <v>1997</v>
      </c>
      <c r="F12" s="16"/>
      <c r="G12" s="25">
        <v>4</v>
      </c>
      <c r="H12" s="37">
        <v>58777</v>
      </c>
      <c r="I12" s="37">
        <v>3235</v>
      </c>
      <c r="J12" s="37">
        <v>55727</v>
      </c>
      <c r="K12" s="37">
        <v>2942</v>
      </c>
      <c r="L12" s="16"/>
      <c r="M12" s="25">
        <v>4</v>
      </c>
      <c r="N12" s="30">
        <v>66166</v>
      </c>
      <c r="O12" s="30">
        <v>2968</v>
      </c>
      <c r="P12" s="30">
        <v>62543</v>
      </c>
      <c r="Q12" s="30">
        <v>2745</v>
      </c>
      <c r="R12" s="16"/>
      <c r="T12" s="11">
        <v>1975</v>
      </c>
      <c r="U12" s="16">
        <v>3815680</v>
      </c>
      <c r="V12" s="16">
        <v>3842603</v>
      </c>
      <c r="W12" s="16">
        <v>265235</v>
      </c>
      <c r="X12" s="16">
        <v>284646</v>
      </c>
      <c r="Y12" s="17">
        <v>8208442</v>
      </c>
      <c r="Z12" s="16"/>
      <c r="AA12" s="16"/>
      <c r="AB12" s="16"/>
      <c r="AC12" s="16"/>
      <c r="AD12" s="19">
        <v>1975</v>
      </c>
      <c r="AE12" s="23">
        <v>3226</v>
      </c>
      <c r="AF12" s="24">
        <v>3355</v>
      </c>
      <c r="AG12" s="24">
        <v>21116</v>
      </c>
      <c r="AH12" s="24">
        <v>16735</v>
      </c>
      <c r="AI12" s="16">
        <f t="shared" si="0"/>
        <v>44432</v>
      </c>
      <c r="AJ12" s="16"/>
      <c r="AK12" s="16"/>
      <c r="AL12" s="19">
        <v>1975</v>
      </c>
      <c r="AM12" s="20">
        <v>4240</v>
      </c>
      <c r="AN12" s="20">
        <v>4739</v>
      </c>
      <c r="AO12" s="23">
        <v>11494</v>
      </c>
      <c r="AP12" s="24">
        <v>7677</v>
      </c>
      <c r="AQ12" s="16">
        <v>28150</v>
      </c>
      <c r="AR12" s="16"/>
      <c r="AS12" s="16"/>
      <c r="AT12" s="29">
        <v>1975</v>
      </c>
      <c r="AU12" s="54">
        <v>1.7386735595420639</v>
      </c>
      <c r="AV12" s="54">
        <v>2.1172310217835921</v>
      </c>
      <c r="AW12" s="54">
        <v>1.77</v>
      </c>
      <c r="AZ12" s="18">
        <v>1975</v>
      </c>
      <c r="BA12" s="16">
        <v>47476</v>
      </c>
      <c r="BB12" s="16">
        <v>45032</v>
      </c>
      <c r="BC12" s="16">
        <v>5756</v>
      </c>
      <c r="BD12" s="16">
        <v>5396</v>
      </c>
      <c r="BE12" s="16">
        <v>103660</v>
      </c>
      <c r="BH12" s="18">
        <v>1975</v>
      </c>
      <c r="BI12" s="16">
        <v>46564</v>
      </c>
      <c r="BJ12" s="16">
        <v>38358</v>
      </c>
      <c r="BK12" s="16">
        <v>1775</v>
      </c>
      <c r="BL12" s="16">
        <v>1524</v>
      </c>
      <c r="BM12" s="16">
        <v>88221</v>
      </c>
      <c r="BP12" s="1">
        <v>1975</v>
      </c>
      <c r="BQ12" s="2">
        <v>72.150000000000006</v>
      </c>
      <c r="BR12" s="2">
        <v>14.06</v>
      </c>
      <c r="BS12" s="2">
        <v>77.930000000000007</v>
      </c>
      <c r="BT12" s="2">
        <v>17.350000000000001</v>
      </c>
      <c r="BW12" s="11">
        <v>5</v>
      </c>
      <c r="BX12" s="10">
        <v>93.084643300857593</v>
      </c>
      <c r="BY12" s="10">
        <v>91.431436298118129</v>
      </c>
      <c r="BZ12" s="12">
        <v>99.780745554582239</v>
      </c>
      <c r="CA12" s="12">
        <v>99.77447492396756</v>
      </c>
      <c r="CE12" s="16"/>
      <c r="CR12" s="12"/>
      <c r="CS12" s="12"/>
      <c r="CT12" s="12"/>
      <c r="CU12" s="12"/>
      <c r="CV12" s="12"/>
      <c r="CY12" s="11">
        <v>2022</v>
      </c>
      <c r="CZ12" s="11">
        <v>0</v>
      </c>
    </row>
    <row r="13" spans="1:104" x14ac:dyDescent="0.3">
      <c r="A13" s="25">
        <v>5</v>
      </c>
      <c r="B13" s="16">
        <v>61296</v>
      </c>
      <c r="C13" s="16">
        <v>2185</v>
      </c>
      <c r="D13" s="16">
        <v>58019</v>
      </c>
      <c r="E13" s="16">
        <v>2136</v>
      </c>
      <c r="F13" s="16"/>
      <c r="G13" s="25">
        <v>5</v>
      </c>
      <c r="H13" s="37">
        <v>58516</v>
      </c>
      <c r="I13" s="37">
        <v>3927</v>
      </c>
      <c r="J13" s="37">
        <v>55418</v>
      </c>
      <c r="K13" s="37">
        <v>3687</v>
      </c>
      <c r="L13" s="16"/>
      <c r="M13" s="25">
        <v>5</v>
      </c>
      <c r="N13" s="30">
        <v>65631</v>
      </c>
      <c r="O13" s="30">
        <v>3489</v>
      </c>
      <c r="P13" s="30">
        <v>62037</v>
      </c>
      <c r="Q13" s="30">
        <v>3229</v>
      </c>
      <c r="R13" s="16"/>
      <c r="T13" s="11">
        <v>1976</v>
      </c>
      <c r="U13" s="16">
        <v>3817804</v>
      </c>
      <c r="V13" s="16">
        <v>3850106</v>
      </c>
      <c r="W13" s="16">
        <v>274461</v>
      </c>
      <c r="X13" s="16">
        <v>293608</v>
      </c>
      <c r="Y13" s="17">
        <v>8236179</v>
      </c>
      <c r="Z13" s="16"/>
      <c r="AA13" s="16"/>
      <c r="AB13" s="16"/>
      <c r="AC13" s="16"/>
      <c r="AD13" s="19">
        <v>1976</v>
      </c>
      <c r="AE13" s="23">
        <v>2990</v>
      </c>
      <c r="AF13" s="24">
        <v>3258</v>
      </c>
      <c r="AG13" s="24">
        <v>21645</v>
      </c>
      <c r="AH13" s="24">
        <v>17820</v>
      </c>
      <c r="AI13" s="16">
        <f t="shared" si="0"/>
        <v>45713</v>
      </c>
      <c r="AJ13" s="16"/>
      <c r="AK13" s="16"/>
      <c r="AL13" s="19">
        <v>1976</v>
      </c>
      <c r="AM13" s="20">
        <v>3856</v>
      </c>
      <c r="AN13" s="20">
        <v>4354</v>
      </c>
      <c r="AO13" s="23">
        <v>10495</v>
      </c>
      <c r="AP13" s="24">
        <v>7197</v>
      </c>
      <c r="AQ13" s="16">
        <v>25902</v>
      </c>
      <c r="AR13" s="16"/>
      <c r="AS13" s="16"/>
      <c r="AT13" s="29">
        <v>1976</v>
      </c>
      <c r="AU13" s="54">
        <v>1.6439024545546574</v>
      </c>
      <c r="AV13" s="54">
        <v>2.0744656478919885</v>
      </c>
      <c r="AW13" s="54">
        <v>1.68</v>
      </c>
      <c r="AZ13" s="18">
        <v>1976</v>
      </c>
      <c r="BA13" s="16">
        <v>44730</v>
      </c>
      <c r="BB13" s="16">
        <v>42326</v>
      </c>
      <c r="BC13" s="16">
        <v>5824</v>
      </c>
      <c r="BD13" s="16">
        <v>5494</v>
      </c>
      <c r="BE13" s="16">
        <v>98374</v>
      </c>
      <c r="BH13" s="18">
        <v>1976</v>
      </c>
      <c r="BI13" s="16">
        <v>47718</v>
      </c>
      <c r="BJ13" s="16">
        <v>39374</v>
      </c>
      <c r="BK13" s="16">
        <v>1922</v>
      </c>
      <c r="BL13" s="16">
        <v>1671</v>
      </c>
      <c r="BM13" s="16">
        <v>90685</v>
      </c>
      <c r="BP13" s="1">
        <v>1976</v>
      </c>
      <c r="BQ13" s="2">
        <v>72.150000000000006</v>
      </c>
      <c r="BR13" s="2">
        <v>13.94</v>
      </c>
      <c r="BS13" s="2">
        <v>77.959999999999994</v>
      </c>
      <c r="BT13" s="2">
        <v>17.36</v>
      </c>
      <c r="BW13" s="11">
        <v>6</v>
      </c>
      <c r="BX13" s="10">
        <v>92.86340506273055</v>
      </c>
      <c r="BY13" s="10">
        <v>91.223231697795981</v>
      </c>
      <c r="BZ13" s="12">
        <v>99.775406045722576</v>
      </c>
      <c r="CA13" s="12">
        <v>99.769289619923953</v>
      </c>
      <c r="CE13" s="16"/>
      <c r="CR13" s="12"/>
      <c r="CS13" s="12"/>
      <c r="CT13" s="12"/>
      <c r="CU13" s="12"/>
      <c r="CV13" s="12"/>
      <c r="CX13" s="11" t="s">
        <v>18</v>
      </c>
      <c r="CY13" s="11">
        <v>2022</v>
      </c>
      <c r="CZ13" s="11">
        <v>160000</v>
      </c>
    </row>
    <row r="14" spans="1:104" x14ac:dyDescent="0.3">
      <c r="A14" s="25">
        <v>6</v>
      </c>
      <c r="B14" s="16">
        <v>60784</v>
      </c>
      <c r="C14" s="16">
        <v>2404</v>
      </c>
      <c r="D14" s="16">
        <v>58043</v>
      </c>
      <c r="E14" s="16">
        <v>2351</v>
      </c>
      <c r="F14" s="16"/>
      <c r="G14" s="25">
        <v>6</v>
      </c>
      <c r="H14" s="37">
        <v>60082</v>
      </c>
      <c r="I14" s="37">
        <v>4465</v>
      </c>
      <c r="J14" s="37">
        <v>57041</v>
      </c>
      <c r="K14" s="37">
        <v>4118</v>
      </c>
      <c r="L14" s="16"/>
      <c r="M14" s="25">
        <v>6</v>
      </c>
      <c r="N14" s="30">
        <v>65092</v>
      </c>
      <c r="O14" s="30">
        <v>3971</v>
      </c>
      <c r="P14" s="30">
        <v>61526</v>
      </c>
      <c r="Q14" s="30">
        <v>3684</v>
      </c>
      <c r="R14" s="16"/>
      <c r="T14" s="11">
        <v>1977</v>
      </c>
      <c r="U14" s="16">
        <v>3819603</v>
      </c>
      <c r="V14" s="16">
        <v>3857908</v>
      </c>
      <c r="W14" s="16">
        <v>284570</v>
      </c>
      <c r="X14" s="16">
        <v>304634</v>
      </c>
      <c r="Y14" s="17">
        <v>8267116</v>
      </c>
      <c r="Z14" s="16"/>
      <c r="AA14" s="16"/>
      <c r="AB14" s="16"/>
      <c r="AC14" s="16"/>
      <c r="AD14" s="19">
        <v>1977</v>
      </c>
      <c r="AE14" s="23">
        <v>2670</v>
      </c>
      <c r="AF14" s="24">
        <v>2838</v>
      </c>
      <c r="AG14" s="24">
        <v>20132</v>
      </c>
      <c r="AH14" s="24">
        <v>18613</v>
      </c>
      <c r="AI14" s="16">
        <f t="shared" si="0"/>
        <v>44253</v>
      </c>
      <c r="AJ14" s="16"/>
      <c r="AK14" s="16"/>
      <c r="AL14" s="19">
        <v>1977</v>
      </c>
      <c r="AM14" s="20">
        <v>3743</v>
      </c>
      <c r="AN14" s="20">
        <v>3853</v>
      </c>
      <c r="AO14" s="23">
        <v>8074</v>
      </c>
      <c r="AP14" s="24">
        <v>5934</v>
      </c>
      <c r="AQ14" s="16">
        <v>21604</v>
      </c>
      <c r="AR14" s="16"/>
      <c r="AS14" s="16"/>
      <c r="AT14" s="29">
        <v>1977</v>
      </c>
      <c r="AU14" s="54">
        <v>1.6130804724006909</v>
      </c>
      <c r="AV14" s="54">
        <v>1.9783826912678131</v>
      </c>
      <c r="AW14" s="54">
        <v>1.64</v>
      </c>
      <c r="AZ14" s="18">
        <v>1977</v>
      </c>
      <c r="BA14" s="16">
        <v>43903</v>
      </c>
      <c r="BB14" s="16">
        <v>41084</v>
      </c>
      <c r="BC14" s="16">
        <v>5641</v>
      </c>
      <c r="BD14" s="16">
        <v>5507</v>
      </c>
      <c r="BE14" s="16">
        <v>96135</v>
      </c>
      <c r="BH14" s="18">
        <v>1977</v>
      </c>
      <c r="BI14" s="16">
        <v>46716</v>
      </c>
      <c r="BJ14" s="16">
        <v>37886</v>
      </c>
      <c r="BK14" s="16">
        <v>1964</v>
      </c>
      <c r="BL14" s="16">
        <v>1660</v>
      </c>
      <c r="BM14" s="16">
        <v>88226</v>
      </c>
      <c r="BP14" s="1">
        <v>1977</v>
      </c>
      <c r="BQ14" s="2">
        <v>72.400000000000006</v>
      </c>
      <c r="BR14" s="2">
        <v>14.21</v>
      </c>
      <c r="BS14" s="2">
        <v>78.569999999999993</v>
      </c>
      <c r="BT14" s="2">
        <v>17.82</v>
      </c>
      <c r="BW14" s="11">
        <v>7</v>
      </c>
      <c r="BX14" s="10">
        <v>92.694396142791433</v>
      </c>
      <c r="BY14" s="10">
        <v>91.031373739534317</v>
      </c>
      <c r="BZ14" s="12">
        <v>99.770735598202506</v>
      </c>
      <c r="CA14" s="12">
        <v>99.764752581904816</v>
      </c>
      <c r="CE14" s="16"/>
      <c r="CR14" s="12"/>
      <c r="CS14" s="12"/>
      <c r="CT14" s="12"/>
      <c r="CU14" s="12"/>
      <c r="CV14" s="12"/>
      <c r="CY14" s="11">
        <v>2022</v>
      </c>
      <c r="CZ14" s="11">
        <v>0</v>
      </c>
    </row>
    <row r="15" spans="1:104" x14ac:dyDescent="0.3">
      <c r="A15" s="25">
        <v>7</v>
      </c>
      <c r="B15" s="16">
        <v>56340</v>
      </c>
      <c r="C15" s="16">
        <v>2417</v>
      </c>
      <c r="D15" s="16">
        <v>52947</v>
      </c>
      <c r="E15" s="16">
        <v>2423</v>
      </c>
      <c r="F15" s="16"/>
      <c r="G15" s="25">
        <v>7</v>
      </c>
      <c r="H15" s="37">
        <v>58540</v>
      </c>
      <c r="I15" s="37">
        <v>5552</v>
      </c>
      <c r="J15" s="37">
        <v>54533</v>
      </c>
      <c r="K15" s="37">
        <v>5217</v>
      </c>
      <c r="L15" s="16"/>
      <c r="M15" s="25">
        <v>7</v>
      </c>
      <c r="N15" s="30">
        <v>64562</v>
      </c>
      <c r="O15" s="30">
        <v>4420</v>
      </c>
      <c r="P15" s="30">
        <v>61024</v>
      </c>
      <c r="Q15" s="30">
        <v>4105</v>
      </c>
      <c r="R15" s="16"/>
      <c r="T15" s="11">
        <v>1978</v>
      </c>
      <c r="U15" s="16">
        <v>3818623</v>
      </c>
      <c r="V15" s="16">
        <v>3862983</v>
      </c>
      <c r="W15" s="16">
        <v>290409</v>
      </c>
      <c r="X15" s="16">
        <v>311962</v>
      </c>
      <c r="Y15" s="17">
        <v>8284437</v>
      </c>
      <c r="Z15" s="16"/>
      <c r="AA15" s="16"/>
      <c r="AB15" s="16"/>
      <c r="AC15" s="16"/>
      <c r="AD15" s="19">
        <v>1978</v>
      </c>
      <c r="AE15" s="23">
        <v>2336</v>
      </c>
      <c r="AF15" s="24">
        <v>2386</v>
      </c>
      <c r="AG15" s="24">
        <v>16115</v>
      </c>
      <c r="AH15" s="24">
        <v>15540</v>
      </c>
      <c r="AI15" s="16">
        <f t="shared" si="0"/>
        <v>36377</v>
      </c>
      <c r="AJ15" s="16"/>
      <c r="AK15" s="16"/>
      <c r="AL15" s="19">
        <v>1978</v>
      </c>
      <c r="AM15" s="20">
        <v>3920</v>
      </c>
      <c r="AN15" s="20">
        <v>4103</v>
      </c>
      <c r="AO15" s="23">
        <v>8220</v>
      </c>
      <c r="AP15" s="24">
        <v>6468</v>
      </c>
      <c r="AQ15" s="16">
        <v>22711</v>
      </c>
      <c r="AR15" s="16"/>
      <c r="AS15" s="16"/>
      <c r="AT15" s="29">
        <v>1978</v>
      </c>
      <c r="AU15" s="54">
        <v>1.5634229033133509</v>
      </c>
      <c r="AV15" s="54">
        <v>1.973646989979962</v>
      </c>
      <c r="AW15" s="54">
        <v>1.6</v>
      </c>
      <c r="AZ15" s="18">
        <v>1978</v>
      </c>
      <c r="BA15" s="16">
        <v>42041</v>
      </c>
      <c r="BB15" s="16">
        <v>39881</v>
      </c>
      <c r="BC15" s="16">
        <v>5851</v>
      </c>
      <c r="BD15" s="16">
        <v>5599</v>
      </c>
      <c r="BE15" s="16">
        <v>93372</v>
      </c>
      <c r="BH15" s="18">
        <v>1978</v>
      </c>
      <c r="BI15" s="16">
        <v>47239</v>
      </c>
      <c r="BJ15" s="16">
        <v>38668</v>
      </c>
      <c r="BK15" s="16">
        <v>2061</v>
      </c>
      <c r="BL15" s="16">
        <v>1750</v>
      </c>
      <c r="BM15" s="16">
        <v>89718</v>
      </c>
      <c r="BP15" s="1">
        <v>1978</v>
      </c>
      <c r="BQ15" s="2">
        <v>72.45</v>
      </c>
      <c r="BR15" s="2">
        <v>14.2</v>
      </c>
      <c r="BS15" s="2">
        <v>78.680000000000007</v>
      </c>
      <c r="BT15" s="2">
        <v>17.8</v>
      </c>
      <c r="BW15" s="11">
        <v>8</v>
      </c>
      <c r="BX15" s="10">
        <v>92.559245736804684</v>
      </c>
      <c r="BY15" s="10">
        <v>90.862682774162309</v>
      </c>
      <c r="BZ15" s="12">
        <v>99.766529890963838</v>
      </c>
      <c r="CA15" s="12">
        <v>99.760665695379018</v>
      </c>
      <c r="CE15" s="16"/>
      <c r="CR15" s="12"/>
      <c r="CS15" s="12"/>
      <c r="CT15" s="12"/>
      <c r="CU15" s="12"/>
      <c r="CV15" s="12"/>
      <c r="CX15" s="11" t="s">
        <v>19</v>
      </c>
      <c r="CY15" s="11">
        <v>2022</v>
      </c>
      <c r="CZ15" s="11">
        <v>2.5</v>
      </c>
    </row>
    <row r="16" spans="1:104" x14ac:dyDescent="0.3">
      <c r="A16" s="25">
        <v>8</v>
      </c>
      <c r="B16" s="16">
        <v>53171</v>
      </c>
      <c r="C16" s="16">
        <v>2255</v>
      </c>
      <c r="D16" s="16">
        <v>50559</v>
      </c>
      <c r="E16" s="16">
        <v>2198</v>
      </c>
      <c r="F16" s="16"/>
      <c r="G16" s="25">
        <v>8</v>
      </c>
      <c r="H16" s="37">
        <v>57820</v>
      </c>
      <c r="I16" s="37">
        <v>6720</v>
      </c>
      <c r="J16" s="37">
        <v>54727</v>
      </c>
      <c r="K16" s="37">
        <v>6204</v>
      </c>
      <c r="L16" s="16"/>
      <c r="M16" s="25">
        <v>8</v>
      </c>
      <c r="N16" s="30">
        <v>64069</v>
      </c>
      <c r="O16" s="30">
        <v>4848</v>
      </c>
      <c r="P16" s="30">
        <v>60560</v>
      </c>
      <c r="Q16" s="30">
        <v>4498</v>
      </c>
      <c r="R16" s="16"/>
      <c r="T16" s="11">
        <v>1979</v>
      </c>
      <c r="U16" s="16">
        <v>3818297</v>
      </c>
      <c r="V16" s="16">
        <v>3868625</v>
      </c>
      <c r="W16" s="16">
        <v>296864</v>
      </c>
      <c r="X16" s="16">
        <v>318988</v>
      </c>
      <c r="Y16" s="17">
        <v>8303010</v>
      </c>
      <c r="Z16" s="16"/>
      <c r="AA16" s="16"/>
      <c r="AB16" s="16"/>
      <c r="AC16" s="16"/>
      <c r="AD16" s="19">
        <v>1979</v>
      </c>
      <c r="AE16" s="23">
        <v>2294</v>
      </c>
      <c r="AF16" s="24">
        <v>2427</v>
      </c>
      <c r="AG16" s="24">
        <v>16802</v>
      </c>
      <c r="AH16" s="24">
        <v>15670</v>
      </c>
      <c r="AI16" s="16">
        <f t="shared" si="0"/>
        <v>37193</v>
      </c>
      <c r="AJ16" s="16"/>
      <c r="AK16" s="16"/>
      <c r="AL16" s="19">
        <v>1979</v>
      </c>
      <c r="AM16" s="20">
        <v>4238</v>
      </c>
      <c r="AN16" s="20">
        <v>4473</v>
      </c>
      <c r="AO16" s="23">
        <v>8246</v>
      </c>
      <c r="AP16" s="24">
        <v>6767</v>
      </c>
      <c r="AQ16" s="16">
        <v>23724</v>
      </c>
      <c r="AR16" s="16"/>
      <c r="AS16" s="16"/>
      <c r="AT16" s="29">
        <v>1979</v>
      </c>
      <c r="AU16" s="54">
        <v>1.6201310670369353</v>
      </c>
      <c r="AV16" s="54">
        <v>2.0328379616207881</v>
      </c>
      <c r="AW16" s="54">
        <v>1.66</v>
      </c>
      <c r="AZ16" s="18">
        <v>1979</v>
      </c>
      <c r="BA16" s="16">
        <v>43223</v>
      </c>
      <c r="BB16" s="16">
        <v>41095</v>
      </c>
      <c r="BC16" s="16">
        <v>6257</v>
      </c>
      <c r="BD16" s="16">
        <v>5821</v>
      </c>
      <c r="BE16" s="16">
        <v>96396</v>
      </c>
      <c r="BH16" s="18">
        <v>1979</v>
      </c>
      <c r="BI16" s="16">
        <v>47873</v>
      </c>
      <c r="BJ16" s="16">
        <v>39253</v>
      </c>
      <c r="BK16" s="16">
        <v>2110</v>
      </c>
      <c r="BL16" s="16">
        <v>1880</v>
      </c>
      <c r="BM16" s="16">
        <v>91116</v>
      </c>
      <c r="BP16" s="1">
        <v>1979</v>
      </c>
      <c r="BQ16" s="2">
        <v>72.5</v>
      </c>
      <c r="BR16" s="2">
        <v>14.21</v>
      </c>
      <c r="BS16" s="2">
        <v>78.73</v>
      </c>
      <c r="BT16" s="2">
        <v>17.93</v>
      </c>
      <c r="BW16" s="11">
        <v>9</v>
      </c>
      <c r="BX16" s="10">
        <v>92.438636908684074</v>
      </c>
      <c r="BY16" s="10">
        <v>90.717967283573387</v>
      </c>
      <c r="BZ16" s="12">
        <v>99.762507952137994</v>
      </c>
      <c r="CA16" s="12">
        <v>99.756756135925059</v>
      </c>
      <c r="CE16" s="16"/>
      <c r="CR16" s="12"/>
      <c r="CS16" s="12"/>
      <c r="CT16" s="12"/>
      <c r="CU16" s="12"/>
      <c r="CV16" s="12"/>
      <c r="CY16" s="11">
        <v>2022</v>
      </c>
      <c r="CZ16" s="11">
        <v>0</v>
      </c>
    </row>
    <row r="17" spans="1:104" x14ac:dyDescent="0.3">
      <c r="A17" s="25">
        <v>9</v>
      </c>
      <c r="B17" s="16">
        <v>51945</v>
      </c>
      <c r="C17" s="16">
        <v>2279</v>
      </c>
      <c r="D17" s="16">
        <v>49178</v>
      </c>
      <c r="E17" s="16">
        <v>2174</v>
      </c>
      <c r="F17" s="16"/>
      <c r="G17" s="25">
        <v>9</v>
      </c>
      <c r="H17" s="37">
        <v>56882</v>
      </c>
      <c r="I17" s="37">
        <v>7316</v>
      </c>
      <c r="J17" s="37">
        <v>53695</v>
      </c>
      <c r="K17" s="37">
        <v>6695</v>
      </c>
      <c r="L17" s="16"/>
      <c r="M17" s="25">
        <v>9</v>
      </c>
      <c r="N17" s="30">
        <v>63617</v>
      </c>
      <c r="O17" s="30">
        <v>5261</v>
      </c>
      <c r="P17" s="30">
        <v>60138</v>
      </c>
      <c r="Q17" s="30">
        <v>4884</v>
      </c>
      <c r="R17" s="16"/>
      <c r="T17" s="11">
        <v>1980</v>
      </c>
      <c r="U17" s="16">
        <v>3817703</v>
      </c>
      <c r="V17" s="16">
        <v>3872815</v>
      </c>
      <c r="W17" s="16">
        <v>301715</v>
      </c>
      <c r="X17" s="16">
        <v>325409</v>
      </c>
      <c r="Y17" s="17">
        <v>8317937</v>
      </c>
      <c r="Z17" s="16"/>
      <c r="AA17" s="16"/>
      <c r="AB17" s="16"/>
      <c r="AC17" s="16"/>
      <c r="AD17" s="19">
        <v>1980</v>
      </c>
      <c r="AE17" s="23">
        <v>2587</v>
      </c>
      <c r="AF17" s="24">
        <v>2440</v>
      </c>
      <c r="AG17" s="24">
        <v>17783</v>
      </c>
      <c r="AH17" s="24">
        <v>16734</v>
      </c>
      <c r="AI17" s="16">
        <f t="shared" si="0"/>
        <v>39544</v>
      </c>
      <c r="AJ17" s="16"/>
      <c r="AK17" s="16"/>
      <c r="AL17" s="19">
        <v>1980</v>
      </c>
      <c r="AM17" s="20">
        <v>5461</v>
      </c>
      <c r="AN17" s="20">
        <v>5444</v>
      </c>
      <c r="AO17" s="23">
        <v>10724</v>
      </c>
      <c r="AP17" s="24">
        <v>8429</v>
      </c>
      <c r="AQ17" s="16">
        <v>30058</v>
      </c>
      <c r="AR17" s="16"/>
      <c r="AS17" s="16"/>
      <c r="AT17" s="29">
        <v>1980</v>
      </c>
      <c r="AU17" s="54">
        <v>1.6404919281073926</v>
      </c>
      <c r="AV17" s="54">
        <v>2.057747362950801</v>
      </c>
      <c r="AW17" s="54">
        <v>1.68</v>
      </c>
      <c r="AZ17" s="18">
        <v>1980</v>
      </c>
      <c r="BA17" s="16">
        <v>43614</v>
      </c>
      <c r="BB17" s="16">
        <v>41188</v>
      </c>
      <c r="BC17" s="16">
        <v>6298</v>
      </c>
      <c r="BD17" s="16">
        <v>6089</v>
      </c>
      <c r="BE17" s="16">
        <v>97189</v>
      </c>
      <c r="BH17" s="18">
        <v>1980</v>
      </c>
      <c r="BI17" s="16">
        <v>47637</v>
      </c>
      <c r="BJ17" s="16">
        <v>40074</v>
      </c>
      <c r="BK17" s="16">
        <v>2215</v>
      </c>
      <c r="BL17" s="16">
        <v>1916</v>
      </c>
      <c r="BM17" s="16">
        <v>91842</v>
      </c>
      <c r="BP17" s="1">
        <v>1980</v>
      </c>
      <c r="BQ17" s="2">
        <v>72.78</v>
      </c>
      <c r="BR17" s="2">
        <v>14.32</v>
      </c>
      <c r="BS17" s="2">
        <v>78.86</v>
      </c>
      <c r="BT17" s="2">
        <v>17.97</v>
      </c>
      <c r="BW17" s="11">
        <v>10</v>
      </c>
      <c r="BX17" s="10">
        <v>92.323653831038229</v>
      </c>
      <c r="BY17" s="10">
        <v>90.592197314784102</v>
      </c>
      <c r="BZ17" s="12">
        <v>99.758584617461921</v>
      </c>
      <c r="CA17" s="12">
        <v>99.752941341323492</v>
      </c>
      <c r="CE17" s="16"/>
      <c r="CR17" s="12"/>
      <c r="CS17" s="12"/>
      <c r="CT17" s="12"/>
      <c r="CU17" s="12"/>
      <c r="CV17" s="12"/>
      <c r="CX17" s="11" t="s">
        <v>20</v>
      </c>
      <c r="CY17" s="11">
        <v>2022</v>
      </c>
      <c r="CZ17" s="11">
        <v>180000</v>
      </c>
    </row>
    <row r="18" spans="1:104" x14ac:dyDescent="0.3">
      <c r="A18" s="25">
        <v>10</v>
      </c>
      <c r="B18" s="16">
        <v>50464</v>
      </c>
      <c r="C18" s="16">
        <v>2234</v>
      </c>
      <c r="D18" s="16">
        <v>48246</v>
      </c>
      <c r="E18" s="16">
        <v>2177</v>
      </c>
      <c r="F18" s="16"/>
      <c r="G18" s="25">
        <v>10</v>
      </c>
      <c r="H18" s="37">
        <v>56554</v>
      </c>
      <c r="I18" s="37">
        <v>8035</v>
      </c>
      <c r="J18" s="37">
        <v>53558</v>
      </c>
      <c r="K18" s="37">
        <v>7596</v>
      </c>
      <c r="L18" s="16"/>
      <c r="M18" s="25">
        <v>10</v>
      </c>
      <c r="N18" s="30">
        <v>63204</v>
      </c>
      <c r="O18" s="30">
        <v>5661</v>
      </c>
      <c r="P18" s="30">
        <v>59754</v>
      </c>
      <c r="Q18" s="30">
        <v>5248</v>
      </c>
      <c r="R18" s="16"/>
      <c r="T18" s="11">
        <v>1981</v>
      </c>
      <c r="U18" s="16">
        <v>3815575</v>
      </c>
      <c r="V18" s="16">
        <v>3875772</v>
      </c>
      <c r="W18" s="16">
        <v>302690</v>
      </c>
      <c r="X18" s="16">
        <v>328754</v>
      </c>
      <c r="Y18" s="17">
        <v>8323033</v>
      </c>
      <c r="Z18" s="16"/>
      <c r="AA18" s="16"/>
      <c r="AB18" s="16"/>
      <c r="AC18" s="16"/>
      <c r="AD18" s="19">
        <v>1981</v>
      </c>
      <c r="AE18" s="23">
        <v>2347</v>
      </c>
      <c r="AF18" s="24">
        <v>2419</v>
      </c>
      <c r="AG18" s="24">
        <v>13723</v>
      </c>
      <c r="AH18" s="24">
        <v>13852</v>
      </c>
      <c r="AI18" s="16">
        <f t="shared" si="0"/>
        <v>32341</v>
      </c>
      <c r="AJ18" s="16"/>
      <c r="AK18" s="16"/>
      <c r="AL18" s="19">
        <v>1981</v>
      </c>
      <c r="AM18" s="20">
        <v>5202</v>
      </c>
      <c r="AN18" s="20">
        <v>5171</v>
      </c>
      <c r="AO18" s="23">
        <v>10584</v>
      </c>
      <c r="AP18" s="24">
        <v>8589</v>
      </c>
      <c r="AQ18" s="16">
        <v>29546</v>
      </c>
      <c r="AR18" s="16"/>
      <c r="AS18" s="16"/>
      <c r="AT18" s="29">
        <v>1981</v>
      </c>
      <c r="AU18" s="54">
        <v>1.6006770029652417</v>
      </c>
      <c r="AV18" s="54">
        <v>1.9749480987442491</v>
      </c>
      <c r="AW18" s="54">
        <v>1.63</v>
      </c>
      <c r="AZ18" s="18">
        <v>1981</v>
      </c>
      <c r="BA18" s="16">
        <v>41989</v>
      </c>
      <c r="BB18" s="16">
        <v>40200</v>
      </c>
      <c r="BC18" s="16">
        <v>6163</v>
      </c>
      <c r="BD18" s="16">
        <v>5789</v>
      </c>
      <c r="BE18" s="16">
        <v>94141</v>
      </c>
      <c r="BH18" s="18">
        <v>1981</v>
      </c>
      <c r="BI18" s="16">
        <v>47570</v>
      </c>
      <c r="BJ18" s="16">
        <v>40396</v>
      </c>
      <c r="BK18" s="16">
        <v>2180</v>
      </c>
      <c r="BL18" s="16">
        <v>1923</v>
      </c>
      <c r="BM18" s="16">
        <v>92069</v>
      </c>
      <c r="BP18" s="1">
        <v>1981</v>
      </c>
      <c r="BQ18" s="2">
        <v>73.08</v>
      </c>
      <c r="BR18" s="2">
        <v>14.37</v>
      </c>
      <c r="BS18" s="2">
        <v>79.14</v>
      </c>
      <c r="BT18" s="2">
        <v>18.05</v>
      </c>
      <c r="BW18" s="11">
        <v>11</v>
      </c>
      <c r="BX18" s="10">
        <v>92.223405422379457</v>
      </c>
      <c r="BY18" s="10">
        <v>90.46738408641005</v>
      </c>
      <c r="BZ18" s="12">
        <v>99.754477360295411</v>
      </c>
      <c r="CA18" s="12">
        <v>99.748946790727601</v>
      </c>
      <c r="CE18" s="16"/>
      <c r="CR18" s="12"/>
      <c r="CS18" s="12"/>
      <c r="CT18" s="12"/>
      <c r="CU18" s="12"/>
      <c r="CV18" s="12"/>
      <c r="CY18" s="11">
        <v>2022</v>
      </c>
      <c r="CZ18" s="11">
        <v>0</v>
      </c>
    </row>
    <row r="19" spans="1:104" x14ac:dyDescent="0.3">
      <c r="A19" s="25">
        <v>11</v>
      </c>
      <c r="B19" s="16">
        <v>52197</v>
      </c>
      <c r="C19" s="16">
        <v>2277</v>
      </c>
      <c r="D19" s="16">
        <v>49011</v>
      </c>
      <c r="E19" s="16">
        <v>2139</v>
      </c>
      <c r="F19" s="16"/>
      <c r="G19" s="25">
        <v>11</v>
      </c>
      <c r="H19" s="37">
        <v>55658</v>
      </c>
      <c r="I19" s="37">
        <v>8450</v>
      </c>
      <c r="J19" s="37">
        <v>53050</v>
      </c>
      <c r="K19" s="37">
        <v>7590</v>
      </c>
      <c r="L19" s="16"/>
      <c r="M19" s="25">
        <v>11</v>
      </c>
      <c r="N19" s="30">
        <v>62845</v>
      </c>
      <c r="O19" s="30">
        <v>6053</v>
      </c>
      <c r="P19" s="30">
        <v>59423</v>
      </c>
      <c r="Q19" s="30">
        <v>5603</v>
      </c>
      <c r="R19" s="16"/>
      <c r="T19" s="11">
        <v>1982</v>
      </c>
      <c r="U19" s="16">
        <v>3813913</v>
      </c>
      <c r="V19" s="16">
        <v>3878577</v>
      </c>
      <c r="W19" s="16">
        <v>303020</v>
      </c>
      <c r="X19" s="16">
        <v>331636</v>
      </c>
      <c r="Y19" s="17">
        <v>8327484</v>
      </c>
      <c r="Z19" s="16"/>
      <c r="AA19" s="16"/>
      <c r="AB19" s="16"/>
      <c r="AC19" s="16"/>
      <c r="AD19" s="19">
        <v>1982</v>
      </c>
      <c r="AE19" s="23">
        <v>2503</v>
      </c>
      <c r="AF19" s="24">
        <v>2464</v>
      </c>
      <c r="AG19" s="24">
        <v>12487</v>
      </c>
      <c r="AH19" s="24">
        <v>13007</v>
      </c>
      <c r="AI19" s="16">
        <f t="shared" si="0"/>
        <v>30461</v>
      </c>
      <c r="AJ19" s="16"/>
      <c r="AK19" s="16"/>
      <c r="AL19" s="19">
        <v>1982</v>
      </c>
      <c r="AM19" s="20">
        <v>5351</v>
      </c>
      <c r="AN19" s="20">
        <v>5226</v>
      </c>
      <c r="AO19" s="23">
        <v>9875</v>
      </c>
      <c r="AP19" s="24">
        <v>8157</v>
      </c>
      <c r="AQ19" s="16">
        <v>28609</v>
      </c>
      <c r="AR19" s="16"/>
      <c r="AS19" s="16"/>
      <c r="AT19" s="29">
        <v>1982</v>
      </c>
      <c r="AU19" s="54">
        <v>1.5910331644342264</v>
      </c>
      <c r="AV19" s="54">
        <v>1.9725167140759661</v>
      </c>
      <c r="AW19" s="54">
        <v>1.62</v>
      </c>
      <c r="AZ19" s="18">
        <v>1982</v>
      </c>
      <c r="BA19" s="16">
        <v>41828</v>
      </c>
      <c r="BB19" s="16">
        <v>39374</v>
      </c>
      <c r="BC19" s="16">
        <v>5977</v>
      </c>
      <c r="BD19" s="16">
        <v>5721</v>
      </c>
      <c r="BE19" s="16">
        <v>92900</v>
      </c>
      <c r="BH19" s="18">
        <v>1982</v>
      </c>
      <c r="BI19" s="16">
        <v>46737</v>
      </c>
      <c r="BJ19" s="16">
        <v>39669</v>
      </c>
      <c r="BK19" s="16">
        <v>2308</v>
      </c>
      <c r="BL19" s="16">
        <v>1997</v>
      </c>
      <c r="BM19" s="16">
        <v>90711</v>
      </c>
      <c r="BN19" s="60"/>
      <c r="BP19" s="1">
        <v>1982</v>
      </c>
      <c r="BQ19" s="2">
        <v>73.430000000000007</v>
      </c>
      <c r="BR19" s="2">
        <v>14.57</v>
      </c>
      <c r="BS19" s="2">
        <v>79.400000000000006</v>
      </c>
      <c r="BT19" s="2">
        <v>18.350000000000001</v>
      </c>
      <c r="BW19" s="11">
        <v>12</v>
      </c>
      <c r="BX19" s="10">
        <v>92.12689146141831</v>
      </c>
      <c r="BY19" s="10">
        <v>90.329750957482773</v>
      </c>
      <c r="BZ19" s="12">
        <v>99.749970602283256</v>
      </c>
      <c r="CA19" s="12">
        <v>99.744535631648048</v>
      </c>
      <c r="CE19" s="16"/>
      <c r="CR19" s="12"/>
      <c r="CS19" s="12"/>
      <c r="CT19" s="12"/>
      <c r="CU19" s="12"/>
      <c r="CV19" s="12"/>
      <c r="CX19" s="11" t="s">
        <v>21</v>
      </c>
      <c r="CY19" s="11">
        <v>2022</v>
      </c>
      <c r="CZ19" s="11">
        <v>90000</v>
      </c>
    </row>
    <row r="20" spans="1:104" x14ac:dyDescent="0.3">
      <c r="A20" s="25">
        <v>12</v>
      </c>
      <c r="B20" s="16">
        <v>52412</v>
      </c>
      <c r="C20" s="16">
        <v>1996</v>
      </c>
      <c r="D20" s="16">
        <v>49431</v>
      </c>
      <c r="E20" s="16">
        <v>1947</v>
      </c>
      <c r="F20" s="16"/>
      <c r="G20" s="25">
        <v>12</v>
      </c>
      <c r="H20" s="37">
        <v>57778</v>
      </c>
      <c r="I20" s="37">
        <v>8966</v>
      </c>
      <c r="J20" s="37">
        <v>54732</v>
      </c>
      <c r="K20" s="37">
        <v>8161</v>
      </c>
      <c r="L20" s="16"/>
      <c r="M20" s="25">
        <v>12</v>
      </c>
      <c r="N20" s="30">
        <v>62542</v>
      </c>
      <c r="O20" s="30">
        <v>6435</v>
      </c>
      <c r="P20" s="30">
        <v>59141</v>
      </c>
      <c r="Q20" s="30">
        <v>5944</v>
      </c>
      <c r="R20" s="16"/>
      <c r="T20" s="11">
        <v>1983</v>
      </c>
      <c r="U20" s="16">
        <v>3812191</v>
      </c>
      <c r="V20" s="16">
        <v>3880991</v>
      </c>
      <c r="W20" s="16">
        <v>303512</v>
      </c>
      <c r="X20" s="16">
        <v>333493</v>
      </c>
      <c r="Y20" s="17">
        <v>8330573</v>
      </c>
      <c r="Z20" s="16"/>
      <c r="AA20" s="16"/>
      <c r="AB20" s="16"/>
      <c r="AC20" s="16"/>
      <c r="AD20" s="19">
        <v>1983</v>
      </c>
      <c r="AE20" s="23">
        <v>2423</v>
      </c>
      <c r="AF20" s="24">
        <v>2452</v>
      </c>
      <c r="AG20" s="24">
        <v>11434</v>
      </c>
      <c r="AH20" s="24">
        <v>11263</v>
      </c>
      <c r="AI20" s="16">
        <f t="shared" si="0"/>
        <v>27572</v>
      </c>
      <c r="AJ20" s="16"/>
      <c r="AK20" s="16"/>
      <c r="AL20" s="19">
        <v>1983</v>
      </c>
      <c r="AM20" s="20">
        <v>4815</v>
      </c>
      <c r="AN20" s="20">
        <v>4847</v>
      </c>
      <c r="AO20" s="23">
        <v>8658</v>
      </c>
      <c r="AP20" s="24">
        <v>7340</v>
      </c>
      <c r="AQ20" s="16">
        <v>25660</v>
      </c>
      <c r="AR20" s="16"/>
      <c r="AS20" s="16"/>
      <c r="AT20" s="29">
        <v>1983</v>
      </c>
      <c r="AU20" s="54">
        <v>1.5933558445423179</v>
      </c>
      <c r="AV20" s="54">
        <v>1.8881939974991311</v>
      </c>
      <c r="AW20" s="54">
        <v>1.61</v>
      </c>
      <c r="AZ20" s="18">
        <v>1983</v>
      </c>
      <c r="BA20" s="16">
        <v>41776</v>
      </c>
      <c r="BB20" s="16">
        <v>39167</v>
      </c>
      <c r="BC20" s="16">
        <v>5584</v>
      </c>
      <c r="BD20" s="16">
        <v>5383</v>
      </c>
      <c r="BE20" s="16">
        <v>91910</v>
      </c>
      <c r="BH20" s="18">
        <v>1983</v>
      </c>
      <c r="BI20" s="16">
        <v>46717</v>
      </c>
      <c r="BJ20" s="16">
        <v>39741</v>
      </c>
      <c r="BK20" s="16">
        <v>2298</v>
      </c>
      <c r="BL20" s="16">
        <v>2080</v>
      </c>
      <c r="BM20" s="16">
        <v>90836</v>
      </c>
      <c r="BN20" s="60"/>
      <c r="BP20" s="1">
        <v>1983</v>
      </c>
      <c r="BQ20" s="2">
        <v>73.63</v>
      </c>
      <c r="BR20" s="2">
        <v>14.67</v>
      </c>
      <c r="BS20" s="2">
        <v>79.650000000000006</v>
      </c>
      <c r="BT20" s="2">
        <v>18.53</v>
      </c>
      <c r="BW20" s="11">
        <v>13</v>
      </c>
      <c r="BX20" s="10">
        <v>92.017721976126865</v>
      </c>
      <c r="BY20" s="10">
        <v>90.189568092522236</v>
      </c>
      <c r="BZ20" s="12">
        <v>99.744758480498817</v>
      </c>
      <c r="CA20" s="12">
        <v>99.739205090646564</v>
      </c>
      <c r="CE20" s="16"/>
      <c r="CR20" s="12"/>
      <c r="CS20" s="12"/>
      <c r="CT20" s="12"/>
      <c r="CU20" s="12"/>
      <c r="CV20" s="12"/>
      <c r="CY20" s="11">
        <v>2022</v>
      </c>
      <c r="CZ20" s="11">
        <v>0</v>
      </c>
    </row>
    <row r="21" spans="1:104" x14ac:dyDescent="0.3">
      <c r="A21" s="25">
        <v>13</v>
      </c>
      <c r="B21" s="16">
        <v>52682</v>
      </c>
      <c r="C21" s="16">
        <v>2158</v>
      </c>
      <c r="D21" s="16">
        <v>50504</v>
      </c>
      <c r="E21" s="16">
        <v>2097</v>
      </c>
      <c r="F21" s="16"/>
      <c r="G21" s="25">
        <v>13</v>
      </c>
      <c r="H21" s="37">
        <v>55951</v>
      </c>
      <c r="I21" s="37">
        <v>9034</v>
      </c>
      <c r="J21" s="37">
        <v>52819</v>
      </c>
      <c r="K21" s="37">
        <v>8451</v>
      </c>
      <c r="L21" s="16"/>
      <c r="M21" s="25">
        <v>13</v>
      </c>
      <c r="N21" s="30">
        <v>62309</v>
      </c>
      <c r="O21" s="30">
        <v>6814</v>
      </c>
      <c r="P21" s="30">
        <v>58925</v>
      </c>
      <c r="Q21" s="30">
        <v>6269</v>
      </c>
      <c r="R21" s="16"/>
      <c r="T21" s="11">
        <v>1984</v>
      </c>
      <c r="U21" s="16">
        <v>3812486</v>
      </c>
      <c r="V21" s="16">
        <v>3884676</v>
      </c>
      <c r="W21" s="16">
        <v>307676</v>
      </c>
      <c r="X21" s="16">
        <v>337455</v>
      </c>
      <c r="Y21" s="17">
        <v>8342621</v>
      </c>
      <c r="Z21" s="16"/>
      <c r="AA21" s="16"/>
      <c r="AB21" s="16"/>
      <c r="AC21" s="16"/>
      <c r="AD21" s="19">
        <v>1984</v>
      </c>
      <c r="AE21" s="23">
        <v>2625</v>
      </c>
      <c r="AF21" s="24">
        <v>2556</v>
      </c>
      <c r="AG21" s="24">
        <v>13941</v>
      </c>
      <c r="AH21" s="24">
        <v>12478</v>
      </c>
      <c r="AI21" s="16">
        <f t="shared" si="0"/>
        <v>31600</v>
      </c>
      <c r="AJ21" s="16"/>
      <c r="AK21" s="16"/>
      <c r="AL21" s="19">
        <v>1984</v>
      </c>
      <c r="AM21" s="20">
        <v>4585</v>
      </c>
      <c r="AN21" s="20">
        <v>4675</v>
      </c>
      <c r="AO21" s="23">
        <v>7404</v>
      </c>
      <c r="AP21" s="24">
        <v>6359</v>
      </c>
      <c r="AQ21" s="16">
        <v>23023</v>
      </c>
      <c r="AR21" s="16"/>
      <c r="AS21" s="16"/>
      <c r="AT21" s="29">
        <v>1984</v>
      </c>
      <c r="AU21" s="54">
        <v>1.6294775531405705</v>
      </c>
      <c r="AV21" s="54">
        <v>1.9803087071344811</v>
      </c>
      <c r="AW21" s="54">
        <v>1.66</v>
      </c>
      <c r="AZ21" s="18">
        <v>1984</v>
      </c>
      <c r="BA21" s="16">
        <v>42502</v>
      </c>
      <c r="BB21" s="16">
        <v>40034</v>
      </c>
      <c r="BC21" s="16">
        <v>5929</v>
      </c>
      <c r="BD21" s="16">
        <v>5592</v>
      </c>
      <c r="BE21" s="16">
        <v>94057</v>
      </c>
      <c r="BH21" s="18">
        <v>1984</v>
      </c>
      <c r="BI21" s="16">
        <v>46185</v>
      </c>
      <c r="BJ21" s="16">
        <v>39850</v>
      </c>
      <c r="BK21" s="16">
        <v>2363</v>
      </c>
      <c r="BL21" s="16">
        <v>2146</v>
      </c>
      <c r="BM21" s="16">
        <v>90544</v>
      </c>
      <c r="BN21" s="60"/>
      <c r="BP21" s="1">
        <v>1984</v>
      </c>
      <c r="BQ21" s="2">
        <v>73.849999999999994</v>
      </c>
      <c r="BR21" s="2">
        <v>14.83</v>
      </c>
      <c r="BS21" s="2">
        <v>79.94</v>
      </c>
      <c r="BT21" s="2">
        <v>18.7</v>
      </c>
      <c r="BW21" s="11">
        <v>14</v>
      </c>
      <c r="BX21" s="10">
        <v>91.896751919878724</v>
      </c>
      <c r="BY21" s="10">
        <v>90.050266691612904</v>
      </c>
      <c r="BZ21" s="12">
        <v>99.73866620376667</v>
      </c>
      <c r="CA21" s="12">
        <v>99.732429243401711</v>
      </c>
      <c r="CE21" s="16"/>
      <c r="CR21" s="12"/>
      <c r="CS21" s="12"/>
      <c r="CT21" s="12"/>
      <c r="CU21" s="12"/>
      <c r="CV21" s="12"/>
      <c r="CX21" s="11" t="s">
        <v>23</v>
      </c>
      <c r="CY21" s="11">
        <v>2022</v>
      </c>
      <c r="CZ21" s="11">
        <v>100</v>
      </c>
    </row>
    <row r="22" spans="1:104" x14ac:dyDescent="0.3">
      <c r="A22" s="25">
        <v>14</v>
      </c>
      <c r="B22" s="16">
        <v>53947</v>
      </c>
      <c r="C22" s="16">
        <v>2137</v>
      </c>
      <c r="D22" s="16">
        <v>50217</v>
      </c>
      <c r="E22" s="16">
        <v>2038</v>
      </c>
      <c r="F22" s="16"/>
      <c r="G22" s="25">
        <v>14</v>
      </c>
      <c r="H22" s="37">
        <v>54985</v>
      </c>
      <c r="I22" s="37">
        <v>9592</v>
      </c>
      <c r="J22" s="37">
        <v>51656</v>
      </c>
      <c r="K22" s="37">
        <v>8955</v>
      </c>
      <c r="L22" s="16"/>
      <c r="M22" s="25">
        <v>14</v>
      </c>
      <c r="N22" s="30">
        <v>62150</v>
      </c>
      <c r="O22" s="30">
        <v>7195</v>
      </c>
      <c r="P22" s="30">
        <v>58777</v>
      </c>
      <c r="Q22" s="30">
        <v>6596</v>
      </c>
      <c r="R22" s="16"/>
      <c r="T22" s="11">
        <v>1985</v>
      </c>
      <c r="U22" s="16">
        <v>3813795</v>
      </c>
      <c r="V22" s="16">
        <v>3888781</v>
      </c>
      <c r="W22" s="16">
        <v>312974</v>
      </c>
      <c r="X22" s="16">
        <v>342334</v>
      </c>
      <c r="Y22" s="17">
        <v>8358139</v>
      </c>
      <c r="Z22" s="16"/>
      <c r="AA22" s="16"/>
      <c r="AB22" s="16"/>
      <c r="AC22" s="16"/>
      <c r="AD22" s="19">
        <v>1985</v>
      </c>
      <c r="AE22" s="23">
        <v>2535</v>
      </c>
      <c r="AF22" s="24">
        <v>2446</v>
      </c>
      <c r="AG22" s="24">
        <v>15061</v>
      </c>
      <c r="AH22" s="24">
        <v>13151</v>
      </c>
      <c r="AI22" s="16">
        <f t="shared" si="0"/>
        <v>33193</v>
      </c>
      <c r="AJ22" s="16"/>
      <c r="AK22" s="16"/>
      <c r="AL22" s="19">
        <v>1985</v>
      </c>
      <c r="AM22" s="20">
        <v>4381</v>
      </c>
      <c r="AN22" s="20">
        <v>4291</v>
      </c>
      <c r="AO22" s="23">
        <v>7371</v>
      </c>
      <c r="AP22" s="24">
        <v>6147</v>
      </c>
      <c r="AQ22" s="16">
        <v>22190</v>
      </c>
      <c r="AR22" s="16"/>
      <c r="AS22" s="16"/>
      <c r="AT22" s="29">
        <v>1985</v>
      </c>
      <c r="AU22" s="54">
        <v>1.7121991440119386</v>
      </c>
      <c r="AV22" s="54">
        <v>2.0513425438604624</v>
      </c>
      <c r="AW22" s="54">
        <v>1.74</v>
      </c>
      <c r="AZ22" s="18">
        <v>1985</v>
      </c>
      <c r="BA22" s="16">
        <v>44576</v>
      </c>
      <c r="BB22" s="16">
        <v>42052</v>
      </c>
      <c r="BC22" s="16">
        <v>6226</v>
      </c>
      <c r="BD22" s="16">
        <v>5732</v>
      </c>
      <c r="BE22" s="16">
        <v>98586</v>
      </c>
      <c r="BH22" s="18">
        <v>1985</v>
      </c>
      <c r="BI22" s="16">
        <v>47688</v>
      </c>
      <c r="BJ22" s="16">
        <v>41876</v>
      </c>
      <c r="BK22" s="16">
        <v>2385</v>
      </c>
      <c r="BL22" s="16">
        <v>2130</v>
      </c>
      <c r="BM22" s="16">
        <v>94079</v>
      </c>
      <c r="BN22" s="60"/>
      <c r="BP22" s="1">
        <v>1985</v>
      </c>
      <c r="BQ22" s="2">
        <v>73.790000000000006</v>
      </c>
      <c r="BR22" s="2">
        <v>14.69</v>
      </c>
      <c r="BS22" s="2">
        <v>79.709999999999994</v>
      </c>
      <c r="BT22" s="2">
        <v>18.55</v>
      </c>
      <c r="BW22" s="11">
        <v>15</v>
      </c>
      <c r="BX22" s="10">
        <v>91.758529243693928</v>
      </c>
      <c r="BY22" s="10">
        <v>89.900761891786829</v>
      </c>
      <c r="BZ22" s="12">
        <v>99.731327149297414</v>
      </c>
      <c r="CA22" s="12">
        <v>99.723726932277685</v>
      </c>
      <c r="CE22" s="16"/>
      <c r="CR22" s="12"/>
      <c r="CS22" s="12"/>
      <c r="CT22" s="12"/>
      <c r="CU22" s="12"/>
      <c r="CV22" s="12"/>
      <c r="CY22" s="11">
        <v>2022</v>
      </c>
      <c r="CZ22" s="11">
        <v>0</v>
      </c>
    </row>
    <row r="23" spans="1:104" x14ac:dyDescent="0.3">
      <c r="A23" s="25">
        <v>15</v>
      </c>
      <c r="B23" s="16">
        <v>53089</v>
      </c>
      <c r="C23" s="16">
        <v>2211</v>
      </c>
      <c r="D23" s="16">
        <v>50380</v>
      </c>
      <c r="E23" s="16">
        <v>2136</v>
      </c>
      <c r="F23" s="16"/>
      <c r="G23" s="25">
        <v>15</v>
      </c>
      <c r="H23" s="37">
        <v>53842</v>
      </c>
      <c r="I23" s="37">
        <v>9799</v>
      </c>
      <c r="J23" s="37">
        <v>50855</v>
      </c>
      <c r="K23" s="37">
        <v>9061</v>
      </c>
      <c r="L23" s="16"/>
      <c r="M23" s="25">
        <v>15</v>
      </c>
      <c r="N23" s="30">
        <v>62050</v>
      </c>
      <c r="O23" s="30">
        <v>7584</v>
      </c>
      <c r="P23" s="30">
        <v>58683</v>
      </c>
      <c r="Q23" s="30">
        <v>6917</v>
      </c>
      <c r="R23" s="16"/>
      <c r="T23" s="11">
        <v>1986</v>
      </c>
      <c r="U23" s="16">
        <v>3817008</v>
      </c>
      <c r="V23" s="16">
        <v>3894664</v>
      </c>
      <c r="W23" s="16">
        <v>320152</v>
      </c>
      <c r="X23" s="16">
        <v>349420</v>
      </c>
      <c r="Y23" s="17">
        <v>8381515</v>
      </c>
      <c r="Z23" s="16"/>
      <c r="AA23" s="16"/>
      <c r="AB23" s="16"/>
      <c r="AC23" s="16"/>
      <c r="AD23" s="19">
        <v>1986</v>
      </c>
      <c r="AE23" s="23">
        <v>2625</v>
      </c>
      <c r="AF23" s="24">
        <v>2474</v>
      </c>
      <c r="AG23" s="24">
        <v>18306</v>
      </c>
      <c r="AH23" s="24">
        <v>16172</v>
      </c>
      <c r="AI23" s="16">
        <f t="shared" si="0"/>
        <v>39577</v>
      </c>
      <c r="AJ23" s="16"/>
      <c r="AK23" s="16"/>
      <c r="AL23" s="19">
        <v>1986</v>
      </c>
      <c r="AM23" s="20">
        <v>4878</v>
      </c>
      <c r="AN23" s="20">
        <v>4819</v>
      </c>
      <c r="AO23" s="23">
        <v>8531</v>
      </c>
      <c r="AP23" s="24">
        <v>6760</v>
      </c>
      <c r="AQ23" s="16">
        <v>24988</v>
      </c>
      <c r="AR23" s="16"/>
      <c r="AS23" s="16"/>
      <c r="AT23" s="29">
        <v>1986</v>
      </c>
      <c r="AU23" s="54">
        <v>1.7727388880966459</v>
      </c>
      <c r="AV23" s="54">
        <v>2.0869690794712374</v>
      </c>
      <c r="AW23" s="54">
        <v>1.8</v>
      </c>
      <c r="AZ23" s="18">
        <v>1986</v>
      </c>
      <c r="BA23" s="16">
        <v>46059</v>
      </c>
      <c r="BB23" s="16">
        <v>43689</v>
      </c>
      <c r="BC23" s="16">
        <v>6358</v>
      </c>
      <c r="BD23" s="16">
        <v>5940</v>
      </c>
      <c r="BE23" s="16">
        <v>102046</v>
      </c>
      <c r="BH23" s="18">
        <v>1986</v>
      </c>
      <c r="BI23" s="16">
        <v>46986</v>
      </c>
      <c r="BJ23" s="16">
        <v>41423</v>
      </c>
      <c r="BK23" s="16">
        <v>2610</v>
      </c>
      <c r="BL23" s="16">
        <v>2332</v>
      </c>
      <c r="BM23" s="16">
        <v>93351</v>
      </c>
      <c r="BN23" s="60"/>
      <c r="BP23" s="1">
        <v>1986</v>
      </c>
      <c r="BQ23" s="2">
        <v>73.98</v>
      </c>
      <c r="BR23" s="2">
        <v>14.83</v>
      </c>
      <c r="BS23" s="2">
        <v>80.040000000000006</v>
      </c>
      <c r="BT23" s="2">
        <v>18.739999999999998</v>
      </c>
      <c r="BW23" s="11">
        <v>16</v>
      </c>
      <c r="BX23" s="10">
        <v>91.619468588222929</v>
      </c>
      <c r="BY23" s="10">
        <v>89.750482998111082</v>
      </c>
      <c r="BZ23" s="12">
        <v>99.722333427867468</v>
      </c>
      <c r="CA23" s="12">
        <v>99.712190980286564</v>
      </c>
      <c r="CE23" s="16"/>
      <c r="CR23" s="12"/>
      <c r="CS23" s="12"/>
      <c r="CT23" s="12"/>
      <c r="CU23" s="12"/>
      <c r="CV23" s="12"/>
    </row>
    <row r="24" spans="1:104" x14ac:dyDescent="0.3">
      <c r="A24" s="25">
        <v>16</v>
      </c>
      <c r="B24" s="16">
        <v>51937</v>
      </c>
      <c r="C24" s="16">
        <v>2260</v>
      </c>
      <c r="D24" s="16">
        <v>49290</v>
      </c>
      <c r="E24" s="16">
        <v>2500</v>
      </c>
      <c r="F24" s="16"/>
      <c r="G24" s="25">
        <v>16</v>
      </c>
      <c r="H24" s="37">
        <v>53290</v>
      </c>
      <c r="I24" s="37">
        <v>9976</v>
      </c>
      <c r="J24" s="37">
        <v>50355</v>
      </c>
      <c r="K24" s="37">
        <v>9333</v>
      </c>
      <c r="L24" s="16"/>
      <c r="M24" s="25">
        <v>16</v>
      </c>
      <c r="N24" s="30">
        <v>62014</v>
      </c>
      <c r="O24" s="30">
        <v>8005</v>
      </c>
      <c r="P24" s="30">
        <v>58651</v>
      </c>
      <c r="Q24" s="30">
        <v>7268</v>
      </c>
      <c r="R24" s="16"/>
      <c r="T24" s="11">
        <v>1987</v>
      </c>
      <c r="U24" s="16">
        <v>3821767</v>
      </c>
      <c r="V24" s="16">
        <v>3902195</v>
      </c>
      <c r="W24" s="16">
        <v>330499</v>
      </c>
      <c r="X24" s="16">
        <v>359385</v>
      </c>
      <c r="Y24" s="17">
        <v>8414083</v>
      </c>
      <c r="Z24" s="16"/>
      <c r="AA24" s="16"/>
      <c r="AB24" s="16"/>
      <c r="AC24" s="16"/>
      <c r="AD24" s="19">
        <v>1987</v>
      </c>
      <c r="AE24" s="23">
        <v>2662</v>
      </c>
      <c r="AF24" s="24">
        <v>2447</v>
      </c>
      <c r="AG24" s="24">
        <v>19704</v>
      </c>
      <c r="AH24" s="24">
        <v>17956</v>
      </c>
      <c r="AI24" s="16">
        <f t="shared" si="0"/>
        <v>42769</v>
      </c>
      <c r="AJ24" s="16"/>
      <c r="AK24" s="16"/>
      <c r="AL24" s="19">
        <v>1987</v>
      </c>
      <c r="AM24" s="20">
        <v>4894</v>
      </c>
      <c r="AN24" s="20">
        <v>4719</v>
      </c>
      <c r="AO24" s="23">
        <v>6712</v>
      </c>
      <c r="AP24" s="24">
        <v>5537</v>
      </c>
      <c r="AQ24" s="16">
        <v>21862</v>
      </c>
      <c r="AR24" s="16"/>
      <c r="AS24" s="16"/>
      <c r="AT24" s="29">
        <v>1987</v>
      </c>
      <c r="AU24" s="54">
        <v>1.8107328133508269</v>
      </c>
      <c r="AV24" s="54">
        <v>2.1375999821880627</v>
      </c>
      <c r="AW24" s="54">
        <v>1.84</v>
      </c>
      <c r="AZ24" s="18">
        <v>1987</v>
      </c>
      <c r="BA24" s="16">
        <v>46981</v>
      </c>
      <c r="BB24" s="16">
        <v>44828</v>
      </c>
      <c r="BC24" s="16">
        <v>6589</v>
      </c>
      <c r="BD24" s="16">
        <v>6355</v>
      </c>
      <c r="BE24" s="16">
        <v>104753</v>
      </c>
      <c r="BF24">
        <f>(BC24+BD24)/BE24*100</f>
        <v>12.356686682004334</v>
      </c>
      <c r="BH24" s="18">
        <v>1987</v>
      </c>
      <c r="BI24" s="16">
        <v>46722</v>
      </c>
      <c r="BJ24" s="16">
        <v>41527</v>
      </c>
      <c r="BK24" s="16">
        <v>2652</v>
      </c>
      <c r="BL24" s="16">
        <v>2458</v>
      </c>
      <c r="BM24" s="16">
        <v>93359</v>
      </c>
      <c r="BN24" s="60"/>
      <c r="BP24" s="1">
        <v>1987</v>
      </c>
      <c r="BQ24" s="2">
        <v>74.17</v>
      </c>
      <c r="BR24" s="2">
        <v>15</v>
      </c>
      <c r="BS24" s="2">
        <v>80.150000000000006</v>
      </c>
      <c r="BT24" s="2">
        <v>18.91</v>
      </c>
      <c r="BW24" s="11">
        <v>17</v>
      </c>
      <c r="BX24" s="10">
        <v>91.487739954104327</v>
      </c>
      <c r="BY24" s="10">
        <v>89.613205736232771</v>
      </c>
      <c r="BZ24" s="12">
        <v>99.711526434452082</v>
      </c>
      <c r="CA24" s="12">
        <v>99.696286387977466</v>
      </c>
      <c r="CE24" s="16"/>
      <c r="CR24" s="12"/>
      <c r="CS24" s="12"/>
      <c r="CT24" s="12"/>
      <c r="CU24" s="12"/>
      <c r="CV24" s="12"/>
    </row>
    <row r="25" spans="1:104" x14ac:dyDescent="0.3">
      <c r="A25" s="25">
        <v>17</v>
      </c>
      <c r="B25" s="16">
        <v>54389</v>
      </c>
      <c r="C25" s="16">
        <v>2514</v>
      </c>
      <c r="D25" s="16">
        <v>51330</v>
      </c>
      <c r="E25" s="16">
        <v>2945</v>
      </c>
      <c r="F25" s="16"/>
      <c r="G25" s="25">
        <v>17</v>
      </c>
      <c r="H25" s="37">
        <v>50991</v>
      </c>
      <c r="I25" s="37">
        <v>10257</v>
      </c>
      <c r="J25" s="37">
        <v>48314</v>
      </c>
      <c r="K25" s="37">
        <v>9619</v>
      </c>
      <c r="L25" s="16"/>
      <c r="M25" s="25">
        <v>17</v>
      </c>
      <c r="N25" s="30">
        <v>62035</v>
      </c>
      <c r="O25" s="30">
        <v>8417</v>
      </c>
      <c r="P25" s="30">
        <v>58677</v>
      </c>
      <c r="Q25" s="30">
        <v>7628</v>
      </c>
      <c r="R25" s="16"/>
      <c r="T25" s="11">
        <v>1988</v>
      </c>
      <c r="U25" s="16">
        <v>3830420</v>
      </c>
      <c r="V25" s="16">
        <v>3910942</v>
      </c>
      <c r="W25" s="16">
        <v>345124</v>
      </c>
      <c r="X25" s="16">
        <v>372145</v>
      </c>
      <c r="Y25" s="17">
        <v>8458888</v>
      </c>
      <c r="Z25" s="16"/>
      <c r="AA25" s="16"/>
      <c r="AB25" s="16"/>
      <c r="AC25" s="16"/>
      <c r="AD25" s="19">
        <v>1988</v>
      </c>
      <c r="AE25" s="23">
        <v>3317</v>
      </c>
      <c r="AF25" s="24">
        <v>2981</v>
      </c>
      <c r="AG25" s="24">
        <v>24065</v>
      </c>
      <c r="AH25" s="24">
        <v>20944</v>
      </c>
      <c r="AI25" s="16">
        <f t="shared" si="0"/>
        <v>51307</v>
      </c>
      <c r="AJ25" s="16"/>
      <c r="AK25" s="16"/>
      <c r="AL25" s="19">
        <v>1988</v>
      </c>
      <c r="AM25" s="20">
        <v>4790</v>
      </c>
      <c r="AN25" s="20">
        <v>4744</v>
      </c>
      <c r="AO25" s="23">
        <v>6668</v>
      </c>
      <c r="AP25" s="24">
        <v>5614</v>
      </c>
      <c r="AQ25" s="16">
        <v>21816</v>
      </c>
      <c r="AR25" s="16"/>
      <c r="AS25" s="16"/>
      <c r="AT25" s="29">
        <v>1988</v>
      </c>
      <c r="AU25" s="54">
        <v>1.9271198045204732</v>
      </c>
      <c r="AV25" s="54">
        <v>2.2549190081617949</v>
      </c>
      <c r="AW25" s="54">
        <v>1.96</v>
      </c>
      <c r="AZ25" s="18">
        <v>1988</v>
      </c>
      <c r="BA25" s="16">
        <v>50506</v>
      </c>
      <c r="BB25" s="16">
        <v>47547</v>
      </c>
      <c r="BC25" s="16">
        <v>7339</v>
      </c>
      <c r="BD25" s="16">
        <v>6746</v>
      </c>
      <c r="BE25" s="16">
        <v>112138</v>
      </c>
      <c r="BF25">
        <f t="shared" ref="BF25:BF88" si="1">(BC25+BD25)/BE25*100</f>
        <v>12.560416629510069</v>
      </c>
      <c r="BH25" s="18">
        <v>1988</v>
      </c>
      <c r="BI25" s="16">
        <v>47686</v>
      </c>
      <c r="BJ25" s="16">
        <v>43777</v>
      </c>
      <c r="BK25" s="16">
        <v>2765</v>
      </c>
      <c r="BL25" s="16">
        <v>2561</v>
      </c>
      <c r="BM25" s="16">
        <v>96789</v>
      </c>
      <c r="BN25" s="60"/>
      <c r="BP25" s="1">
        <v>1988</v>
      </c>
      <c r="BQ25" s="2">
        <v>74.13</v>
      </c>
      <c r="BR25" s="2">
        <v>14.94</v>
      </c>
      <c r="BS25" s="2">
        <v>79.94</v>
      </c>
      <c r="BT25" s="2">
        <v>18.690000000000001</v>
      </c>
      <c r="BW25" s="11">
        <v>18</v>
      </c>
      <c r="BX25" s="10">
        <v>91.336114280123226</v>
      </c>
      <c r="BY25" s="10">
        <v>89.433531962829193</v>
      </c>
      <c r="BZ25" s="12">
        <v>99.698970578908316</v>
      </c>
      <c r="CA25" s="12">
        <v>99.674839700423092</v>
      </c>
      <c r="CE25" s="16"/>
      <c r="CR25" s="12"/>
      <c r="CS25" s="12"/>
      <c r="CT25" s="12"/>
      <c r="CU25" s="12"/>
      <c r="CV25" s="12"/>
    </row>
    <row r="26" spans="1:104" x14ac:dyDescent="0.3">
      <c r="A26" s="25">
        <v>18</v>
      </c>
      <c r="B26" s="16">
        <v>54291</v>
      </c>
      <c r="C26" s="16">
        <v>3187</v>
      </c>
      <c r="D26" s="16">
        <v>51359</v>
      </c>
      <c r="E26" s="16">
        <v>3704</v>
      </c>
      <c r="F26" s="16"/>
      <c r="G26" s="25">
        <v>18</v>
      </c>
      <c r="H26" s="37">
        <v>51050</v>
      </c>
      <c r="I26" s="37">
        <v>10586</v>
      </c>
      <c r="J26" s="37">
        <v>48013</v>
      </c>
      <c r="K26" s="37">
        <v>9547</v>
      </c>
      <c r="L26" s="16"/>
      <c r="M26" s="25">
        <v>18</v>
      </c>
      <c r="N26" s="30">
        <v>62099</v>
      </c>
      <c r="O26" s="30">
        <v>8828</v>
      </c>
      <c r="P26" s="30">
        <v>58764</v>
      </c>
      <c r="Q26" s="30">
        <v>8042</v>
      </c>
      <c r="R26" s="16"/>
      <c r="T26" s="11">
        <v>1989</v>
      </c>
      <c r="U26" s="16">
        <v>3844034</v>
      </c>
      <c r="V26" s="16">
        <v>3924605</v>
      </c>
      <c r="W26" s="16">
        <v>367674</v>
      </c>
      <c r="X26" s="16">
        <v>390416</v>
      </c>
      <c r="Y26" s="17">
        <v>8527036</v>
      </c>
      <c r="Z26" s="16"/>
      <c r="AA26" s="16"/>
      <c r="AB26" s="16"/>
      <c r="AC26" s="16"/>
      <c r="AD26" s="19">
        <v>1989</v>
      </c>
      <c r="AE26" s="23">
        <v>3296</v>
      </c>
      <c r="AF26" s="24">
        <v>3197</v>
      </c>
      <c r="AG26" s="24">
        <v>32926</v>
      </c>
      <c r="AH26" s="24">
        <v>26580</v>
      </c>
      <c r="AI26" s="16">
        <f t="shared" si="0"/>
        <v>65999</v>
      </c>
      <c r="AJ26" s="16"/>
      <c r="AK26" s="16"/>
      <c r="AL26" s="19">
        <v>1989</v>
      </c>
      <c r="AM26" s="20">
        <v>4176</v>
      </c>
      <c r="AN26" s="20">
        <v>4158</v>
      </c>
      <c r="AO26" s="23">
        <v>7703</v>
      </c>
      <c r="AP26" s="24">
        <v>5760</v>
      </c>
      <c r="AQ26" s="16">
        <v>21797</v>
      </c>
      <c r="AR26" s="16"/>
      <c r="AS26" s="16"/>
      <c r="AT26" s="29">
        <v>1989</v>
      </c>
      <c r="AU26" s="54">
        <v>1.9833454483296211</v>
      </c>
      <c r="AV26" s="54">
        <v>2.2588215496853148</v>
      </c>
      <c r="AW26" s="54">
        <v>2.0169638698995254</v>
      </c>
      <c r="AZ26" s="18">
        <v>1989</v>
      </c>
      <c r="BA26" s="16">
        <v>52266</v>
      </c>
      <c r="BB26" s="16">
        <v>49089</v>
      </c>
      <c r="BC26" s="16">
        <v>7428</v>
      </c>
      <c r="BD26" s="16">
        <v>7296</v>
      </c>
      <c r="BE26" s="16">
        <v>116079</v>
      </c>
      <c r="BF26">
        <f t="shared" si="1"/>
        <v>12.684464890290235</v>
      </c>
      <c r="BH26" s="18">
        <v>1989</v>
      </c>
      <c r="BI26" s="16">
        <v>45198</v>
      </c>
      <c r="BJ26" s="16">
        <v>41757</v>
      </c>
      <c r="BK26" s="16">
        <v>2660</v>
      </c>
      <c r="BL26" s="16">
        <v>2522</v>
      </c>
      <c r="BM26" s="16">
        <v>92137</v>
      </c>
      <c r="BN26" s="60"/>
      <c r="BP26" s="1">
        <v>1989</v>
      </c>
      <c r="BQ26" s="2">
        <v>74.790000000000006</v>
      </c>
      <c r="BR26" s="2">
        <v>15.41</v>
      </c>
      <c r="BS26" s="2">
        <v>80.569999999999993</v>
      </c>
      <c r="BT26" s="2">
        <v>19.18</v>
      </c>
      <c r="BW26" s="11">
        <v>19</v>
      </c>
      <c r="BX26" s="10">
        <v>91.172832794351095</v>
      </c>
      <c r="BY26" s="10">
        <v>89.20807852684419</v>
      </c>
      <c r="BZ26" s="12">
        <v>99.684748904028723</v>
      </c>
      <c r="CA26" s="12">
        <v>99.647072541656669</v>
      </c>
      <c r="CE26" s="16"/>
      <c r="CR26" s="12"/>
      <c r="CS26" s="12"/>
      <c r="CT26" s="12"/>
      <c r="CU26" s="12"/>
      <c r="CV26" s="12"/>
    </row>
    <row r="27" spans="1:104" x14ac:dyDescent="0.3">
      <c r="A27" s="25">
        <v>19</v>
      </c>
      <c r="B27" s="16">
        <v>54066</v>
      </c>
      <c r="C27" s="16">
        <v>3990</v>
      </c>
      <c r="D27" s="16">
        <v>51246</v>
      </c>
      <c r="E27" s="16">
        <v>4597</v>
      </c>
      <c r="F27" s="16"/>
      <c r="G27" s="25">
        <v>19</v>
      </c>
      <c r="H27" s="37">
        <v>50078</v>
      </c>
      <c r="I27" s="37">
        <v>10670</v>
      </c>
      <c r="J27" s="37">
        <v>47231</v>
      </c>
      <c r="K27" s="37">
        <v>9980</v>
      </c>
      <c r="L27" s="16"/>
      <c r="M27" s="25">
        <v>19</v>
      </c>
      <c r="N27" s="30">
        <v>62110</v>
      </c>
      <c r="O27" s="30">
        <v>9269</v>
      </c>
      <c r="P27" s="30">
        <v>58722</v>
      </c>
      <c r="Q27" s="30">
        <v>8608</v>
      </c>
      <c r="R27" s="16"/>
      <c r="T27" s="11">
        <v>1990</v>
      </c>
      <c r="U27" s="16">
        <v>3860049</v>
      </c>
      <c r="V27" s="16">
        <v>3940128</v>
      </c>
      <c r="W27" s="16">
        <v>383589</v>
      </c>
      <c r="X27" s="16">
        <v>406480</v>
      </c>
      <c r="Y27" s="17">
        <v>8590630</v>
      </c>
      <c r="Z27" s="16"/>
      <c r="AA27" s="16"/>
      <c r="AB27" s="16"/>
      <c r="AC27" s="16"/>
      <c r="AD27" s="19">
        <v>1990</v>
      </c>
      <c r="AE27" s="23">
        <v>3097</v>
      </c>
      <c r="AF27" s="24">
        <v>3103</v>
      </c>
      <c r="AG27" s="24">
        <v>28394</v>
      </c>
      <c r="AH27" s="24">
        <v>25543</v>
      </c>
      <c r="AI27" s="16">
        <f t="shared" si="0"/>
        <v>60137</v>
      </c>
      <c r="AJ27" s="16"/>
      <c r="AK27" s="16"/>
      <c r="AL27" s="19">
        <v>1990</v>
      </c>
      <c r="AM27" s="20">
        <v>4507</v>
      </c>
      <c r="AN27" s="20">
        <v>4434</v>
      </c>
      <c r="AO27" s="23">
        <v>9536</v>
      </c>
      <c r="AP27" s="24">
        <v>6901</v>
      </c>
      <c r="AQ27" s="16">
        <v>25378</v>
      </c>
      <c r="AR27" s="16"/>
      <c r="AS27" s="16"/>
      <c r="AT27" s="29">
        <v>1990</v>
      </c>
      <c r="AU27" s="54">
        <v>2.0896041087610802</v>
      </c>
      <c r="AV27" s="54">
        <v>2.4159191717380799</v>
      </c>
      <c r="AW27" s="54">
        <v>2.1359879928916081</v>
      </c>
      <c r="AZ27" s="18">
        <v>1990</v>
      </c>
      <c r="BA27" s="16">
        <v>55000</v>
      </c>
      <c r="BB27" s="16">
        <v>52363</v>
      </c>
      <c r="BC27" s="16">
        <v>8631</v>
      </c>
      <c r="BD27" s="16">
        <v>8081</v>
      </c>
      <c r="BE27" s="16">
        <v>124075</v>
      </c>
      <c r="BF27">
        <f t="shared" si="1"/>
        <v>13.469272617368528</v>
      </c>
      <c r="BH27" s="18">
        <v>1990</v>
      </c>
      <c r="BI27" s="16">
        <v>46163</v>
      </c>
      <c r="BJ27" s="16">
        <v>43540</v>
      </c>
      <c r="BK27" s="16">
        <v>2926</v>
      </c>
      <c r="BL27" s="16">
        <v>2583</v>
      </c>
      <c r="BM27" s="16">
        <v>95212</v>
      </c>
      <c r="BN27" s="60"/>
      <c r="BP27" s="1">
        <v>1990</v>
      </c>
      <c r="BQ27" s="2">
        <v>74.819999999999993</v>
      </c>
      <c r="BR27" s="2">
        <v>15.32</v>
      </c>
      <c r="BS27" s="2">
        <v>80.41</v>
      </c>
      <c r="BT27" s="2">
        <v>19.05</v>
      </c>
      <c r="BW27" s="11">
        <v>20</v>
      </c>
      <c r="BX27" s="10">
        <v>91.016095224664141</v>
      </c>
      <c r="BY27" s="10">
        <v>88.974337518383393</v>
      </c>
      <c r="BZ27" s="12">
        <v>99.669217114118965</v>
      </c>
      <c r="CA27" s="12">
        <v>99.612844132840266</v>
      </c>
      <c r="CE27" s="16"/>
      <c r="CR27" s="12"/>
      <c r="CS27" s="12"/>
      <c r="CT27" s="12"/>
      <c r="CU27" s="12"/>
      <c r="CV27" s="12"/>
    </row>
    <row r="28" spans="1:104" x14ac:dyDescent="0.3">
      <c r="A28" s="25">
        <v>20</v>
      </c>
      <c r="B28" s="16">
        <v>56645</v>
      </c>
      <c r="C28" s="16">
        <v>4158</v>
      </c>
      <c r="D28" s="16">
        <v>53376</v>
      </c>
      <c r="E28" s="16">
        <v>5443</v>
      </c>
      <c r="F28" s="16"/>
      <c r="G28" s="25">
        <v>20</v>
      </c>
      <c r="H28" s="37">
        <v>48175</v>
      </c>
      <c r="I28" s="37">
        <v>11643</v>
      </c>
      <c r="J28" s="37">
        <v>45588</v>
      </c>
      <c r="K28" s="37">
        <v>10419</v>
      </c>
      <c r="L28" s="16"/>
      <c r="M28" s="25">
        <v>20</v>
      </c>
      <c r="N28" s="30">
        <v>62073</v>
      </c>
      <c r="O28" s="30">
        <v>9777</v>
      </c>
      <c r="P28" s="30">
        <v>58594</v>
      </c>
      <c r="Q28" s="30">
        <v>9255</v>
      </c>
      <c r="R28" s="16"/>
      <c r="T28" s="11">
        <v>1991</v>
      </c>
      <c r="U28" s="16">
        <v>3875362</v>
      </c>
      <c r="V28" s="16">
        <v>3954438</v>
      </c>
      <c r="W28" s="16">
        <v>394794</v>
      </c>
      <c r="X28" s="16">
        <v>418958</v>
      </c>
      <c r="Y28" s="17">
        <v>8644119</v>
      </c>
      <c r="Z28" s="16"/>
      <c r="AA28" s="16"/>
      <c r="AB28" s="16"/>
      <c r="AC28" s="16"/>
      <c r="AD28" s="19">
        <v>1991</v>
      </c>
      <c r="AE28" s="23">
        <v>2684</v>
      </c>
      <c r="AF28" s="24">
        <v>2476</v>
      </c>
      <c r="AG28" s="24">
        <v>22914</v>
      </c>
      <c r="AH28" s="24">
        <v>21731</v>
      </c>
      <c r="AI28" s="16">
        <f t="shared" si="0"/>
        <v>49805</v>
      </c>
      <c r="AJ28" s="16"/>
      <c r="AK28" s="16"/>
      <c r="AL28" s="19">
        <v>1991</v>
      </c>
      <c r="AM28" s="20">
        <v>4932</v>
      </c>
      <c r="AN28" s="20">
        <v>4803</v>
      </c>
      <c r="AO28" s="23">
        <v>8660</v>
      </c>
      <c r="AP28" s="24">
        <v>6461</v>
      </c>
      <c r="AQ28" s="16">
        <v>24856</v>
      </c>
      <c r="AR28" s="16"/>
      <c r="AS28" s="16"/>
      <c r="AT28" s="29">
        <v>1991</v>
      </c>
      <c r="AU28" s="54">
        <v>2.0714328384948106</v>
      </c>
      <c r="AV28" s="54">
        <v>2.3702076668126018</v>
      </c>
      <c r="AW28" s="54">
        <v>2.1105630268812523</v>
      </c>
      <c r="AZ28" s="18">
        <v>1991</v>
      </c>
      <c r="BA28" s="16">
        <v>55009</v>
      </c>
      <c r="BB28" s="16">
        <v>51760</v>
      </c>
      <c r="BC28" s="16">
        <v>8833</v>
      </c>
      <c r="BD28" s="16">
        <v>8372</v>
      </c>
      <c r="BE28" s="16">
        <v>123974</v>
      </c>
      <c r="BF28">
        <f t="shared" si="1"/>
        <v>13.877909884330586</v>
      </c>
      <c r="BH28" s="18">
        <v>1991</v>
      </c>
      <c r="BI28" s="16">
        <v>46119</v>
      </c>
      <c r="BJ28" s="16">
        <v>43334</v>
      </c>
      <c r="BK28" s="16">
        <v>3038</v>
      </c>
      <c r="BL28" s="16">
        <v>2731</v>
      </c>
      <c r="BM28" s="16">
        <v>95222</v>
      </c>
      <c r="BN28" s="60"/>
      <c r="BP28" s="1">
        <v>1991</v>
      </c>
      <c r="BQ28" s="2">
        <v>74.94</v>
      </c>
      <c r="BR28" s="2">
        <v>15.42</v>
      </c>
      <c r="BS28" s="2">
        <v>80.540000000000006</v>
      </c>
      <c r="BT28" s="2">
        <v>19.21</v>
      </c>
      <c r="BW28" s="11">
        <v>21</v>
      </c>
      <c r="BX28" s="10">
        <v>90.838008227116134</v>
      </c>
      <c r="BY28" s="10">
        <v>88.674876797611105</v>
      </c>
      <c r="BZ28" s="12">
        <v>99.6526873518103</v>
      </c>
      <c r="CA28" s="12">
        <v>99.572945795654888</v>
      </c>
      <c r="CE28" s="16"/>
      <c r="CR28" s="12"/>
      <c r="CS28" s="12"/>
      <c r="CT28" s="12"/>
      <c r="CU28" s="12"/>
      <c r="CV28" s="12"/>
    </row>
    <row r="29" spans="1:104" x14ac:dyDescent="0.3">
      <c r="A29" s="25">
        <v>21</v>
      </c>
      <c r="B29" s="16">
        <v>59045</v>
      </c>
      <c r="C29" s="16">
        <v>5939</v>
      </c>
      <c r="D29" s="16">
        <v>56321</v>
      </c>
      <c r="E29" s="16">
        <v>6248</v>
      </c>
      <c r="F29" s="16"/>
      <c r="G29" s="25">
        <v>21</v>
      </c>
      <c r="H29" s="37">
        <v>46014</v>
      </c>
      <c r="I29" s="37">
        <v>12866</v>
      </c>
      <c r="J29" s="37">
        <v>43166</v>
      </c>
      <c r="K29" s="37">
        <v>10819</v>
      </c>
      <c r="L29" s="16"/>
      <c r="M29" s="25">
        <v>21</v>
      </c>
      <c r="N29" s="30">
        <v>62006</v>
      </c>
      <c r="O29" s="30">
        <v>10364</v>
      </c>
      <c r="P29" s="30">
        <v>58453</v>
      </c>
      <c r="Q29" s="30">
        <v>9938</v>
      </c>
      <c r="R29" s="16"/>
      <c r="T29" s="11">
        <v>1992</v>
      </c>
      <c r="U29" s="16">
        <v>3889945</v>
      </c>
      <c r="V29" s="16">
        <v>3967367</v>
      </c>
      <c r="W29" s="16">
        <v>404283</v>
      </c>
      <c r="X29" s="16">
        <v>430012</v>
      </c>
      <c r="Y29" s="17">
        <v>8692013</v>
      </c>
      <c r="Z29" s="16"/>
      <c r="AA29" s="16"/>
      <c r="AB29" s="16"/>
      <c r="AC29" s="16"/>
      <c r="AD29" s="19">
        <v>1992</v>
      </c>
      <c r="AE29" s="23">
        <v>2641</v>
      </c>
      <c r="AF29" s="24">
        <v>2454</v>
      </c>
      <c r="AG29" s="24">
        <v>20314</v>
      </c>
      <c r="AH29" s="24">
        <v>19925</v>
      </c>
      <c r="AI29" s="16">
        <f t="shared" si="0"/>
        <v>45334</v>
      </c>
      <c r="AJ29" s="16"/>
      <c r="AK29" s="16"/>
      <c r="AL29" s="19">
        <v>1992</v>
      </c>
      <c r="AM29" s="20">
        <v>6034</v>
      </c>
      <c r="AN29" s="20">
        <v>5944</v>
      </c>
      <c r="AO29" s="23">
        <v>7763</v>
      </c>
      <c r="AP29" s="24">
        <v>6111</v>
      </c>
      <c r="AQ29" s="16">
        <v>25852</v>
      </c>
      <c r="AR29" s="16"/>
      <c r="AS29" s="16"/>
      <c r="AT29" s="29">
        <v>1992</v>
      </c>
      <c r="AU29" s="54">
        <v>2.0210857978679924</v>
      </c>
      <c r="AV29" s="54">
        <v>2.3625753915983321</v>
      </c>
      <c r="AW29" s="54">
        <v>2.0742331456178893</v>
      </c>
      <c r="AZ29" s="18">
        <v>1992</v>
      </c>
      <c r="BA29" s="16">
        <v>53744</v>
      </c>
      <c r="BB29" s="16">
        <v>50685</v>
      </c>
      <c r="BC29" s="16">
        <v>9585</v>
      </c>
      <c r="BD29" s="16">
        <v>9078</v>
      </c>
      <c r="BE29" s="16">
        <v>123092</v>
      </c>
      <c r="BF29">
        <f t="shared" si="1"/>
        <v>15.161830175803464</v>
      </c>
      <c r="BH29" s="18">
        <v>1992</v>
      </c>
      <c r="BI29" s="16">
        <v>45441</v>
      </c>
      <c r="BJ29" s="16">
        <v>43507</v>
      </c>
      <c r="BK29" s="16">
        <v>3040</v>
      </c>
      <c r="BL29" s="16">
        <v>2763</v>
      </c>
      <c r="BM29" s="16">
        <v>94751</v>
      </c>
      <c r="BN29" s="60"/>
      <c r="BP29" s="1">
        <v>1992</v>
      </c>
      <c r="BQ29" s="2">
        <v>75.36</v>
      </c>
      <c r="BR29" s="2">
        <v>15.56</v>
      </c>
      <c r="BS29" s="2">
        <v>80.790000000000006</v>
      </c>
      <c r="BT29" s="2">
        <v>19.28</v>
      </c>
      <c r="BW29" s="11">
        <v>22</v>
      </c>
      <c r="BX29" s="10">
        <v>90.640858540880899</v>
      </c>
      <c r="BY29" s="10">
        <v>88.3592950046488</v>
      </c>
      <c r="BZ29" s="12">
        <v>99.635361790967224</v>
      </c>
      <c r="CA29" s="12">
        <v>99.527890480818627</v>
      </c>
      <c r="CE29" s="16"/>
      <c r="CR29" s="12"/>
      <c r="CS29" s="12"/>
      <c r="CT29" s="12"/>
      <c r="CU29" s="12"/>
      <c r="CV29" s="12"/>
    </row>
    <row r="30" spans="1:104" x14ac:dyDescent="0.3">
      <c r="A30" s="25">
        <v>22</v>
      </c>
      <c r="B30" s="16">
        <v>61323</v>
      </c>
      <c r="C30" s="16">
        <v>7064</v>
      </c>
      <c r="D30" s="16">
        <v>58868</v>
      </c>
      <c r="E30" s="16">
        <v>6753</v>
      </c>
      <c r="F30" s="16"/>
      <c r="G30" s="25">
        <v>22</v>
      </c>
      <c r="H30" s="37">
        <v>45548</v>
      </c>
      <c r="I30" s="37">
        <v>16058</v>
      </c>
      <c r="J30" s="37">
        <v>42633</v>
      </c>
      <c r="K30" s="37">
        <v>12017</v>
      </c>
      <c r="L30" s="16"/>
      <c r="M30" s="25">
        <v>22</v>
      </c>
      <c r="N30" s="30">
        <v>61888</v>
      </c>
      <c r="O30" s="30">
        <v>11117</v>
      </c>
      <c r="P30" s="30">
        <v>58284</v>
      </c>
      <c r="Q30" s="30">
        <v>10775</v>
      </c>
      <c r="R30" s="16"/>
      <c r="T30" s="11">
        <v>1993</v>
      </c>
      <c r="U30" s="16">
        <v>3900200</v>
      </c>
      <c r="V30" s="16">
        <v>3975611</v>
      </c>
      <c r="W30" s="16">
        <v>420339</v>
      </c>
      <c r="X30" s="16">
        <v>448426</v>
      </c>
      <c r="Y30" s="17">
        <v>8745109</v>
      </c>
      <c r="Z30" s="16"/>
      <c r="AA30" s="16"/>
      <c r="AB30" s="16"/>
      <c r="AC30" s="16"/>
      <c r="AD30" s="19">
        <v>1993</v>
      </c>
      <c r="AE30" s="23">
        <v>3108</v>
      </c>
      <c r="AF30" s="24">
        <v>2929</v>
      </c>
      <c r="AG30" s="24">
        <v>27574</v>
      </c>
      <c r="AH30" s="24">
        <v>28256</v>
      </c>
      <c r="AI30" s="16">
        <f t="shared" si="0"/>
        <v>61867</v>
      </c>
      <c r="AJ30" s="16"/>
      <c r="AK30" s="16"/>
      <c r="AL30" s="19">
        <v>1993</v>
      </c>
      <c r="AM30" s="20">
        <v>7355</v>
      </c>
      <c r="AN30" s="20">
        <v>7457</v>
      </c>
      <c r="AO30" s="23">
        <v>8404</v>
      </c>
      <c r="AP30" s="24">
        <v>6887</v>
      </c>
      <c r="AQ30" s="16">
        <v>30103</v>
      </c>
      <c r="AR30" s="16"/>
      <c r="AS30" s="16"/>
      <c r="AT30" s="29">
        <v>1993</v>
      </c>
      <c r="AU30" s="54">
        <v>1.9060374884356051</v>
      </c>
      <c r="AV30" s="54">
        <v>2.316692709518255</v>
      </c>
      <c r="AW30" s="54">
        <v>1.9780414311823817</v>
      </c>
      <c r="AZ30" s="18">
        <v>1993</v>
      </c>
      <c r="BA30" s="16">
        <v>50374</v>
      </c>
      <c r="BB30" s="16">
        <v>48305</v>
      </c>
      <c r="BC30" s="16">
        <v>10125</v>
      </c>
      <c r="BD30" s="16">
        <v>9475</v>
      </c>
      <c r="BE30" s="16">
        <v>118279</v>
      </c>
      <c r="BF30">
        <f t="shared" si="1"/>
        <v>16.570988932946676</v>
      </c>
      <c r="BH30" s="18">
        <v>1993</v>
      </c>
      <c r="BI30" s="16">
        <v>45977</v>
      </c>
      <c r="BJ30" s="16">
        <v>44989</v>
      </c>
      <c r="BK30" s="16">
        <v>3128</v>
      </c>
      <c r="BL30" s="16">
        <v>2995</v>
      </c>
      <c r="BM30" s="16">
        <v>97089</v>
      </c>
      <c r="BN30" s="60"/>
      <c r="BP30" s="1">
        <v>1993</v>
      </c>
      <c r="BQ30" s="2">
        <v>75.48</v>
      </c>
      <c r="BR30" s="2">
        <v>15.56</v>
      </c>
      <c r="BS30" s="2">
        <v>80.78</v>
      </c>
      <c r="BT30" s="2">
        <v>19.170000000000002</v>
      </c>
      <c r="BW30" s="11">
        <v>23</v>
      </c>
      <c r="BX30" s="10">
        <v>90.477059154983138</v>
      </c>
      <c r="BY30" s="10">
        <v>88.132620411098173</v>
      </c>
      <c r="BZ30" s="12">
        <v>99.617761529873349</v>
      </c>
      <c r="CA30" s="12">
        <v>99.478825428523635</v>
      </c>
      <c r="CE30" s="16"/>
      <c r="CR30" s="12"/>
      <c r="CS30" s="12"/>
      <c r="CT30" s="12"/>
      <c r="CU30" s="12"/>
      <c r="CV30" s="12"/>
    </row>
    <row r="31" spans="1:104" x14ac:dyDescent="0.3">
      <c r="A31" s="25">
        <v>23</v>
      </c>
      <c r="B31" s="16">
        <v>62396</v>
      </c>
      <c r="C31" s="16">
        <v>7803</v>
      </c>
      <c r="D31" s="16">
        <v>59486</v>
      </c>
      <c r="E31" s="16">
        <v>6987</v>
      </c>
      <c r="F31" s="16"/>
      <c r="G31" s="25">
        <v>23</v>
      </c>
      <c r="H31" s="37">
        <v>44071</v>
      </c>
      <c r="I31" s="37">
        <v>22792</v>
      </c>
      <c r="J31" s="37">
        <v>41690</v>
      </c>
      <c r="K31" s="37">
        <v>13099</v>
      </c>
      <c r="L31" s="16"/>
      <c r="M31" s="25">
        <v>23</v>
      </c>
      <c r="N31" s="30">
        <v>61701</v>
      </c>
      <c r="O31" s="30">
        <v>12040</v>
      </c>
      <c r="P31" s="30">
        <v>58064</v>
      </c>
      <c r="Q31" s="30">
        <v>11786</v>
      </c>
      <c r="R31" s="16"/>
      <c r="T31" s="11">
        <v>1994</v>
      </c>
      <c r="U31" s="16">
        <v>3910302</v>
      </c>
      <c r="V31" s="16">
        <v>3983877</v>
      </c>
      <c r="W31" s="16">
        <v>445569</v>
      </c>
      <c r="X31" s="16">
        <v>476130</v>
      </c>
      <c r="Y31" s="17">
        <v>8816381</v>
      </c>
      <c r="Z31" s="16"/>
      <c r="AA31" s="16"/>
      <c r="AB31" s="16"/>
      <c r="AC31" s="16"/>
      <c r="AD31" s="19">
        <v>1994</v>
      </c>
      <c r="AE31" s="23">
        <v>3909</v>
      </c>
      <c r="AF31" s="24">
        <v>3773</v>
      </c>
      <c r="AG31" s="24">
        <v>37642</v>
      </c>
      <c r="AH31" s="24">
        <v>38227</v>
      </c>
      <c r="AI31" s="16">
        <f t="shared" si="0"/>
        <v>83551</v>
      </c>
      <c r="AJ31" s="16"/>
      <c r="AK31" s="16"/>
      <c r="AL31" s="19">
        <v>1994</v>
      </c>
      <c r="AM31" s="20">
        <v>7891</v>
      </c>
      <c r="AN31" s="20">
        <v>8114</v>
      </c>
      <c r="AO31" s="23">
        <v>9234</v>
      </c>
      <c r="AP31" s="24">
        <v>7731</v>
      </c>
      <c r="AQ31" s="16">
        <v>32970</v>
      </c>
      <c r="AR31" s="16"/>
      <c r="AS31" s="16"/>
      <c r="AT31" s="29">
        <v>1994</v>
      </c>
      <c r="AU31" s="54">
        <v>1.8112274603174154</v>
      </c>
      <c r="AV31" s="54">
        <v>2.302401658871704</v>
      </c>
      <c r="AW31" s="54">
        <v>1.8800847067813329</v>
      </c>
      <c r="AZ31" s="18">
        <v>1994</v>
      </c>
      <c r="BA31" s="16">
        <v>47931</v>
      </c>
      <c r="BB31" s="16">
        <v>45892</v>
      </c>
      <c r="BC31" s="16">
        <v>9532</v>
      </c>
      <c r="BD31" s="16">
        <v>9136</v>
      </c>
      <c r="BE31" s="16">
        <v>112491</v>
      </c>
      <c r="BF31">
        <f t="shared" si="1"/>
        <v>16.595105386208676</v>
      </c>
      <c r="BH31" s="18">
        <v>1994</v>
      </c>
      <c r="BI31" s="16">
        <v>43410</v>
      </c>
      <c r="BJ31" s="16">
        <v>42469</v>
      </c>
      <c r="BK31" s="16">
        <v>3212</v>
      </c>
      <c r="BL31" s="16">
        <v>2812</v>
      </c>
      <c r="BM31" s="16">
        <v>91903</v>
      </c>
      <c r="BN31" s="60"/>
      <c r="BP31" s="1">
        <v>1994</v>
      </c>
      <c r="BQ31" s="2">
        <v>76.069999999999993</v>
      </c>
      <c r="BR31" s="2">
        <v>16.02</v>
      </c>
      <c r="BS31" s="2">
        <v>81.38</v>
      </c>
      <c r="BT31" s="2">
        <v>19.760000000000002</v>
      </c>
      <c r="BW31" s="11">
        <v>24</v>
      </c>
      <c r="BX31" s="10">
        <v>90.341433558719658</v>
      </c>
      <c r="BY31" s="10">
        <v>87.961291899287687</v>
      </c>
      <c r="BZ31" s="12">
        <v>99.599885019954954</v>
      </c>
      <c r="CA31" s="12">
        <v>99.427277035663323</v>
      </c>
      <c r="CE31" s="16"/>
      <c r="CR31" s="12"/>
      <c r="CS31" s="12"/>
      <c r="CT31" s="12"/>
      <c r="CU31" s="12"/>
      <c r="CV31" s="12"/>
    </row>
    <row r="32" spans="1:104" x14ac:dyDescent="0.3">
      <c r="A32" s="25">
        <v>24</v>
      </c>
      <c r="B32" s="16">
        <v>64175</v>
      </c>
      <c r="C32" s="16">
        <v>8046</v>
      </c>
      <c r="D32" s="16">
        <v>60911</v>
      </c>
      <c r="E32" s="16">
        <v>6930</v>
      </c>
      <c r="F32" s="16"/>
      <c r="G32" s="25">
        <v>24</v>
      </c>
      <c r="H32" s="37">
        <v>44619</v>
      </c>
      <c r="I32" s="37">
        <v>18568</v>
      </c>
      <c r="J32" s="37">
        <v>41657</v>
      </c>
      <c r="K32" s="37">
        <v>14048</v>
      </c>
      <c r="L32" s="16"/>
      <c r="M32" s="25">
        <v>24</v>
      </c>
      <c r="N32" s="30">
        <v>61442</v>
      </c>
      <c r="O32" s="30">
        <v>13072</v>
      </c>
      <c r="P32" s="30">
        <v>57788</v>
      </c>
      <c r="Q32" s="30">
        <v>12880</v>
      </c>
      <c r="R32" s="16"/>
      <c r="T32" s="11">
        <v>1995</v>
      </c>
      <c r="U32" s="16">
        <v>3914999</v>
      </c>
      <c r="V32" s="16">
        <v>3986385</v>
      </c>
      <c r="W32" s="16">
        <v>450731</v>
      </c>
      <c r="X32" s="16">
        <v>484919</v>
      </c>
      <c r="Y32" s="17">
        <v>8837496</v>
      </c>
      <c r="Z32" s="16"/>
      <c r="AA32" s="16"/>
      <c r="AB32" s="16"/>
      <c r="AC32" s="16"/>
      <c r="AD32" s="19">
        <v>1995</v>
      </c>
      <c r="AE32" s="23">
        <v>4197</v>
      </c>
      <c r="AF32" s="24">
        <v>4077</v>
      </c>
      <c r="AG32" s="24">
        <v>18002</v>
      </c>
      <c r="AH32" s="24">
        <v>19638</v>
      </c>
      <c r="AI32" s="16">
        <f t="shared" si="0"/>
        <v>45914</v>
      </c>
      <c r="AJ32" s="16"/>
      <c r="AK32" s="16"/>
      <c r="AL32" s="19">
        <v>1995</v>
      </c>
      <c r="AM32" s="20">
        <v>8491</v>
      </c>
      <c r="AN32" s="20">
        <v>8674</v>
      </c>
      <c r="AO32" s="23">
        <v>9603</v>
      </c>
      <c r="AP32" s="24">
        <v>7714</v>
      </c>
      <c r="AQ32" s="16">
        <v>34482</v>
      </c>
      <c r="AR32" s="16"/>
      <c r="AS32" s="16"/>
      <c r="AT32" s="29">
        <v>1995</v>
      </c>
      <c r="AU32" s="54">
        <v>1.6568451994470894</v>
      </c>
      <c r="AV32" s="54">
        <v>2.2037360236698929</v>
      </c>
      <c r="AW32" s="54">
        <v>1.7289247514110908</v>
      </c>
      <c r="AZ32" s="18">
        <v>1995</v>
      </c>
      <c r="BA32" s="16">
        <v>44002</v>
      </c>
      <c r="BB32" s="16">
        <v>41647</v>
      </c>
      <c r="BC32" s="16">
        <v>9352</v>
      </c>
      <c r="BD32" s="16">
        <v>8646</v>
      </c>
      <c r="BE32" s="16">
        <v>103647</v>
      </c>
      <c r="BF32">
        <f t="shared" si="1"/>
        <v>17.364709060561328</v>
      </c>
      <c r="BH32" s="18">
        <v>1995</v>
      </c>
      <c r="BI32" s="16">
        <v>44320</v>
      </c>
      <c r="BJ32" s="16">
        <v>43219</v>
      </c>
      <c r="BK32" s="16">
        <v>3298</v>
      </c>
      <c r="BL32" s="16">
        <v>3148</v>
      </c>
      <c r="BM32" s="16">
        <v>93985</v>
      </c>
      <c r="BN32" s="60"/>
      <c r="BP32" s="1">
        <v>1995</v>
      </c>
      <c r="BQ32" s="2">
        <v>76.17</v>
      </c>
      <c r="BR32" s="2">
        <v>15.96</v>
      </c>
      <c r="BS32" s="2">
        <v>81.45</v>
      </c>
      <c r="BT32" s="2">
        <v>19.690000000000001</v>
      </c>
      <c r="BW32" s="11">
        <v>25</v>
      </c>
      <c r="BX32" s="10">
        <v>90.227282341729946</v>
      </c>
      <c r="BY32" s="10">
        <v>87.799790299189951</v>
      </c>
      <c r="BZ32" s="12">
        <v>99.581530874949834</v>
      </c>
      <c r="CA32" s="12">
        <v>99.374235980087562</v>
      </c>
      <c r="CE32" s="16"/>
      <c r="CR32" s="12"/>
      <c r="CS32" s="12"/>
      <c r="CT32" s="12"/>
      <c r="CU32" s="12"/>
      <c r="CV32" s="12"/>
    </row>
    <row r="33" spans="1:100" x14ac:dyDescent="0.3">
      <c r="A33" s="25">
        <v>25</v>
      </c>
      <c r="B33" s="16">
        <v>64960</v>
      </c>
      <c r="C33" s="16">
        <v>7193</v>
      </c>
      <c r="D33" s="16">
        <v>61225</v>
      </c>
      <c r="E33" s="16">
        <v>6103</v>
      </c>
      <c r="F33" s="16"/>
      <c r="G33" s="25">
        <v>25</v>
      </c>
      <c r="H33" s="37">
        <v>44713</v>
      </c>
      <c r="I33" s="37">
        <v>16514</v>
      </c>
      <c r="J33" s="37">
        <v>42140</v>
      </c>
      <c r="K33" s="37">
        <v>14912</v>
      </c>
      <c r="L33" s="16"/>
      <c r="M33" s="25">
        <v>25</v>
      </c>
      <c r="N33" s="30">
        <v>61120</v>
      </c>
      <c r="O33" s="30">
        <v>14123</v>
      </c>
      <c r="P33" s="30">
        <v>57461</v>
      </c>
      <c r="Q33" s="30">
        <v>13955</v>
      </c>
      <c r="R33" s="16"/>
      <c r="T33" s="11">
        <v>1996</v>
      </c>
      <c r="U33" s="16">
        <v>3916012</v>
      </c>
      <c r="V33" s="16">
        <v>3984576</v>
      </c>
      <c r="W33" s="16">
        <v>453312</v>
      </c>
      <c r="X33" s="16">
        <v>490044</v>
      </c>
      <c r="Y33" s="17">
        <v>8844499</v>
      </c>
      <c r="Z33" s="16"/>
      <c r="AA33" s="16"/>
      <c r="AB33" s="16"/>
      <c r="AC33" s="16"/>
      <c r="AD33" s="19">
        <v>1996</v>
      </c>
      <c r="AE33" s="23">
        <v>4600</v>
      </c>
      <c r="AF33" s="24">
        <v>4242</v>
      </c>
      <c r="AG33" s="24">
        <v>15029</v>
      </c>
      <c r="AH33" s="24">
        <v>16039</v>
      </c>
      <c r="AI33" s="16">
        <f t="shared" si="0"/>
        <v>39910</v>
      </c>
      <c r="AJ33" s="16"/>
      <c r="AK33" s="16"/>
      <c r="AL33" s="19">
        <v>1996</v>
      </c>
      <c r="AM33" s="20">
        <v>8493</v>
      </c>
      <c r="AN33" s="20">
        <v>8882</v>
      </c>
      <c r="AO33" s="23">
        <v>9172</v>
      </c>
      <c r="AP33" s="24">
        <v>7754</v>
      </c>
      <c r="AQ33" s="16">
        <v>34301</v>
      </c>
      <c r="AR33" s="16"/>
      <c r="AS33" s="16"/>
      <c r="AT33" s="29">
        <v>1996</v>
      </c>
      <c r="AU33" s="54">
        <v>1.5293557489626832</v>
      </c>
      <c r="AV33" s="54">
        <v>2.0498459284726573</v>
      </c>
      <c r="AW33" s="54">
        <v>1.5984570260535482</v>
      </c>
      <c r="AZ33" s="18">
        <v>1996</v>
      </c>
      <c r="BA33" s="16">
        <v>40229</v>
      </c>
      <c r="BB33" s="16">
        <v>38608</v>
      </c>
      <c r="BC33" s="16">
        <v>8569</v>
      </c>
      <c r="BD33" s="16">
        <v>8093</v>
      </c>
      <c r="BE33" s="16">
        <v>95499</v>
      </c>
      <c r="BF33">
        <f t="shared" si="1"/>
        <v>17.447303113121603</v>
      </c>
      <c r="BH33" s="18">
        <v>1996</v>
      </c>
      <c r="BI33" s="16">
        <v>43849</v>
      </c>
      <c r="BJ33" s="16">
        <v>43836</v>
      </c>
      <c r="BK33" s="16">
        <v>3294</v>
      </c>
      <c r="BL33" s="16">
        <v>3190</v>
      </c>
      <c r="BM33" s="16">
        <v>94169</v>
      </c>
      <c r="BN33" s="60"/>
      <c r="BP33" s="1">
        <v>1996</v>
      </c>
      <c r="BQ33" s="2">
        <v>76.52</v>
      </c>
      <c r="BR33" s="2">
        <v>16.100000000000001</v>
      </c>
      <c r="BS33" s="2">
        <v>81.53</v>
      </c>
      <c r="BT33" s="2">
        <v>19.73</v>
      </c>
      <c r="BW33" s="11">
        <v>26</v>
      </c>
      <c r="BX33" s="10">
        <v>90.144536205872669</v>
      </c>
      <c r="BY33" s="10">
        <v>87.646975711137344</v>
      </c>
      <c r="BZ33" s="12">
        <v>99.562812834355782</v>
      </c>
      <c r="CA33" s="12">
        <v>99.320027170950937</v>
      </c>
      <c r="CE33" s="16"/>
      <c r="CR33" s="12"/>
      <c r="CS33" s="12"/>
      <c r="CT33" s="12"/>
      <c r="CU33" s="12"/>
      <c r="CV33" s="12"/>
    </row>
    <row r="34" spans="1:100" x14ac:dyDescent="0.3">
      <c r="A34" s="25">
        <v>26</v>
      </c>
      <c r="B34" s="16">
        <v>64375</v>
      </c>
      <c r="C34" s="16">
        <v>7316</v>
      </c>
      <c r="D34" s="16">
        <v>60659</v>
      </c>
      <c r="E34" s="16">
        <v>5688</v>
      </c>
      <c r="F34" s="16"/>
      <c r="G34" s="25">
        <v>26</v>
      </c>
      <c r="H34" s="37">
        <v>46761</v>
      </c>
      <c r="I34" s="37">
        <v>17003</v>
      </c>
      <c r="J34" s="37">
        <v>44439</v>
      </c>
      <c r="K34" s="37">
        <v>15689</v>
      </c>
      <c r="L34" s="16"/>
      <c r="M34" s="25">
        <v>26</v>
      </c>
      <c r="N34" s="30">
        <v>60731</v>
      </c>
      <c r="O34" s="30">
        <v>15144</v>
      </c>
      <c r="P34" s="30">
        <v>57077</v>
      </c>
      <c r="Q34" s="30">
        <v>14960</v>
      </c>
      <c r="R34" s="16"/>
      <c r="T34" s="11">
        <v>1997</v>
      </c>
      <c r="U34" s="16">
        <v>3913602</v>
      </c>
      <c r="V34" s="16">
        <v>3979668</v>
      </c>
      <c r="W34" s="16">
        <v>457918</v>
      </c>
      <c r="X34" s="16">
        <v>495862</v>
      </c>
      <c r="Y34" s="17">
        <v>8847625</v>
      </c>
      <c r="Z34" s="16"/>
      <c r="AA34" s="16"/>
      <c r="AB34" s="16"/>
      <c r="AC34" s="16"/>
      <c r="AD34" s="19">
        <v>1997</v>
      </c>
      <c r="AE34" s="23">
        <v>5071</v>
      </c>
      <c r="AF34" s="24">
        <v>5083</v>
      </c>
      <c r="AG34" s="24">
        <v>18780</v>
      </c>
      <c r="AH34" s="24">
        <v>18733</v>
      </c>
      <c r="AI34" s="16">
        <f t="shared" si="0"/>
        <v>47667</v>
      </c>
      <c r="AJ34" s="16"/>
      <c r="AK34" s="16"/>
      <c r="AL34" s="19">
        <v>1997</v>
      </c>
      <c r="AM34" s="20">
        <v>11159</v>
      </c>
      <c r="AN34" s="20">
        <v>11189</v>
      </c>
      <c r="AO34" s="23">
        <v>10448</v>
      </c>
      <c r="AP34" s="24">
        <v>8958</v>
      </c>
      <c r="AQ34" s="16">
        <v>41754</v>
      </c>
      <c r="AR34" s="16"/>
      <c r="AS34" s="16"/>
      <c r="AT34" s="29">
        <v>1997</v>
      </c>
      <c r="AU34" s="54">
        <v>1.4555279563183103</v>
      </c>
      <c r="AV34" s="54">
        <v>1.9846448829574097</v>
      </c>
      <c r="AW34" s="54">
        <v>1.5254172442896221</v>
      </c>
      <c r="AZ34" s="18">
        <v>1997</v>
      </c>
      <c r="BA34" s="16">
        <v>38419</v>
      </c>
      <c r="BB34" s="16">
        <v>36176</v>
      </c>
      <c r="BC34" s="16">
        <v>8225</v>
      </c>
      <c r="BD34" s="16">
        <v>7901</v>
      </c>
      <c r="BE34" s="16">
        <v>90721</v>
      </c>
      <c r="BF34">
        <f t="shared" si="1"/>
        <v>17.775377255541716</v>
      </c>
      <c r="BH34" s="18">
        <v>1997</v>
      </c>
      <c r="BI34" s="16">
        <v>43313</v>
      </c>
      <c r="BJ34" s="16">
        <v>43256</v>
      </c>
      <c r="BK34" s="16">
        <v>3426</v>
      </c>
      <c r="BL34" s="16">
        <v>3386</v>
      </c>
      <c r="BM34" s="16">
        <v>93381</v>
      </c>
      <c r="BN34" s="60"/>
      <c r="BP34" s="1">
        <v>1997</v>
      </c>
      <c r="BQ34" s="2">
        <v>76.709999999999994</v>
      </c>
      <c r="BR34" s="2">
        <v>16.260000000000002</v>
      </c>
      <c r="BS34" s="2">
        <v>81.81</v>
      </c>
      <c r="BT34" s="2">
        <v>19.899999999999999</v>
      </c>
      <c r="BW34" s="11">
        <v>27</v>
      </c>
      <c r="BX34" s="10">
        <v>90.057959396639049</v>
      </c>
      <c r="BY34" s="10">
        <v>87.505472600782753</v>
      </c>
      <c r="BZ34" s="12">
        <v>99.543880403825682</v>
      </c>
      <c r="CA34" s="12">
        <v>99.265123571139711</v>
      </c>
      <c r="CE34" s="16"/>
      <c r="CR34" s="12"/>
      <c r="CS34" s="12"/>
      <c r="CT34" s="12"/>
      <c r="CU34" s="12"/>
      <c r="CV34" s="12"/>
    </row>
    <row r="35" spans="1:100" x14ac:dyDescent="0.3">
      <c r="A35" s="25">
        <v>27</v>
      </c>
      <c r="B35" s="16">
        <v>59860</v>
      </c>
      <c r="C35" s="16">
        <v>7686</v>
      </c>
      <c r="D35" s="16">
        <v>57086</v>
      </c>
      <c r="E35" s="16">
        <v>5574</v>
      </c>
      <c r="F35" s="16"/>
      <c r="G35" s="25">
        <v>27</v>
      </c>
      <c r="H35" s="37">
        <v>50802</v>
      </c>
      <c r="I35" s="37">
        <v>17894</v>
      </c>
      <c r="J35" s="37">
        <v>47767</v>
      </c>
      <c r="K35" s="37">
        <v>16660</v>
      </c>
      <c r="L35" s="16"/>
      <c r="M35" s="25">
        <v>27</v>
      </c>
      <c r="N35" s="30">
        <v>60281</v>
      </c>
      <c r="O35" s="30">
        <v>16140</v>
      </c>
      <c r="P35" s="30">
        <v>56650</v>
      </c>
      <c r="Q35" s="30">
        <v>15892</v>
      </c>
      <c r="R35" s="16"/>
      <c r="T35" s="11">
        <v>1998</v>
      </c>
      <c r="U35" s="16">
        <v>3911042</v>
      </c>
      <c r="V35" s="16">
        <v>3974166</v>
      </c>
      <c r="W35" s="16">
        <v>464311</v>
      </c>
      <c r="X35" s="16">
        <v>504425</v>
      </c>
      <c r="Y35" s="17">
        <v>8854322</v>
      </c>
      <c r="Z35" s="16"/>
      <c r="AA35" s="16"/>
      <c r="AB35" s="16"/>
      <c r="AC35" s="16"/>
      <c r="AD35" s="19">
        <v>1998</v>
      </c>
      <c r="AE35" s="23">
        <v>5795</v>
      </c>
      <c r="AF35" s="24">
        <v>5708</v>
      </c>
      <c r="AG35" s="24">
        <v>18785</v>
      </c>
      <c r="AH35" s="24">
        <v>19263</v>
      </c>
      <c r="AI35" s="16">
        <f t="shared" si="0"/>
        <v>49551</v>
      </c>
      <c r="AJ35" s="16"/>
      <c r="AK35" s="16"/>
      <c r="AL35" s="19">
        <v>1998</v>
      </c>
      <c r="AM35" s="20">
        <v>10864</v>
      </c>
      <c r="AN35" s="20">
        <v>10871</v>
      </c>
      <c r="AO35" s="23">
        <v>9359</v>
      </c>
      <c r="AP35" s="24">
        <v>8001</v>
      </c>
      <c r="AQ35" s="16">
        <v>39095</v>
      </c>
      <c r="AR35" s="16"/>
      <c r="AS35" s="16"/>
      <c r="AT35" s="29">
        <v>1998</v>
      </c>
      <c r="AU35" s="54">
        <v>1.44206910029741</v>
      </c>
      <c r="AV35" s="54">
        <v>1.9936943896895116</v>
      </c>
      <c r="AW35" s="54">
        <v>1.5147569673080921</v>
      </c>
      <c r="AZ35" s="18">
        <v>1998</v>
      </c>
      <c r="BA35" s="16">
        <v>37906</v>
      </c>
      <c r="BB35" s="16">
        <v>35534</v>
      </c>
      <c r="BC35" s="16">
        <v>8186</v>
      </c>
      <c r="BD35" s="16">
        <v>7691</v>
      </c>
      <c r="BE35" s="16">
        <v>89317</v>
      </c>
      <c r="BF35">
        <f t="shared" si="1"/>
        <v>17.776011285645509</v>
      </c>
      <c r="BH35" s="18">
        <v>1998</v>
      </c>
      <c r="BI35" s="16">
        <v>43321</v>
      </c>
      <c r="BJ35" s="16">
        <v>43350</v>
      </c>
      <c r="BK35" s="16">
        <v>3494</v>
      </c>
      <c r="BL35" s="16">
        <v>3432</v>
      </c>
      <c r="BM35" s="16">
        <v>93597</v>
      </c>
      <c r="BN35" s="60"/>
      <c r="BP35" s="1">
        <v>1998</v>
      </c>
      <c r="BQ35" s="2">
        <v>76.83</v>
      </c>
      <c r="BR35" s="2">
        <v>16.32</v>
      </c>
      <c r="BS35" s="2">
        <v>81.91</v>
      </c>
      <c r="BT35" s="2">
        <v>20.010000000000002</v>
      </c>
      <c r="BW35" s="11">
        <v>28</v>
      </c>
      <c r="BX35" s="10">
        <v>89.964089484070371</v>
      </c>
      <c r="BY35" s="10">
        <v>87.377539354093244</v>
      </c>
      <c r="BZ35" s="12">
        <v>99.524385795474899</v>
      </c>
      <c r="CA35" s="12">
        <v>99.210045886210281</v>
      </c>
      <c r="CE35" s="16"/>
      <c r="CR35" s="12"/>
      <c r="CS35" s="12"/>
      <c r="CT35" s="12"/>
      <c r="CU35" s="12"/>
      <c r="CV35" s="12"/>
    </row>
    <row r="36" spans="1:100" x14ac:dyDescent="0.3">
      <c r="A36" s="25">
        <v>28</v>
      </c>
      <c r="B36" s="16">
        <v>54689</v>
      </c>
      <c r="C36" s="16">
        <v>7545</v>
      </c>
      <c r="D36" s="16">
        <v>51819</v>
      </c>
      <c r="E36" s="16">
        <v>5289</v>
      </c>
      <c r="F36" s="16"/>
      <c r="G36" s="25">
        <v>28</v>
      </c>
      <c r="H36" s="37">
        <v>54487</v>
      </c>
      <c r="I36" s="37">
        <v>18677</v>
      </c>
      <c r="J36" s="37">
        <v>52078</v>
      </c>
      <c r="K36" s="37">
        <v>17581</v>
      </c>
      <c r="L36" s="16"/>
      <c r="M36" s="25">
        <v>28</v>
      </c>
      <c r="N36" s="30">
        <v>59784</v>
      </c>
      <c r="O36" s="30">
        <v>17082</v>
      </c>
      <c r="P36" s="30">
        <v>56186</v>
      </c>
      <c r="Q36" s="30">
        <v>16772</v>
      </c>
      <c r="R36" s="16"/>
      <c r="T36" s="11">
        <v>1999</v>
      </c>
      <c r="U36" s="16">
        <v>3910138</v>
      </c>
      <c r="V36" s="16">
        <v>3969266</v>
      </c>
      <c r="W36" s="16">
        <v>469717</v>
      </c>
      <c r="X36" s="16">
        <v>511891</v>
      </c>
      <c r="Y36" s="17">
        <v>8861426</v>
      </c>
      <c r="Z36" s="16"/>
      <c r="AA36" s="16"/>
      <c r="AB36" s="16"/>
      <c r="AC36" s="16"/>
      <c r="AD36" s="19">
        <v>1999</v>
      </c>
      <c r="AE36" s="23">
        <v>6558</v>
      </c>
      <c r="AF36" s="24">
        <v>6452</v>
      </c>
      <c r="AG36" s="24">
        <v>18124</v>
      </c>
      <c r="AH36" s="24">
        <v>18893</v>
      </c>
      <c r="AI36" s="16">
        <f t="shared" si="0"/>
        <v>50027</v>
      </c>
      <c r="AJ36" s="16"/>
      <c r="AK36" s="16"/>
      <c r="AL36" s="19">
        <v>1999</v>
      </c>
      <c r="AM36" s="20">
        <v>9581</v>
      </c>
      <c r="AN36" s="20">
        <v>9750</v>
      </c>
      <c r="AO36" s="23">
        <v>9139</v>
      </c>
      <c r="AP36" s="24">
        <v>7832</v>
      </c>
      <c r="AQ36" s="16">
        <v>36302</v>
      </c>
      <c r="AR36" s="16"/>
      <c r="AS36" s="16"/>
      <c r="AT36" s="29">
        <v>1999</v>
      </c>
      <c r="AU36" s="54">
        <v>1.4403307182153964</v>
      </c>
      <c r="AV36" s="54">
        <v>1.9446315145328272</v>
      </c>
      <c r="AW36" s="54">
        <v>1.5084204180312795</v>
      </c>
      <c r="AZ36" s="18">
        <v>1999</v>
      </c>
      <c r="BA36" s="16">
        <v>37451</v>
      </c>
      <c r="BB36" s="16">
        <v>35338</v>
      </c>
      <c r="BC36" s="16">
        <v>7922</v>
      </c>
      <c r="BD36" s="16">
        <v>7739</v>
      </c>
      <c r="BE36" s="16">
        <v>88450</v>
      </c>
      <c r="BF36">
        <f t="shared" si="1"/>
        <v>17.706048615036742</v>
      </c>
      <c r="BH36" s="18">
        <v>1999</v>
      </c>
      <c r="BI36" s="16">
        <v>43236</v>
      </c>
      <c r="BJ36" s="16">
        <v>44670</v>
      </c>
      <c r="BK36" s="16">
        <v>3567</v>
      </c>
      <c r="BL36" s="16">
        <v>3640</v>
      </c>
      <c r="BM36" s="16">
        <v>95113</v>
      </c>
      <c r="BN36" s="60"/>
      <c r="BP36" s="1">
        <v>1999</v>
      </c>
      <c r="BQ36" s="2">
        <v>77.010000000000005</v>
      </c>
      <c r="BR36" s="2">
        <v>16.420000000000002</v>
      </c>
      <c r="BS36" s="2">
        <v>81.87</v>
      </c>
      <c r="BT36" s="2">
        <v>19.899999999999999</v>
      </c>
      <c r="BW36" s="11">
        <v>29</v>
      </c>
      <c r="BX36" s="10">
        <v>89.886122547978616</v>
      </c>
      <c r="BY36" s="10">
        <v>87.251731044098108</v>
      </c>
      <c r="BZ36" s="12">
        <v>99.50416964672452</v>
      </c>
      <c r="CA36" s="12">
        <v>99.155459767153559</v>
      </c>
      <c r="CE36" s="16"/>
      <c r="CR36" s="12"/>
      <c r="CS36" s="12"/>
      <c r="CT36" s="12"/>
      <c r="CU36" s="12"/>
      <c r="CV36" s="12"/>
    </row>
    <row r="37" spans="1:100" x14ac:dyDescent="0.3">
      <c r="A37" s="25">
        <v>29</v>
      </c>
      <c r="B37" s="16">
        <v>47191</v>
      </c>
      <c r="C37" s="16">
        <v>8454</v>
      </c>
      <c r="D37" s="16">
        <v>45025</v>
      </c>
      <c r="E37" s="16">
        <v>6130</v>
      </c>
      <c r="F37" s="16"/>
      <c r="G37" s="25">
        <v>29</v>
      </c>
      <c r="H37" s="37">
        <v>56911</v>
      </c>
      <c r="I37" s="37">
        <v>19212</v>
      </c>
      <c r="J37" s="37">
        <v>54237</v>
      </c>
      <c r="K37" s="37">
        <v>18175</v>
      </c>
      <c r="L37" s="16"/>
      <c r="M37" s="25">
        <v>29</v>
      </c>
      <c r="N37" s="30">
        <v>59250</v>
      </c>
      <c r="O37" s="30">
        <v>17969</v>
      </c>
      <c r="P37" s="30">
        <v>55704</v>
      </c>
      <c r="Q37" s="30">
        <v>17573</v>
      </c>
      <c r="R37" s="16"/>
      <c r="T37" s="11">
        <v>2000</v>
      </c>
      <c r="U37" s="16">
        <v>3912320</v>
      </c>
      <c r="V37" s="16">
        <v>3966336</v>
      </c>
      <c r="W37" s="16">
        <v>480146</v>
      </c>
      <c r="X37" s="16">
        <v>523528</v>
      </c>
      <c r="Y37" s="17">
        <v>8882792</v>
      </c>
      <c r="Z37" s="16"/>
      <c r="AA37" s="16"/>
      <c r="AB37" s="16"/>
      <c r="AC37" s="16"/>
      <c r="AD37" s="19">
        <v>2000</v>
      </c>
      <c r="AE37" s="23">
        <v>6889</v>
      </c>
      <c r="AF37" s="24">
        <v>6741</v>
      </c>
      <c r="AG37" s="24">
        <v>22670</v>
      </c>
      <c r="AH37" s="24">
        <v>22537</v>
      </c>
      <c r="AI37" s="16">
        <f t="shared" si="0"/>
        <v>58837</v>
      </c>
      <c r="AJ37" s="16"/>
      <c r="AK37" s="16"/>
      <c r="AL37" s="19">
        <v>2000</v>
      </c>
      <c r="AM37" s="20">
        <v>9415</v>
      </c>
      <c r="AN37" s="20">
        <v>9429</v>
      </c>
      <c r="AO37" s="23">
        <v>8599</v>
      </c>
      <c r="AP37" s="24">
        <v>7309</v>
      </c>
      <c r="AQ37" s="16">
        <v>34752</v>
      </c>
      <c r="AR37" s="16"/>
      <c r="AS37" s="16"/>
      <c r="AT37" s="29">
        <v>2000</v>
      </c>
      <c r="AU37" s="54">
        <v>1.4903564011454011</v>
      </c>
      <c r="AV37" s="54">
        <v>1.9453179788297723</v>
      </c>
      <c r="AW37" s="54">
        <v>1.5519989364752258</v>
      </c>
      <c r="AZ37" s="18">
        <v>2000</v>
      </c>
      <c r="BA37" s="16">
        <v>38554</v>
      </c>
      <c r="BB37" s="16">
        <v>36148</v>
      </c>
      <c r="BC37" s="16">
        <v>8229</v>
      </c>
      <c r="BD37" s="16">
        <v>7827</v>
      </c>
      <c r="BE37" s="16">
        <v>90758</v>
      </c>
      <c r="BF37">
        <f t="shared" si="1"/>
        <v>17.691002446065358</v>
      </c>
      <c r="BH37" s="18">
        <v>2000</v>
      </c>
      <c r="BI37" s="16">
        <v>42106</v>
      </c>
      <c r="BJ37" s="16">
        <v>44203</v>
      </c>
      <c r="BK37" s="16">
        <v>3653</v>
      </c>
      <c r="BL37" s="16">
        <v>3629</v>
      </c>
      <c r="BM37" s="16">
        <v>93591</v>
      </c>
      <c r="BN37" s="60"/>
      <c r="BP37" s="1">
        <v>2000</v>
      </c>
      <c r="BQ37" s="2">
        <v>77.39</v>
      </c>
      <c r="BR37" s="2">
        <v>16.7</v>
      </c>
      <c r="BS37" s="2">
        <v>82.03</v>
      </c>
      <c r="BT37" s="2">
        <v>20.09</v>
      </c>
      <c r="BW37" s="11">
        <v>30</v>
      </c>
      <c r="BX37" s="10">
        <v>89.822871781220414</v>
      </c>
      <c r="BY37" s="10">
        <v>87.123677573647555</v>
      </c>
      <c r="BZ37" s="12">
        <v>99.483251446303996</v>
      </c>
      <c r="CA37" s="12">
        <v>99.101877580460709</v>
      </c>
      <c r="CE37" s="16"/>
      <c r="CR37" s="12"/>
      <c r="CS37" s="12"/>
      <c r="CT37" s="12"/>
      <c r="CU37" s="12"/>
      <c r="CV37" s="12"/>
    </row>
    <row r="38" spans="1:100" x14ac:dyDescent="0.3">
      <c r="A38" s="25">
        <v>30</v>
      </c>
      <c r="B38" s="16">
        <v>45047</v>
      </c>
      <c r="C38" s="16">
        <v>7705</v>
      </c>
      <c r="D38" s="16">
        <v>43015</v>
      </c>
      <c r="E38" s="16">
        <v>5499</v>
      </c>
      <c r="F38" s="16"/>
      <c r="G38" s="25">
        <v>30</v>
      </c>
      <c r="H38" s="37">
        <v>59518</v>
      </c>
      <c r="I38" s="37">
        <v>20111</v>
      </c>
      <c r="J38" s="37">
        <v>55975</v>
      </c>
      <c r="K38" s="37">
        <v>19316</v>
      </c>
      <c r="L38" s="16"/>
      <c r="M38" s="25">
        <v>30</v>
      </c>
      <c r="N38" s="30">
        <v>58690</v>
      </c>
      <c r="O38" s="30">
        <v>18794</v>
      </c>
      <c r="P38" s="30">
        <v>55204</v>
      </c>
      <c r="Q38" s="30">
        <v>18300</v>
      </c>
      <c r="R38" s="16"/>
      <c r="T38" s="11">
        <v>2001</v>
      </c>
      <c r="U38" s="16">
        <v>3916227</v>
      </c>
      <c r="V38" s="16">
        <v>3964730</v>
      </c>
      <c r="W38" s="16">
        <v>491899</v>
      </c>
      <c r="X38" s="16">
        <v>535787</v>
      </c>
      <c r="Y38" s="17">
        <v>8909128</v>
      </c>
      <c r="Z38" s="16"/>
      <c r="AA38" s="16"/>
      <c r="AB38" s="16"/>
      <c r="AC38" s="16"/>
      <c r="AD38" s="19">
        <v>2001</v>
      </c>
      <c r="AE38" s="23">
        <v>7000</v>
      </c>
      <c r="AF38" s="24">
        <v>6860</v>
      </c>
      <c r="AG38" s="24">
        <v>23743</v>
      </c>
      <c r="AH38" s="24">
        <v>23377</v>
      </c>
      <c r="AI38" s="16">
        <f t="shared" si="0"/>
        <v>60980</v>
      </c>
      <c r="AJ38" s="16"/>
      <c r="AK38" s="16"/>
      <c r="AL38" s="19">
        <v>2001</v>
      </c>
      <c r="AM38" s="20">
        <v>8481</v>
      </c>
      <c r="AN38" s="20">
        <v>8284</v>
      </c>
      <c r="AO38" s="23">
        <v>8499</v>
      </c>
      <c r="AP38" s="24">
        <v>7448</v>
      </c>
      <c r="AQ38" s="16">
        <v>32712</v>
      </c>
      <c r="AR38" s="16"/>
      <c r="AS38" s="16"/>
      <c r="AT38" s="29">
        <v>2001</v>
      </c>
      <c r="AU38" s="54">
        <v>1.5161042911826246</v>
      </c>
      <c r="AV38" s="54">
        <v>1.9380726695624095</v>
      </c>
      <c r="AW38" s="54">
        <v>1.5675790601606898</v>
      </c>
      <c r="AZ38" s="18">
        <v>2001</v>
      </c>
      <c r="BA38" s="16">
        <v>38932</v>
      </c>
      <c r="BB38" s="16">
        <v>36419</v>
      </c>
      <c r="BC38" s="16">
        <v>8366</v>
      </c>
      <c r="BD38" s="16">
        <v>8068</v>
      </c>
      <c r="BE38" s="16">
        <v>91785</v>
      </c>
      <c r="BF38">
        <f t="shared" si="1"/>
        <v>17.904886419349566</v>
      </c>
      <c r="BH38" s="18">
        <v>2001</v>
      </c>
      <c r="BI38" s="16">
        <v>41821</v>
      </c>
      <c r="BJ38" s="16">
        <v>44583</v>
      </c>
      <c r="BK38" s="16">
        <v>3682</v>
      </c>
      <c r="BL38" s="16">
        <v>3770</v>
      </c>
      <c r="BM38" s="16">
        <v>93856</v>
      </c>
      <c r="BN38" s="60"/>
      <c r="BP38" s="1">
        <v>2001</v>
      </c>
      <c r="BQ38" s="2">
        <v>77.540000000000006</v>
      </c>
      <c r="BR38" s="2">
        <v>16.88</v>
      </c>
      <c r="BS38" s="2">
        <v>82.07</v>
      </c>
      <c r="BT38" s="2">
        <v>20.059999999999999</v>
      </c>
      <c r="BW38" s="11">
        <v>31</v>
      </c>
      <c r="BX38" s="10">
        <v>89.759638570821565</v>
      </c>
      <c r="BY38" s="10">
        <v>86.99313224942604</v>
      </c>
      <c r="BZ38" s="12">
        <v>99.461434361779581</v>
      </c>
      <c r="CA38" s="12">
        <v>99.04883525375277</v>
      </c>
      <c r="CE38" s="16"/>
      <c r="CR38" s="12"/>
      <c r="CS38" s="12"/>
      <c r="CT38" s="12"/>
      <c r="CU38" s="12"/>
      <c r="CV38" s="12"/>
    </row>
    <row r="39" spans="1:100" x14ac:dyDescent="0.3">
      <c r="A39" s="25">
        <v>31</v>
      </c>
      <c r="B39" s="16">
        <v>45523</v>
      </c>
      <c r="C39" s="16">
        <v>7688</v>
      </c>
      <c r="D39" s="16">
        <v>43705</v>
      </c>
      <c r="E39" s="16">
        <v>6009</v>
      </c>
      <c r="F39" s="16"/>
      <c r="G39" s="25">
        <v>31</v>
      </c>
      <c r="H39" s="37">
        <v>59979</v>
      </c>
      <c r="I39" s="37">
        <v>21393</v>
      </c>
      <c r="J39" s="37">
        <v>56420</v>
      </c>
      <c r="K39" s="37">
        <v>20470</v>
      </c>
      <c r="L39" s="16">
        <f>(H39+I39)-(J39+K39)</f>
        <v>4482</v>
      </c>
      <c r="M39" s="25">
        <v>31</v>
      </c>
      <c r="N39" s="30">
        <v>58082</v>
      </c>
      <c r="O39" s="30">
        <v>19560</v>
      </c>
      <c r="P39" s="30">
        <v>54667</v>
      </c>
      <c r="Q39" s="30">
        <v>18955</v>
      </c>
      <c r="R39" s="16">
        <f>(N39+O39)-(P39+Q39)</f>
        <v>4020</v>
      </c>
      <c r="T39" s="11">
        <v>2002</v>
      </c>
      <c r="U39" s="16">
        <v>3922413</v>
      </c>
      <c r="V39" s="16">
        <v>3964721</v>
      </c>
      <c r="W39" s="16">
        <v>504390</v>
      </c>
      <c r="X39" s="16">
        <v>548790</v>
      </c>
      <c r="Y39" s="17">
        <v>8940788</v>
      </c>
      <c r="Z39" s="16"/>
      <c r="AA39" s="16"/>
      <c r="AB39" s="16"/>
      <c r="AC39" s="16"/>
      <c r="AD39" s="19">
        <v>2002</v>
      </c>
      <c r="AE39" s="23">
        <v>6751</v>
      </c>
      <c r="AF39" s="24">
        <v>6552</v>
      </c>
      <c r="AG39" s="24">
        <v>25973</v>
      </c>
      <c r="AH39" s="24">
        <v>25002</v>
      </c>
      <c r="AI39" s="16">
        <f t="shared" ref="AI39:AI55" si="2">AE39+AF39+AG39+AH39</f>
        <v>64278</v>
      </c>
      <c r="AJ39" s="16"/>
      <c r="AK39" s="16"/>
      <c r="AL39" s="19">
        <v>2002</v>
      </c>
      <c r="AM39" s="20">
        <v>7841</v>
      </c>
      <c r="AN39" s="20">
        <v>8112</v>
      </c>
      <c r="AO39" s="23">
        <v>9654</v>
      </c>
      <c r="AP39" s="24">
        <v>7883</v>
      </c>
      <c r="AQ39" s="16">
        <v>33490</v>
      </c>
      <c r="AR39" s="16"/>
      <c r="AS39" s="16"/>
      <c r="AT39" s="29">
        <v>2002</v>
      </c>
      <c r="AU39" s="54">
        <v>1.6020400899697853</v>
      </c>
      <c r="AV39" s="54">
        <v>1.9810525140477651</v>
      </c>
      <c r="AW39" s="54">
        <v>1.649084800609357</v>
      </c>
      <c r="AZ39" s="18">
        <v>2002</v>
      </c>
      <c r="BA39" s="16">
        <v>40501</v>
      </c>
      <c r="BB39" s="16">
        <v>38327</v>
      </c>
      <c r="BC39" s="16">
        <v>8850</v>
      </c>
      <c r="BD39" s="16">
        <v>8486</v>
      </c>
      <c r="BE39" s="16">
        <v>96164</v>
      </c>
      <c r="BF39">
        <f t="shared" si="1"/>
        <v>18.027536292167547</v>
      </c>
      <c r="BH39" s="18">
        <v>2002</v>
      </c>
      <c r="BI39" s="16">
        <v>42032</v>
      </c>
      <c r="BJ39" s="16">
        <v>45190</v>
      </c>
      <c r="BK39" s="16">
        <v>3807</v>
      </c>
      <c r="BL39" s="16">
        <v>4083</v>
      </c>
      <c r="BM39" s="16">
        <v>95112</v>
      </c>
      <c r="BN39" s="60"/>
      <c r="BP39" s="1">
        <v>2002</v>
      </c>
      <c r="BQ39" s="2">
        <v>77.72</v>
      </c>
      <c r="BR39" s="2">
        <v>16.89</v>
      </c>
      <c r="BS39" s="2">
        <v>82.1</v>
      </c>
      <c r="BT39" s="2">
        <v>20.010000000000002</v>
      </c>
      <c r="BW39" s="11">
        <v>32</v>
      </c>
      <c r="BX39" s="10">
        <v>89.693851881433346</v>
      </c>
      <c r="BY39" s="10">
        <v>86.873205859523537</v>
      </c>
      <c r="BZ39" s="12">
        <v>99.438770849449753</v>
      </c>
      <c r="CA39" s="12">
        <v>98.996541095186586</v>
      </c>
      <c r="CE39" s="16"/>
      <c r="CR39" s="12"/>
      <c r="CS39" s="12"/>
      <c r="CT39" s="12"/>
      <c r="CU39" s="12"/>
      <c r="CV39" s="12"/>
    </row>
    <row r="40" spans="1:100" x14ac:dyDescent="0.3">
      <c r="A40" s="25">
        <v>32</v>
      </c>
      <c r="B40" s="16">
        <v>43740</v>
      </c>
      <c r="C40" s="16">
        <v>7192</v>
      </c>
      <c r="D40" s="16">
        <v>42085</v>
      </c>
      <c r="E40" s="16">
        <v>5721</v>
      </c>
      <c r="F40" s="16"/>
      <c r="G40" s="25">
        <v>32</v>
      </c>
      <c r="H40" s="37">
        <v>59867</v>
      </c>
      <c r="I40" s="37">
        <v>22639</v>
      </c>
      <c r="J40" s="37">
        <v>56873</v>
      </c>
      <c r="K40" s="37">
        <v>21615</v>
      </c>
      <c r="L40" s="16"/>
      <c r="M40" s="25">
        <v>32</v>
      </c>
      <c r="N40" s="30">
        <v>57488</v>
      </c>
      <c r="O40" s="30">
        <v>20242</v>
      </c>
      <c r="P40" s="30">
        <v>54145</v>
      </c>
      <c r="Q40" s="30">
        <v>19529</v>
      </c>
      <c r="R40" s="16">
        <f t="shared" ref="R40:R91" si="3">(N40+O40)-(P40+Q40)</f>
        <v>4056</v>
      </c>
      <c r="T40" s="11">
        <v>2003</v>
      </c>
      <c r="U40" s="16">
        <v>3930551</v>
      </c>
      <c r="V40" s="16">
        <v>3966879</v>
      </c>
      <c r="W40" s="16">
        <v>515833</v>
      </c>
      <c r="X40" s="16">
        <v>561957</v>
      </c>
      <c r="Y40" s="17">
        <v>8975670</v>
      </c>
      <c r="Z40" s="16"/>
      <c r="AA40" s="16"/>
      <c r="AB40" s="16"/>
      <c r="AC40" s="16"/>
      <c r="AD40" s="19">
        <v>2003</v>
      </c>
      <c r="AE40" s="23">
        <v>6436</v>
      </c>
      <c r="AF40" s="24">
        <v>6193</v>
      </c>
      <c r="AG40" s="24">
        <v>25496</v>
      </c>
      <c r="AH40" s="24">
        <v>25829</v>
      </c>
      <c r="AI40" s="16">
        <f t="shared" si="2"/>
        <v>63954</v>
      </c>
      <c r="AJ40" s="16"/>
      <c r="AK40" s="16"/>
      <c r="AL40" s="19">
        <v>2003</v>
      </c>
      <c r="AM40" s="20">
        <v>8003</v>
      </c>
      <c r="AN40" s="20">
        <v>8448</v>
      </c>
      <c r="AO40" s="23">
        <v>10241</v>
      </c>
      <c r="AP40" s="24">
        <v>8809</v>
      </c>
      <c r="AQ40" s="16">
        <v>35501</v>
      </c>
      <c r="AR40" s="16"/>
      <c r="AS40" s="16"/>
      <c r="AT40" s="29">
        <v>2003</v>
      </c>
      <c r="AU40" s="54">
        <v>1.6689236874575433</v>
      </c>
      <c r="AV40" s="54">
        <v>2.0086330807359225</v>
      </c>
      <c r="AW40" s="54">
        <v>1.7122063959667528</v>
      </c>
      <c r="AZ40" s="18">
        <v>2003</v>
      </c>
      <c r="BA40" s="16">
        <v>41948</v>
      </c>
      <c r="BB40" s="16">
        <v>39354</v>
      </c>
      <c r="BC40" s="16">
        <v>9302</v>
      </c>
      <c r="BD40" s="16">
        <v>8863</v>
      </c>
      <c r="BE40" s="16">
        <v>99467</v>
      </c>
      <c r="BF40">
        <f t="shared" si="1"/>
        <v>18.262338262941476</v>
      </c>
      <c r="BH40" s="18">
        <v>2003</v>
      </c>
      <c r="BI40" s="16">
        <v>41508</v>
      </c>
      <c r="BJ40" s="16">
        <v>43759</v>
      </c>
      <c r="BK40" s="16">
        <v>3882</v>
      </c>
      <c r="BL40" s="16">
        <v>3901</v>
      </c>
      <c r="BM40" s="16">
        <v>93050</v>
      </c>
      <c r="BN40" s="60"/>
      <c r="BP40" s="1">
        <v>2003</v>
      </c>
      <c r="BQ40" s="2">
        <v>77.91</v>
      </c>
      <c r="BR40" s="2">
        <v>17.02</v>
      </c>
      <c r="BS40" s="2">
        <v>82.43</v>
      </c>
      <c r="BT40" s="2">
        <v>20.309999999999999</v>
      </c>
      <c r="BW40" s="11">
        <v>33</v>
      </c>
      <c r="BX40" s="10">
        <v>89.604227487339443</v>
      </c>
      <c r="BY40" s="10">
        <v>86.743927722348104</v>
      </c>
      <c r="BZ40" s="12">
        <v>99.415241965053681</v>
      </c>
      <c r="CA40" s="12">
        <v>98.945533830960144</v>
      </c>
      <c r="CE40" s="16"/>
      <c r="CR40" s="12"/>
      <c r="CS40" s="12"/>
      <c r="CT40" s="12"/>
      <c r="CU40" s="12"/>
      <c r="CV40" s="12"/>
    </row>
    <row r="41" spans="1:100" x14ac:dyDescent="0.3">
      <c r="A41" s="25">
        <v>33</v>
      </c>
      <c r="B41" s="16">
        <v>41991</v>
      </c>
      <c r="C41" s="16">
        <v>6781</v>
      </c>
      <c r="D41" s="16">
        <v>40161</v>
      </c>
      <c r="E41" s="16">
        <v>5663</v>
      </c>
      <c r="F41" s="16"/>
      <c r="G41" s="25">
        <v>33</v>
      </c>
      <c r="H41" s="37">
        <v>56076</v>
      </c>
      <c r="I41" s="37">
        <v>23115</v>
      </c>
      <c r="J41" s="37">
        <v>53029</v>
      </c>
      <c r="K41" s="37">
        <v>22288</v>
      </c>
      <c r="L41" s="16"/>
      <c r="M41" s="25">
        <v>33</v>
      </c>
      <c r="N41" s="30">
        <v>56926</v>
      </c>
      <c r="O41" s="30">
        <v>20853</v>
      </c>
      <c r="P41" s="30">
        <v>53654</v>
      </c>
      <c r="Q41" s="30">
        <v>20026</v>
      </c>
      <c r="R41" s="16">
        <f t="shared" si="3"/>
        <v>4099</v>
      </c>
      <c r="T41" s="11">
        <v>2004</v>
      </c>
      <c r="U41" s="16">
        <v>3940006</v>
      </c>
      <c r="V41" s="16">
        <v>3970478</v>
      </c>
      <c r="W41" s="16">
        <v>525785</v>
      </c>
      <c r="X41" s="16">
        <v>574147</v>
      </c>
      <c r="Y41" s="17">
        <v>9011392</v>
      </c>
      <c r="Z41" s="16"/>
      <c r="AA41" s="16"/>
      <c r="AB41" s="16"/>
      <c r="AC41" s="16"/>
      <c r="AD41" s="19">
        <v>2004</v>
      </c>
      <c r="AE41" s="23">
        <v>5832</v>
      </c>
      <c r="AF41" s="24">
        <v>5686</v>
      </c>
      <c r="AG41" s="24">
        <v>25069</v>
      </c>
      <c r="AH41" s="24">
        <v>25664</v>
      </c>
      <c r="AI41" s="16">
        <f t="shared" si="2"/>
        <v>62251</v>
      </c>
      <c r="AJ41" s="16"/>
      <c r="AK41" s="16"/>
      <c r="AL41" s="19">
        <v>2004</v>
      </c>
      <c r="AM41" s="20">
        <v>8389</v>
      </c>
      <c r="AN41" s="20">
        <v>8419</v>
      </c>
      <c r="AO41" s="23">
        <v>10922</v>
      </c>
      <c r="AP41" s="24">
        <v>9250</v>
      </c>
      <c r="AQ41" s="16">
        <v>36980</v>
      </c>
      <c r="AR41" s="16"/>
      <c r="AS41" s="16"/>
      <c r="AT41" s="29">
        <v>2004</v>
      </c>
      <c r="AU41" s="54">
        <v>1.6980019696033446</v>
      </c>
      <c r="AV41" s="54">
        <v>2.0721139577959682</v>
      </c>
      <c r="AW41" s="54">
        <v>1.7519032648075037</v>
      </c>
      <c r="AZ41" s="18">
        <v>2004</v>
      </c>
      <c r="BA41" s="16">
        <v>42078</v>
      </c>
      <c r="BB41" s="16">
        <v>39833</v>
      </c>
      <c r="BC41" s="16">
        <v>10081</v>
      </c>
      <c r="BD41" s="16">
        <v>9287</v>
      </c>
      <c r="BE41" s="16">
        <v>101279</v>
      </c>
      <c r="BF41">
        <f t="shared" si="1"/>
        <v>19.123411566069965</v>
      </c>
      <c r="BH41" s="18">
        <v>2004</v>
      </c>
      <c r="BI41" s="16">
        <v>40119</v>
      </c>
      <c r="BJ41" s="16">
        <v>42755</v>
      </c>
      <c r="BK41" s="16">
        <v>4116</v>
      </c>
      <c r="BL41" s="16">
        <v>4168</v>
      </c>
      <c r="BM41" s="16">
        <v>91158</v>
      </c>
      <c r="BN41" s="60"/>
      <c r="BP41" s="1">
        <v>2004</v>
      </c>
      <c r="BQ41" s="2">
        <v>78.36</v>
      </c>
      <c r="BR41" s="2">
        <v>17.399999999999999</v>
      </c>
      <c r="BS41" s="2">
        <v>82.68</v>
      </c>
      <c r="BT41" s="2">
        <v>20.56</v>
      </c>
      <c r="BW41" s="11">
        <v>34</v>
      </c>
      <c r="BX41" s="10">
        <v>89.504505813349212</v>
      </c>
      <c r="BY41" s="10">
        <v>86.604531082678406</v>
      </c>
      <c r="BZ41" s="12">
        <v>99.390751382241092</v>
      </c>
      <c r="CA41" s="12">
        <v>98.894580507182781</v>
      </c>
      <c r="CE41" s="16"/>
      <c r="CR41" s="12"/>
      <c r="CS41" s="12"/>
      <c r="CT41" s="12"/>
      <c r="CU41" s="12"/>
      <c r="CV41" s="12"/>
    </row>
    <row r="42" spans="1:100" x14ac:dyDescent="0.3">
      <c r="A42" s="25">
        <v>34</v>
      </c>
      <c r="B42" s="16">
        <v>40980</v>
      </c>
      <c r="C42" s="16">
        <v>6370</v>
      </c>
      <c r="D42" s="16">
        <v>39573</v>
      </c>
      <c r="E42" s="16">
        <v>5600</v>
      </c>
      <c r="F42" s="16"/>
      <c r="G42" s="25">
        <v>34</v>
      </c>
      <c r="H42" s="37">
        <v>54131</v>
      </c>
      <c r="I42" s="37">
        <v>24110</v>
      </c>
      <c r="J42" s="37">
        <v>51009</v>
      </c>
      <c r="K42" s="37">
        <v>22871</v>
      </c>
      <c r="L42" s="16"/>
      <c r="M42" s="25">
        <v>34</v>
      </c>
      <c r="N42" s="30">
        <v>56415</v>
      </c>
      <c r="O42" s="30">
        <v>21374</v>
      </c>
      <c r="P42" s="30">
        <v>53209</v>
      </c>
      <c r="Q42" s="30">
        <v>20466</v>
      </c>
      <c r="R42" s="16">
        <f t="shared" si="3"/>
        <v>4114</v>
      </c>
      <c r="T42" s="11">
        <v>2005</v>
      </c>
      <c r="U42" s="16">
        <v>3947943</v>
      </c>
      <c r="V42" s="16">
        <v>3973842</v>
      </c>
      <c r="W42" s="16">
        <v>538322</v>
      </c>
      <c r="X42" s="16">
        <v>587165</v>
      </c>
      <c r="Y42" s="17">
        <v>9047752</v>
      </c>
      <c r="Z42" s="16"/>
      <c r="AA42" s="16"/>
      <c r="AB42" s="16"/>
      <c r="AC42" s="16"/>
      <c r="AD42" s="19">
        <v>2005</v>
      </c>
      <c r="AE42" s="23">
        <v>5636</v>
      </c>
      <c r="AF42" s="24">
        <v>5491</v>
      </c>
      <c r="AG42" s="24">
        <v>27931</v>
      </c>
      <c r="AH42" s="24">
        <v>26427</v>
      </c>
      <c r="AI42" s="16">
        <f t="shared" si="2"/>
        <v>65485</v>
      </c>
      <c r="AJ42" s="16"/>
      <c r="AK42" s="16"/>
      <c r="AL42" s="19">
        <v>2005</v>
      </c>
      <c r="AM42" s="20">
        <v>9311</v>
      </c>
      <c r="AN42" s="20">
        <v>8871</v>
      </c>
      <c r="AO42" s="23">
        <v>11304</v>
      </c>
      <c r="AP42" s="24">
        <v>9311</v>
      </c>
      <c r="AQ42" s="16">
        <v>38797</v>
      </c>
      <c r="AR42" s="16"/>
      <c r="AS42" s="16"/>
      <c r="AT42" s="29">
        <v>2005</v>
      </c>
      <c r="AU42" s="54">
        <v>1.7165436701522903</v>
      </c>
      <c r="AV42" s="54">
        <v>2.0802093068252336</v>
      </c>
      <c r="AW42" s="54">
        <v>1.769062717345967</v>
      </c>
      <c r="AZ42" s="18">
        <v>2005</v>
      </c>
      <c r="BA42" s="16">
        <v>42039</v>
      </c>
      <c r="BB42" s="16">
        <v>39713</v>
      </c>
      <c r="BC42" s="16">
        <v>10176</v>
      </c>
      <c r="BD42" s="16">
        <v>9804</v>
      </c>
      <c r="BE42" s="16">
        <v>101732</v>
      </c>
      <c r="BF42">
        <f t="shared" si="1"/>
        <v>19.639838005740572</v>
      </c>
      <c r="BH42" s="18">
        <v>2005</v>
      </c>
      <c r="BI42" s="16">
        <v>40676</v>
      </c>
      <c r="BJ42" s="16">
        <v>42802</v>
      </c>
      <c r="BK42" s="16">
        <v>4186</v>
      </c>
      <c r="BL42" s="16">
        <v>4161</v>
      </c>
      <c r="BM42" s="16">
        <v>91825</v>
      </c>
      <c r="BN42" s="60"/>
      <c r="BP42" s="1">
        <v>2005</v>
      </c>
      <c r="BQ42" s="2">
        <v>78.44</v>
      </c>
      <c r="BR42" s="2">
        <v>17.39</v>
      </c>
      <c r="BS42" s="2">
        <v>82.77</v>
      </c>
      <c r="BT42" s="2">
        <v>20.6</v>
      </c>
      <c r="BW42" s="11">
        <v>35</v>
      </c>
      <c r="BX42" s="10">
        <v>89.421987233074489</v>
      </c>
      <c r="BY42" s="10">
        <v>86.475913095094356</v>
      </c>
      <c r="BZ42" s="12">
        <v>99.36541226490418</v>
      </c>
      <c r="CA42" s="12">
        <v>98.8432611404521</v>
      </c>
      <c r="CE42" s="16"/>
      <c r="CR42" s="12"/>
      <c r="CS42" s="12"/>
      <c r="CT42" s="12"/>
      <c r="CU42" s="12"/>
      <c r="CV42" s="12"/>
    </row>
    <row r="43" spans="1:100" x14ac:dyDescent="0.3">
      <c r="A43" s="25">
        <v>35</v>
      </c>
      <c r="B43" s="16">
        <v>39721</v>
      </c>
      <c r="C43" s="16">
        <v>6121</v>
      </c>
      <c r="D43" s="16">
        <v>37839</v>
      </c>
      <c r="E43" s="16">
        <v>5364</v>
      </c>
      <c r="F43" s="16"/>
      <c r="G43" s="25">
        <v>35</v>
      </c>
      <c r="H43" s="37">
        <v>49935</v>
      </c>
      <c r="I43" s="37">
        <v>24022</v>
      </c>
      <c r="J43" s="37">
        <v>48003</v>
      </c>
      <c r="K43" s="37">
        <v>22957</v>
      </c>
      <c r="L43" s="16"/>
      <c r="M43" s="25">
        <v>35</v>
      </c>
      <c r="N43" s="30">
        <v>55974</v>
      </c>
      <c r="O43" s="30">
        <v>21837</v>
      </c>
      <c r="P43" s="30">
        <v>52833</v>
      </c>
      <c r="Q43" s="30">
        <v>20837</v>
      </c>
      <c r="R43" s="16">
        <f t="shared" si="3"/>
        <v>4141</v>
      </c>
      <c r="T43" s="11">
        <v>2006</v>
      </c>
      <c r="U43" s="16">
        <v>3959005</v>
      </c>
      <c r="V43" s="16">
        <v>3978888</v>
      </c>
      <c r="W43" s="16">
        <v>564267</v>
      </c>
      <c r="X43" s="16">
        <v>610638</v>
      </c>
      <c r="Y43" s="17">
        <v>9113257</v>
      </c>
      <c r="Z43" s="16"/>
      <c r="AA43" s="16"/>
      <c r="AB43" s="16"/>
      <c r="AC43" s="16"/>
      <c r="AD43" s="19">
        <v>2006</v>
      </c>
      <c r="AE43" s="23">
        <v>6593</v>
      </c>
      <c r="AF43" s="24">
        <v>6280</v>
      </c>
      <c r="AG43" s="24">
        <v>44244</v>
      </c>
      <c r="AH43" s="24">
        <v>38869</v>
      </c>
      <c r="AI43" s="16">
        <f t="shared" si="2"/>
        <v>95986</v>
      </c>
      <c r="AJ43" s="16"/>
      <c r="AK43" s="16"/>
      <c r="AL43" s="19">
        <v>2006</v>
      </c>
      <c r="AM43" s="20">
        <v>10177</v>
      </c>
      <c r="AN43" s="20">
        <v>10112</v>
      </c>
      <c r="AO43" s="23">
        <v>14098</v>
      </c>
      <c r="AP43" s="24">
        <v>11174</v>
      </c>
      <c r="AQ43" s="16">
        <v>45561</v>
      </c>
      <c r="AR43" s="16"/>
      <c r="AS43" s="16"/>
      <c r="AT43" s="29">
        <v>2006</v>
      </c>
      <c r="AU43" s="54">
        <v>1.801763708105661</v>
      </c>
      <c r="AV43" s="54">
        <v>2.1572007226306109</v>
      </c>
      <c r="AW43" s="54">
        <v>1.86</v>
      </c>
      <c r="AZ43" s="18">
        <v>2006</v>
      </c>
      <c r="BA43" s="16">
        <v>43579</v>
      </c>
      <c r="BB43" s="16">
        <v>41119</v>
      </c>
      <c r="BC43" s="16">
        <v>11091</v>
      </c>
      <c r="BD43" s="16">
        <v>10488</v>
      </c>
      <c r="BE43" s="16">
        <v>106277</v>
      </c>
      <c r="BF43">
        <f t="shared" si="1"/>
        <v>20.304487330278423</v>
      </c>
      <c r="BH43" s="18">
        <v>2006</v>
      </c>
      <c r="BI43" s="16">
        <v>40041</v>
      </c>
      <c r="BJ43" s="16">
        <v>42790</v>
      </c>
      <c r="BK43" s="16">
        <v>4215</v>
      </c>
      <c r="BL43" s="16">
        <v>4258</v>
      </c>
      <c r="BM43" s="16">
        <v>91304</v>
      </c>
      <c r="BN43" s="60"/>
      <c r="BP43" s="1">
        <v>2006</v>
      </c>
      <c r="BQ43" s="2">
        <v>78.7</v>
      </c>
      <c r="BR43" s="2">
        <v>17.62</v>
      </c>
      <c r="BS43" s="2">
        <v>82.91</v>
      </c>
      <c r="BT43" s="2">
        <v>20.72</v>
      </c>
      <c r="BW43" s="11">
        <v>36</v>
      </c>
      <c r="BX43" s="10">
        <v>89.328503453437762</v>
      </c>
      <c r="BY43" s="10">
        <v>86.336960871678002</v>
      </c>
      <c r="BZ43" s="12">
        <v>99.33954786579443</v>
      </c>
      <c r="CA43" s="12">
        <v>98.792974007695548</v>
      </c>
      <c r="CE43" s="16"/>
      <c r="CR43" s="12"/>
      <c r="CS43" s="12"/>
      <c r="CT43" s="12"/>
      <c r="CU43" s="12"/>
      <c r="CV43" s="12"/>
    </row>
    <row r="44" spans="1:100" x14ac:dyDescent="0.3">
      <c r="A44" s="25">
        <v>36</v>
      </c>
      <c r="B44" s="16">
        <v>38922</v>
      </c>
      <c r="C44" s="16">
        <v>5705</v>
      </c>
      <c r="D44" s="16">
        <v>37592</v>
      </c>
      <c r="E44" s="16">
        <v>5455</v>
      </c>
      <c r="F44" s="16"/>
      <c r="G44" s="25">
        <v>36</v>
      </c>
      <c r="H44" s="37">
        <v>48706</v>
      </c>
      <c r="I44" s="37">
        <v>24712</v>
      </c>
      <c r="J44" s="37">
        <v>46288</v>
      </c>
      <c r="K44" s="37">
        <v>23165</v>
      </c>
      <c r="L44" s="16"/>
      <c r="M44" s="25">
        <v>36</v>
      </c>
      <c r="N44" s="30">
        <v>55590</v>
      </c>
      <c r="O44" s="30">
        <v>22226</v>
      </c>
      <c r="P44" s="30">
        <v>52506</v>
      </c>
      <c r="Q44" s="30">
        <v>21151</v>
      </c>
      <c r="R44" s="16">
        <f t="shared" si="3"/>
        <v>4159</v>
      </c>
      <c r="T44" s="11">
        <v>2007</v>
      </c>
      <c r="U44" s="16">
        <v>3970812</v>
      </c>
      <c r="V44" s="16">
        <v>3984175</v>
      </c>
      <c r="W44" s="16">
        <v>592859</v>
      </c>
      <c r="X44" s="16">
        <v>634623</v>
      </c>
      <c r="Y44" s="17">
        <v>9182927</v>
      </c>
      <c r="Z44" s="16"/>
      <c r="AA44" s="16"/>
      <c r="AB44" s="16"/>
      <c r="AC44" s="16"/>
      <c r="AD44" s="19">
        <v>2007</v>
      </c>
      <c r="AE44" s="23">
        <v>6404</v>
      </c>
      <c r="AF44" s="24">
        <v>5974</v>
      </c>
      <c r="AG44" s="24">
        <v>47398</v>
      </c>
      <c r="AH44" s="24">
        <v>40039</v>
      </c>
      <c r="AI44" s="16">
        <f t="shared" si="2"/>
        <v>99815</v>
      </c>
      <c r="AJ44" s="16"/>
      <c r="AK44" s="16"/>
      <c r="AL44" s="19">
        <v>2007</v>
      </c>
      <c r="AM44" s="20">
        <v>10380</v>
      </c>
      <c r="AN44" s="20">
        <v>9789</v>
      </c>
      <c r="AO44" s="23">
        <v>14579</v>
      </c>
      <c r="AP44" s="24">
        <v>11629</v>
      </c>
      <c r="AQ44" s="16">
        <v>46377</v>
      </c>
      <c r="AR44" s="16"/>
      <c r="AS44" s="16"/>
      <c r="AT44" s="29">
        <v>2007</v>
      </c>
      <c r="AU44" s="54">
        <v>1.8178400759677762</v>
      </c>
      <c r="AV44" s="54">
        <v>2.2095680589140172</v>
      </c>
      <c r="AW44" s="54">
        <v>1.88</v>
      </c>
      <c r="AZ44" s="18">
        <v>2007</v>
      </c>
      <c r="BA44" s="16">
        <v>43433</v>
      </c>
      <c r="BB44" s="16">
        <v>40987</v>
      </c>
      <c r="BC44" s="16">
        <v>12010</v>
      </c>
      <c r="BD44" s="16">
        <v>11353</v>
      </c>
      <c r="BE44" s="16">
        <v>107783</v>
      </c>
      <c r="BF44">
        <f t="shared" si="1"/>
        <v>21.675960030802631</v>
      </c>
      <c r="BH44" s="18">
        <v>2007</v>
      </c>
      <c r="BI44" s="16">
        <v>39746</v>
      </c>
      <c r="BJ44" s="16">
        <v>43315</v>
      </c>
      <c r="BK44" s="16">
        <v>4302</v>
      </c>
      <c r="BL44" s="16">
        <v>4502</v>
      </c>
      <c r="BM44" s="16">
        <v>91865</v>
      </c>
      <c r="BN44" s="60"/>
      <c r="BP44" s="1">
        <v>2007</v>
      </c>
      <c r="BQ44" s="2">
        <v>78.930000000000007</v>
      </c>
      <c r="BR44" s="2">
        <v>17.829999999999998</v>
      </c>
      <c r="BS44" s="2">
        <v>82.96</v>
      </c>
      <c r="BT44" s="2">
        <v>20.64</v>
      </c>
      <c r="BW44" s="11">
        <v>37</v>
      </c>
      <c r="BX44" s="10">
        <v>89.231507284857244</v>
      </c>
      <c r="BY44" s="10">
        <v>86.1762201565206</v>
      </c>
      <c r="BZ44" s="12">
        <v>99.31314051197765</v>
      </c>
      <c r="CA44" s="12">
        <v>98.743748612835461</v>
      </c>
      <c r="CE44" s="16"/>
      <c r="CR44" s="12"/>
      <c r="CS44" s="12"/>
      <c r="CT44" s="12"/>
      <c r="CU44" s="12"/>
      <c r="CV44" s="12"/>
    </row>
    <row r="45" spans="1:100" x14ac:dyDescent="0.3">
      <c r="A45" s="25">
        <v>37</v>
      </c>
      <c r="B45" s="16">
        <v>38850</v>
      </c>
      <c r="C45" s="16">
        <v>5189</v>
      </c>
      <c r="D45" s="16">
        <v>37514</v>
      </c>
      <c r="E45" s="16">
        <v>4933</v>
      </c>
      <c r="F45" s="16"/>
      <c r="G45" s="25">
        <v>37</v>
      </c>
      <c r="H45" s="37">
        <v>47158</v>
      </c>
      <c r="I45" s="37">
        <v>25180</v>
      </c>
      <c r="J45" s="37">
        <v>44443</v>
      </c>
      <c r="K45" s="37">
        <v>23309</v>
      </c>
      <c r="L45" s="16"/>
      <c r="M45" s="25">
        <v>37</v>
      </c>
      <c r="N45" s="30">
        <v>55329</v>
      </c>
      <c r="O45" s="30">
        <v>22554</v>
      </c>
      <c r="P45" s="30">
        <v>52292</v>
      </c>
      <c r="Q45" s="30">
        <v>21412</v>
      </c>
      <c r="R45" s="16">
        <f t="shared" si="3"/>
        <v>4179</v>
      </c>
      <c r="T45" s="11">
        <v>2008</v>
      </c>
      <c r="U45" s="16">
        <v>3983568</v>
      </c>
      <c r="V45" s="16">
        <v>3991055</v>
      </c>
      <c r="W45" s="16">
        <v>619924</v>
      </c>
      <c r="X45" s="16">
        <v>661382</v>
      </c>
      <c r="Y45" s="17">
        <v>9256347</v>
      </c>
      <c r="Z45" s="16"/>
      <c r="AA45" s="16"/>
      <c r="AB45" s="16"/>
      <c r="AC45" s="16"/>
      <c r="AD45" s="19">
        <v>2008</v>
      </c>
      <c r="AE45" s="23">
        <v>6830</v>
      </c>
      <c r="AF45" s="24">
        <v>6606</v>
      </c>
      <c r="AG45" s="24">
        <v>45818</v>
      </c>
      <c r="AH45" s="24">
        <v>42263</v>
      </c>
      <c r="AI45" s="16">
        <f t="shared" si="2"/>
        <v>101517</v>
      </c>
      <c r="AJ45" s="16"/>
      <c r="AK45" s="16"/>
      <c r="AL45" s="19">
        <v>2008</v>
      </c>
      <c r="AM45" s="20">
        <v>11018</v>
      </c>
      <c r="AN45" s="20">
        <v>10115</v>
      </c>
      <c r="AO45" s="23">
        <v>14343</v>
      </c>
      <c r="AP45" s="24">
        <v>10925</v>
      </c>
      <c r="AQ45" s="16">
        <v>46401</v>
      </c>
      <c r="AR45" s="16"/>
      <c r="AS45" s="16"/>
      <c r="AT45" s="29">
        <v>2008</v>
      </c>
      <c r="AU45" s="54">
        <v>1.8541396741382963</v>
      </c>
      <c r="AV45" s="54">
        <v>2.2005345455416738</v>
      </c>
      <c r="AW45" s="54">
        <v>1.9068151249847332</v>
      </c>
      <c r="AZ45" s="18">
        <v>2008</v>
      </c>
      <c r="BA45" s="16">
        <v>43865</v>
      </c>
      <c r="BB45" s="16">
        <v>41287</v>
      </c>
      <c r="BC45" s="16">
        <v>12670</v>
      </c>
      <c r="BD45" s="16">
        <v>11849</v>
      </c>
      <c r="BE45" s="16">
        <v>109671</v>
      </c>
      <c r="BF45">
        <f t="shared" si="1"/>
        <v>22.356867357824768</v>
      </c>
      <c r="BH45" s="18">
        <v>2008</v>
      </c>
      <c r="BI45" s="16">
        <v>39656</v>
      </c>
      <c r="BJ45" s="16">
        <v>42804</v>
      </c>
      <c r="BK45" s="16">
        <v>4484</v>
      </c>
      <c r="BL45" s="16">
        <v>4642</v>
      </c>
      <c r="BM45" s="16">
        <v>91586</v>
      </c>
      <c r="BN45" s="60"/>
      <c r="BP45" s="1">
        <v>2008</v>
      </c>
      <c r="BQ45" s="2">
        <v>79.09</v>
      </c>
      <c r="BR45" s="2">
        <v>17.93</v>
      </c>
      <c r="BS45" s="2">
        <v>83.13</v>
      </c>
      <c r="BT45" s="2">
        <v>20.82</v>
      </c>
      <c r="BW45" s="11">
        <v>38</v>
      </c>
      <c r="BX45" s="10">
        <v>89.130967751462578</v>
      </c>
      <c r="BY45" s="10">
        <v>86.007410364069202</v>
      </c>
      <c r="BZ45" s="12">
        <v>99.285988016925359</v>
      </c>
      <c r="CA45" s="12">
        <v>98.694603949759198</v>
      </c>
      <c r="CE45" s="16"/>
      <c r="CR45" s="12"/>
      <c r="CS45" s="12"/>
      <c r="CT45" s="12"/>
      <c r="CU45" s="12"/>
      <c r="CV45" s="12"/>
    </row>
    <row r="46" spans="1:100" x14ac:dyDescent="0.3">
      <c r="A46" s="25">
        <v>38</v>
      </c>
      <c r="B46" s="16">
        <v>40540</v>
      </c>
      <c r="C46" s="16">
        <v>5180</v>
      </c>
      <c r="D46" s="16">
        <v>39597</v>
      </c>
      <c r="E46" s="16">
        <v>5181</v>
      </c>
      <c r="F46" s="16"/>
      <c r="G46" s="25">
        <v>38</v>
      </c>
      <c r="H46" s="37">
        <v>44703</v>
      </c>
      <c r="I46" s="37">
        <v>24926</v>
      </c>
      <c r="J46" s="37">
        <v>42274</v>
      </c>
      <c r="K46" s="37">
        <v>23049</v>
      </c>
      <c r="L46" s="16"/>
      <c r="M46" s="25">
        <v>38</v>
      </c>
      <c r="N46" s="30">
        <v>55212</v>
      </c>
      <c r="O46" s="30">
        <v>22814</v>
      </c>
      <c r="P46" s="30">
        <v>52209</v>
      </c>
      <c r="Q46" s="30">
        <v>21634</v>
      </c>
      <c r="R46" s="16">
        <f t="shared" si="3"/>
        <v>4183</v>
      </c>
      <c r="T46" s="29">
        <v>2009</v>
      </c>
      <c r="U46" s="37">
        <v>4000537</v>
      </c>
      <c r="V46" s="37">
        <v>4002055</v>
      </c>
      <c r="W46" s="37">
        <v>648260</v>
      </c>
      <c r="X46" s="37">
        <v>689391</v>
      </c>
      <c r="Y46" s="38">
        <v>9340682</v>
      </c>
      <c r="Z46" s="16"/>
      <c r="AA46" s="16"/>
      <c r="AB46" s="16"/>
      <c r="AC46" s="16"/>
      <c r="AD46" s="19">
        <v>2009</v>
      </c>
      <c r="AE46" s="23">
        <v>7347</v>
      </c>
      <c r="AF46" s="24">
        <v>6722</v>
      </c>
      <c r="AG46" s="24">
        <v>45906</v>
      </c>
      <c r="AH46" s="24">
        <v>42790</v>
      </c>
      <c r="AI46" s="16">
        <f t="shared" si="2"/>
        <v>102765</v>
      </c>
      <c r="AJ46" s="16"/>
      <c r="AK46" s="16"/>
      <c r="AL46" s="19">
        <v>2009</v>
      </c>
      <c r="AM46" s="20">
        <v>8854</v>
      </c>
      <c r="AN46" s="20">
        <v>8458</v>
      </c>
      <c r="AO46" s="23">
        <v>13085</v>
      </c>
      <c r="AP46" s="24">
        <v>10025</v>
      </c>
      <c r="AQ46" s="16">
        <v>40422</v>
      </c>
      <c r="AR46" s="16"/>
      <c r="AS46" s="16"/>
      <c r="AT46" s="29">
        <v>2009</v>
      </c>
      <c r="AU46" s="54">
        <v>1.8918486139559074</v>
      </c>
      <c r="AV46" s="54">
        <v>2.1969019100881679</v>
      </c>
      <c r="AW46" s="54">
        <v>1.94</v>
      </c>
      <c r="AZ46" s="18">
        <v>2009</v>
      </c>
      <c r="BA46" s="16">
        <v>44485</v>
      </c>
      <c r="BB46" s="16">
        <v>41797</v>
      </c>
      <c r="BC46" s="16">
        <v>13288</v>
      </c>
      <c r="BD46" s="16">
        <v>12641</v>
      </c>
      <c r="BE46" s="16">
        <v>112211</v>
      </c>
      <c r="BF46">
        <f t="shared" si="1"/>
        <v>23.107360240974593</v>
      </c>
      <c r="BH46" s="18">
        <v>2009</v>
      </c>
      <c r="BI46" s="16">
        <v>39316</v>
      </c>
      <c r="BJ46" s="16">
        <v>41736</v>
      </c>
      <c r="BK46" s="16">
        <v>4473</v>
      </c>
      <c r="BL46" s="16">
        <v>4712</v>
      </c>
      <c r="BM46" s="16">
        <v>90237</v>
      </c>
      <c r="BN46" s="60"/>
      <c r="BP46" s="3">
        <v>2009</v>
      </c>
      <c r="BQ46" s="4">
        <v>79.36</v>
      </c>
      <c r="BR46" s="4">
        <v>18.100000000000001</v>
      </c>
      <c r="BS46" s="4">
        <v>83.4</v>
      </c>
      <c r="BT46" s="4">
        <v>21</v>
      </c>
      <c r="BW46" s="11">
        <v>39</v>
      </c>
      <c r="BX46" s="10">
        <v>89.015171700492019</v>
      </c>
      <c r="BY46" s="10">
        <v>85.850728269102717</v>
      </c>
      <c r="BZ46" s="12">
        <v>99.258143462684004</v>
      </c>
      <c r="CA46" s="12">
        <v>98.645606422554408</v>
      </c>
      <c r="CE46" s="16"/>
      <c r="CR46" s="12"/>
      <c r="CS46" s="12"/>
      <c r="CT46" s="12"/>
      <c r="CU46" s="12"/>
      <c r="CV46" s="12"/>
    </row>
    <row r="47" spans="1:100" x14ac:dyDescent="0.3">
      <c r="A47" s="25">
        <v>39</v>
      </c>
      <c r="B47" s="16">
        <v>40879</v>
      </c>
      <c r="C47" s="16">
        <v>5027</v>
      </c>
      <c r="D47" s="16">
        <v>39868</v>
      </c>
      <c r="E47" s="16">
        <v>5337</v>
      </c>
      <c r="F47" s="16"/>
      <c r="G47" s="25">
        <v>39</v>
      </c>
      <c r="H47" s="37">
        <v>43666</v>
      </c>
      <c r="I47" s="37">
        <v>24027</v>
      </c>
      <c r="J47" s="37">
        <v>41082</v>
      </c>
      <c r="K47" s="37">
        <v>22906</v>
      </c>
      <c r="L47" s="16"/>
      <c r="M47" s="25">
        <v>39</v>
      </c>
      <c r="N47" s="30">
        <v>55205</v>
      </c>
      <c r="O47" s="30">
        <v>23032</v>
      </c>
      <c r="P47" s="30">
        <v>52223</v>
      </c>
      <c r="Q47" s="30">
        <v>21810</v>
      </c>
      <c r="R47" s="16">
        <f t="shared" si="3"/>
        <v>4204</v>
      </c>
      <c r="T47" s="29">
        <v>2010</v>
      </c>
      <c r="U47" s="37">
        <v>4017129</v>
      </c>
      <c r="V47" s="37">
        <v>4013399</v>
      </c>
      <c r="W47" s="37">
        <v>672923</v>
      </c>
      <c r="X47" s="37">
        <v>711688</v>
      </c>
      <c r="Y47" s="38">
        <v>9415570</v>
      </c>
      <c r="Z47" s="16"/>
      <c r="AA47" s="16"/>
      <c r="AB47" s="16"/>
      <c r="AC47" s="16"/>
      <c r="AD47" s="19">
        <v>2010</v>
      </c>
      <c r="AE47" s="23">
        <v>7681</v>
      </c>
      <c r="AF47" s="24">
        <v>7284</v>
      </c>
      <c r="AG47" s="24">
        <v>45287</v>
      </c>
      <c r="AH47" s="24">
        <v>39211</v>
      </c>
      <c r="AI47" s="16">
        <f t="shared" si="2"/>
        <v>99463</v>
      </c>
      <c r="AJ47" s="16"/>
      <c r="AK47" s="16"/>
      <c r="AL47" s="19">
        <v>2010</v>
      </c>
      <c r="AM47" s="20">
        <v>11226</v>
      </c>
      <c r="AN47" s="20">
        <v>10312</v>
      </c>
      <c r="AO47" s="23">
        <v>15996</v>
      </c>
      <c r="AP47" s="24">
        <v>12248</v>
      </c>
      <c r="AQ47" s="16">
        <v>49782</v>
      </c>
      <c r="AR47" s="16"/>
      <c r="AS47" s="16"/>
      <c r="AT47" s="29">
        <v>2010</v>
      </c>
      <c r="AU47" s="54">
        <v>1.9447212174245474</v>
      </c>
      <c r="AV47" s="54">
        <v>2.1395200000000001</v>
      </c>
      <c r="AW47" s="54">
        <v>1.98</v>
      </c>
      <c r="AY47" t="s">
        <v>60</v>
      </c>
      <c r="AZ47" s="18">
        <v>2010</v>
      </c>
      <c r="BA47" s="16">
        <v>45245</v>
      </c>
      <c r="BB47" s="16">
        <v>43047</v>
      </c>
      <c r="BC47" s="16">
        <v>14336</v>
      </c>
      <c r="BD47" s="16">
        <v>13433</v>
      </c>
      <c r="BE47" s="16">
        <v>116061</v>
      </c>
      <c r="BF47">
        <f t="shared" si="1"/>
        <v>23.926211216515451</v>
      </c>
      <c r="BH47" s="18">
        <v>2010</v>
      </c>
      <c r="BI47" s="16">
        <v>39345</v>
      </c>
      <c r="BJ47" s="16">
        <v>41999</v>
      </c>
      <c r="BK47" s="16">
        <v>4642</v>
      </c>
      <c r="BL47" s="16">
        <v>4645</v>
      </c>
      <c r="BM47" s="16">
        <v>90631</v>
      </c>
      <c r="BN47" s="60"/>
      <c r="BP47" s="3">
        <v>2010</v>
      </c>
      <c r="BQ47" s="4">
        <v>79.53</v>
      </c>
      <c r="BR47" s="4">
        <v>18.21</v>
      </c>
      <c r="BS47" s="4">
        <v>83.51</v>
      </c>
      <c r="BT47" s="4">
        <v>21.05</v>
      </c>
      <c r="BW47" s="11">
        <v>40</v>
      </c>
      <c r="BX47" s="10">
        <v>88.897726760490627</v>
      </c>
      <c r="BY47" s="10">
        <v>85.692470007584404</v>
      </c>
      <c r="BZ47" s="12">
        <v>99.229227357351562</v>
      </c>
      <c r="CA47" s="12">
        <v>98.596567424312198</v>
      </c>
      <c r="CE47" s="16"/>
      <c r="CR47" s="12"/>
      <c r="CS47" s="12"/>
      <c r="CT47" s="12"/>
      <c r="CU47" s="12"/>
      <c r="CV47" s="12"/>
    </row>
    <row r="48" spans="1:100" x14ac:dyDescent="0.3">
      <c r="A48" s="25">
        <v>40</v>
      </c>
      <c r="B48" s="16">
        <v>41637</v>
      </c>
      <c r="C48" s="16">
        <v>5309</v>
      </c>
      <c r="D48" s="16">
        <v>40996</v>
      </c>
      <c r="E48" s="16">
        <v>5434</v>
      </c>
      <c r="F48" s="16"/>
      <c r="G48" s="25">
        <v>40</v>
      </c>
      <c r="H48" s="37">
        <v>43924</v>
      </c>
      <c r="I48" s="37">
        <v>23994</v>
      </c>
      <c r="J48" s="37">
        <v>41624</v>
      </c>
      <c r="K48" s="37">
        <v>22172</v>
      </c>
      <c r="L48" s="16"/>
      <c r="M48" s="25">
        <v>40</v>
      </c>
      <c r="N48" s="30">
        <v>55343</v>
      </c>
      <c r="O48" s="30">
        <v>23205</v>
      </c>
      <c r="P48" s="30">
        <v>52370</v>
      </c>
      <c r="Q48" s="30">
        <v>21949</v>
      </c>
      <c r="R48" s="16">
        <f t="shared" si="3"/>
        <v>4229</v>
      </c>
      <c r="T48" s="29">
        <v>2011</v>
      </c>
      <c r="U48" s="37">
        <v>4032003</v>
      </c>
      <c r="V48" s="37">
        <v>4023471</v>
      </c>
      <c r="W48" s="37">
        <v>694628</v>
      </c>
      <c r="X48" s="37">
        <v>732341</v>
      </c>
      <c r="Y48" s="38">
        <v>9482855</v>
      </c>
      <c r="Z48" s="16"/>
      <c r="AA48" s="16"/>
      <c r="AB48" s="16"/>
      <c r="AC48" s="16"/>
      <c r="AD48" s="19">
        <v>2011</v>
      </c>
      <c r="AE48" s="23">
        <v>8054</v>
      </c>
      <c r="AF48" s="24">
        <v>7588</v>
      </c>
      <c r="AG48" s="24">
        <v>43006</v>
      </c>
      <c r="AH48" s="24">
        <v>38292</v>
      </c>
      <c r="AI48" s="16">
        <f t="shared" si="2"/>
        <v>96940</v>
      </c>
      <c r="AJ48" s="16"/>
      <c r="AK48" s="16"/>
      <c r="AL48" s="19">
        <v>2011</v>
      </c>
      <c r="AM48" s="20">
        <v>11582</v>
      </c>
      <c r="AN48" s="20">
        <v>10785</v>
      </c>
      <c r="AO48" s="23">
        <v>16523</v>
      </c>
      <c r="AP48" s="24">
        <v>12767</v>
      </c>
      <c r="AQ48" s="16">
        <v>51657</v>
      </c>
      <c r="AR48" s="16"/>
      <c r="AS48" s="16"/>
      <c r="AT48" s="29">
        <v>2011</v>
      </c>
      <c r="AU48" s="54">
        <v>1.8635999066703293</v>
      </c>
      <c r="AV48" s="54">
        <v>2.1053000000000002</v>
      </c>
      <c r="AW48" s="54">
        <v>1.9</v>
      </c>
      <c r="AZ48" s="18">
        <v>2011</v>
      </c>
      <c r="BA48" s="16">
        <v>43288</v>
      </c>
      <c r="BB48" s="16">
        <v>41155</v>
      </c>
      <c r="BC48" s="16">
        <v>14144</v>
      </c>
      <c r="BD48" s="16">
        <v>13609</v>
      </c>
      <c r="BE48" s="16">
        <v>112196</v>
      </c>
      <c r="BF48">
        <f t="shared" si="1"/>
        <v>24.736175977753216</v>
      </c>
      <c r="BH48" s="18">
        <v>2011</v>
      </c>
      <c r="BI48" s="16">
        <v>38966</v>
      </c>
      <c r="BJ48" s="16">
        <v>41499</v>
      </c>
      <c r="BK48" s="16">
        <v>4704</v>
      </c>
      <c r="BL48" s="16">
        <v>4893</v>
      </c>
      <c r="BM48" s="16">
        <v>90062</v>
      </c>
      <c r="BN48" s="60"/>
      <c r="BP48" s="3">
        <v>2011</v>
      </c>
      <c r="BQ48" s="4">
        <v>79.8</v>
      </c>
      <c r="BR48" s="4">
        <v>18.399999999999999</v>
      </c>
      <c r="BS48" s="4">
        <v>83.7</v>
      </c>
      <c r="BT48" s="4">
        <v>21.2</v>
      </c>
      <c r="BW48" s="11">
        <v>41</v>
      </c>
      <c r="BX48" s="10">
        <v>88.7692970427143</v>
      </c>
      <c r="BY48" s="10">
        <v>85.511817515605344</v>
      </c>
      <c r="BZ48" s="12">
        <v>99.199487417647163</v>
      </c>
      <c r="CA48" s="12">
        <v>98.546629208535194</v>
      </c>
      <c r="CE48" s="16"/>
      <c r="CR48" s="12"/>
      <c r="CS48" s="12"/>
      <c r="CT48" s="12"/>
      <c r="CU48" s="12"/>
      <c r="CV48" s="12"/>
    </row>
    <row r="49" spans="1:100" x14ac:dyDescent="0.3">
      <c r="A49" s="25">
        <v>41</v>
      </c>
      <c r="B49" s="16">
        <v>41309</v>
      </c>
      <c r="C49" s="16">
        <v>4870</v>
      </c>
      <c r="D49" s="16">
        <v>40371</v>
      </c>
      <c r="E49" s="16">
        <v>5279</v>
      </c>
      <c r="F49" s="16"/>
      <c r="G49" s="25">
        <v>41</v>
      </c>
      <c r="H49" s="37">
        <v>43924</v>
      </c>
      <c r="I49" s="37">
        <v>22065</v>
      </c>
      <c r="J49" s="37">
        <v>42165</v>
      </c>
      <c r="K49" s="37">
        <v>21083</v>
      </c>
      <c r="L49" s="16"/>
      <c r="M49" s="25">
        <v>41</v>
      </c>
      <c r="N49" s="30">
        <v>54856</v>
      </c>
      <c r="O49" s="30">
        <v>23343</v>
      </c>
      <c r="P49" s="30">
        <v>51933</v>
      </c>
      <c r="Q49" s="30">
        <v>22063</v>
      </c>
      <c r="R49" s="16">
        <f t="shared" si="3"/>
        <v>4203</v>
      </c>
      <c r="T49" s="29">
        <v>2012</v>
      </c>
      <c r="U49" s="37">
        <v>4048590</v>
      </c>
      <c r="V49" s="37">
        <v>4033956</v>
      </c>
      <c r="W49" s="37">
        <v>717113</v>
      </c>
      <c r="X49" s="37">
        <v>755833</v>
      </c>
      <c r="Y49" s="38">
        <v>9555893</v>
      </c>
      <c r="Z49" s="16"/>
      <c r="AA49" s="16"/>
      <c r="AB49" s="16"/>
      <c r="AC49" s="16"/>
      <c r="AD49" s="19">
        <v>2012</v>
      </c>
      <c r="AE49" s="23">
        <v>7816</v>
      </c>
      <c r="AF49" s="24">
        <v>7563</v>
      </c>
      <c r="AG49" s="24">
        <v>45919</v>
      </c>
      <c r="AH49" s="24">
        <v>42468</v>
      </c>
      <c r="AI49" s="16">
        <f t="shared" si="2"/>
        <v>103766</v>
      </c>
      <c r="AJ49" s="16"/>
      <c r="AK49" s="16"/>
      <c r="AL49" s="19">
        <v>2012</v>
      </c>
      <c r="AM49" s="20">
        <v>10203</v>
      </c>
      <c r="AN49" s="20">
        <v>9730</v>
      </c>
      <c r="AO49" s="23">
        <v>18404</v>
      </c>
      <c r="AP49" s="24">
        <v>13770</v>
      </c>
      <c r="AQ49" s="16">
        <v>52107</v>
      </c>
      <c r="AR49" s="16"/>
      <c r="AS49" s="16"/>
      <c r="AT49" s="29">
        <v>2012</v>
      </c>
      <c r="AU49" s="54">
        <v>1.8707250222061291</v>
      </c>
      <c r="AV49" s="54">
        <v>2.17334</v>
      </c>
      <c r="AW49" s="54">
        <v>1.91</v>
      </c>
      <c r="AZ49" s="18">
        <v>2012</v>
      </c>
      <c r="BA49" s="16">
        <v>43567</v>
      </c>
      <c r="BB49" s="16">
        <v>41258</v>
      </c>
      <c r="BC49" s="16">
        <v>14801</v>
      </c>
      <c r="BD49" s="16">
        <v>13909</v>
      </c>
      <c r="BE49" s="16">
        <v>113535</v>
      </c>
      <c r="BF49">
        <f t="shared" si="1"/>
        <v>25.287356321839084</v>
      </c>
      <c r="BH49" s="18">
        <v>2012</v>
      </c>
      <c r="BI49" s="16">
        <v>39436</v>
      </c>
      <c r="BJ49" s="16">
        <v>42620</v>
      </c>
      <c r="BK49" s="16">
        <v>4926</v>
      </c>
      <c r="BL49" s="16">
        <v>5081</v>
      </c>
      <c r="BM49" s="16">
        <v>92063</v>
      </c>
      <c r="BN49" s="60"/>
      <c r="BP49" s="3">
        <v>2012</v>
      </c>
      <c r="BQ49" s="4">
        <v>79.900000000000006</v>
      </c>
      <c r="BR49" s="4">
        <v>18.399999999999999</v>
      </c>
      <c r="BS49" s="4">
        <v>83.5</v>
      </c>
      <c r="BT49" s="4">
        <v>21</v>
      </c>
      <c r="BW49" s="11">
        <v>42</v>
      </c>
      <c r="BX49" s="10">
        <v>88.621477287502472</v>
      </c>
      <c r="BY49" s="10">
        <v>85.315419100151431</v>
      </c>
      <c r="BZ49" s="12">
        <v>99.168174137822277</v>
      </c>
      <c r="CA49" s="12">
        <v>98.496456966636913</v>
      </c>
      <c r="CE49" s="16"/>
      <c r="CR49" s="12"/>
      <c r="CS49" s="12"/>
      <c r="CT49" s="12"/>
      <c r="CU49" s="12"/>
      <c r="CV49" s="12"/>
    </row>
    <row r="50" spans="1:100" x14ac:dyDescent="0.3">
      <c r="A50" s="25">
        <v>42</v>
      </c>
      <c r="B50" s="16">
        <v>43060</v>
      </c>
      <c r="C50" s="16">
        <v>4744</v>
      </c>
      <c r="D50" s="16">
        <v>42318</v>
      </c>
      <c r="E50" s="16">
        <v>5273</v>
      </c>
      <c r="F50" s="16"/>
      <c r="G50" s="25">
        <v>42</v>
      </c>
      <c r="H50" s="37">
        <v>45387</v>
      </c>
      <c r="I50" s="37">
        <v>22744</v>
      </c>
      <c r="J50" s="37">
        <v>43229</v>
      </c>
      <c r="K50" s="37">
        <v>21938</v>
      </c>
      <c r="L50" s="16"/>
      <c r="M50" s="25">
        <v>42</v>
      </c>
      <c r="N50" s="30">
        <v>54416</v>
      </c>
      <c r="O50" s="30">
        <v>23437</v>
      </c>
      <c r="P50" s="30">
        <v>51537</v>
      </c>
      <c r="Q50" s="30">
        <v>22145</v>
      </c>
      <c r="R50" s="16">
        <f t="shared" si="3"/>
        <v>4171</v>
      </c>
      <c r="T50" s="29">
        <v>2013</v>
      </c>
      <c r="U50" s="37">
        <v>4065945</v>
      </c>
      <c r="V50" s="37">
        <v>4045328</v>
      </c>
      <c r="W50" s="37">
        <v>748181</v>
      </c>
      <c r="X50" s="37">
        <v>785058</v>
      </c>
      <c r="Y50" s="38">
        <v>9644864</v>
      </c>
      <c r="Z50" s="16"/>
      <c r="AA50" s="16"/>
      <c r="AB50" s="16"/>
      <c r="AC50" s="16"/>
      <c r="AD50" s="19">
        <v>2013</v>
      </c>
      <c r="AE50" s="23">
        <v>7761</v>
      </c>
      <c r="AF50" s="24">
        <v>7671</v>
      </c>
      <c r="AG50" s="24">
        <v>53169</v>
      </c>
      <c r="AH50" s="24">
        <v>48243</v>
      </c>
      <c r="AI50" s="16">
        <f t="shared" si="2"/>
        <v>116844</v>
      </c>
      <c r="AJ50" s="16"/>
      <c r="AK50" s="16"/>
      <c r="AL50" s="19">
        <v>2013</v>
      </c>
      <c r="AM50" s="20">
        <v>10309</v>
      </c>
      <c r="AN50" s="20">
        <v>10053</v>
      </c>
      <c r="AO50" s="23">
        <v>17025</v>
      </c>
      <c r="AP50" s="24">
        <v>13679</v>
      </c>
      <c r="AQ50" s="16">
        <v>51066</v>
      </c>
      <c r="AR50" s="16"/>
      <c r="AS50" s="16"/>
      <c r="AT50" s="29">
        <v>2013</v>
      </c>
      <c r="AU50" s="54">
        <v>1.8497806763110036</v>
      </c>
      <c r="AV50" s="54">
        <v>2.1829754786</v>
      </c>
      <c r="AW50" s="54">
        <v>1.8883099999999997</v>
      </c>
      <c r="AZ50" s="18">
        <v>2013</v>
      </c>
      <c r="BA50" s="16">
        <v>43388</v>
      </c>
      <c r="BB50" s="16">
        <v>40804</v>
      </c>
      <c r="BC50" s="16">
        <v>15247</v>
      </c>
      <c r="BD50" s="16">
        <v>14473</v>
      </c>
      <c r="BE50" s="16">
        <v>113912</v>
      </c>
      <c r="BF50">
        <f t="shared" si="1"/>
        <v>26.090315331132803</v>
      </c>
      <c r="BH50" s="18">
        <v>2013</v>
      </c>
      <c r="BI50" s="16">
        <v>38794</v>
      </c>
      <c r="BJ50" s="16">
        <v>41561</v>
      </c>
      <c r="BK50" s="16">
        <v>4981</v>
      </c>
      <c r="BL50" s="16">
        <v>5231</v>
      </c>
      <c r="BM50" s="16">
        <v>90567</v>
      </c>
      <c r="BN50" s="60"/>
      <c r="BP50" s="3">
        <v>2013</v>
      </c>
      <c r="BQ50" s="5">
        <v>80.099999999999994</v>
      </c>
      <c r="BR50" s="5">
        <v>18.68</v>
      </c>
      <c r="BS50" s="5">
        <v>83.71</v>
      </c>
      <c r="BT50" s="5">
        <v>21.19</v>
      </c>
      <c r="BW50" s="11">
        <v>43</v>
      </c>
      <c r="BX50" s="10">
        <v>88.456908193895117</v>
      </c>
      <c r="BY50" s="10">
        <v>85.094643884952845</v>
      </c>
      <c r="BZ50" s="12">
        <v>99.135682600091428</v>
      </c>
      <c r="CA50" s="12">
        <v>98.445531675919113</v>
      </c>
      <c r="CE50" s="16"/>
      <c r="CR50" s="12"/>
      <c r="CS50" s="12"/>
      <c r="CT50" s="12"/>
      <c r="CU50" s="12"/>
      <c r="CV50" s="12"/>
    </row>
    <row r="51" spans="1:100" x14ac:dyDescent="0.3">
      <c r="A51" s="25">
        <v>43</v>
      </c>
      <c r="B51" s="16">
        <v>42893</v>
      </c>
      <c r="C51" s="16">
        <v>4504</v>
      </c>
      <c r="D51" s="16">
        <v>41948</v>
      </c>
      <c r="E51" s="16">
        <v>4871</v>
      </c>
      <c r="F51" s="16"/>
      <c r="G51" s="25">
        <v>43</v>
      </c>
      <c r="H51" s="37">
        <v>44881</v>
      </c>
      <c r="I51" s="37">
        <v>20963</v>
      </c>
      <c r="J51" s="37">
        <v>42972</v>
      </c>
      <c r="K51" s="37">
        <v>20075</v>
      </c>
      <c r="L51" s="16"/>
      <c r="M51" s="25">
        <v>43</v>
      </c>
      <c r="N51" s="30">
        <v>54025</v>
      </c>
      <c r="O51" s="30">
        <v>23499</v>
      </c>
      <c r="P51" s="30">
        <v>51184</v>
      </c>
      <c r="Q51" s="30">
        <v>22204</v>
      </c>
      <c r="R51" s="16">
        <f t="shared" si="3"/>
        <v>4136</v>
      </c>
      <c r="T51" s="29">
        <v>2014</v>
      </c>
      <c r="U51" s="37">
        <v>4084716</v>
      </c>
      <c r="V51" s="37">
        <v>4058992</v>
      </c>
      <c r="W51" s="37">
        <v>787320</v>
      </c>
      <c r="X51" s="37">
        <v>816024</v>
      </c>
      <c r="Y51" s="38">
        <v>9747355</v>
      </c>
      <c r="Z51" s="16"/>
      <c r="AA51" s="16"/>
      <c r="AB51" s="16"/>
      <c r="AC51" s="16"/>
      <c r="AD51" s="19">
        <v>2014</v>
      </c>
      <c r="AE51" s="23">
        <v>7873</v>
      </c>
      <c r="AF51" s="24">
        <v>7439</v>
      </c>
      <c r="AG51" s="24">
        <v>62044</v>
      </c>
      <c r="AH51" s="24">
        <v>51232</v>
      </c>
      <c r="AI51" s="16">
        <f t="shared" si="2"/>
        <v>128588</v>
      </c>
      <c r="AJ51" s="16"/>
      <c r="AK51" s="16"/>
      <c r="AL51" s="19">
        <v>2014</v>
      </c>
      <c r="AM51" s="20">
        <v>9925</v>
      </c>
      <c r="AN51" s="20">
        <v>9391</v>
      </c>
      <c r="AO51" s="23">
        <v>17631</v>
      </c>
      <c r="AP51" s="24">
        <v>14676</v>
      </c>
      <c r="AQ51" s="16">
        <v>51623</v>
      </c>
      <c r="AR51" s="16"/>
      <c r="AS51" s="16"/>
      <c r="AT51" s="29">
        <v>2014</v>
      </c>
      <c r="AU51" s="54">
        <v>1.8337467151073721</v>
      </c>
      <c r="AV51" s="54">
        <v>2.1919387753000001</v>
      </c>
      <c r="AW51" s="54">
        <v>1.8806157464192097</v>
      </c>
      <c r="AZ51" s="18">
        <v>2014</v>
      </c>
      <c r="BA51" s="16">
        <v>43178</v>
      </c>
      <c r="BB51" s="16">
        <v>40857</v>
      </c>
      <c r="BC51" s="16">
        <v>15936</v>
      </c>
      <c r="BD51" s="16">
        <v>14963</v>
      </c>
      <c r="BE51" s="16">
        <v>114934</v>
      </c>
      <c r="BF51">
        <f t="shared" si="1"/>
        <v>26.88412480206031</v>
      </c>
      <c r="BH51" s="18">
        <v>2014</v>
      </c>
      <c r="BI51" s="16">
        <v>38473</v>
      </c>
      <c r="BJ51" s="16">
        <v>40383</v>
      </c>
      <c r="BK51" s="16">
        <v>5011</v>
      </c>
      <c r="BL51" s="16">
        <v>5256</v>
      </c>
      <c r="BM51" s="16">
        <v>89123</v>
      </c>
      <c r="BN51" s="60"/>
      <c r="BP51" s="3">
        <v>2014</v>
      </c>
      <c r="BQ51" s="5">
        <v>80.349999999999994</v>
      </c>
      <c r="BR51" s="5">
        <v>18.86</v>
      </c>
      <c r="BS51" s="5">
        <v>84.05</v>
      </c>
      <c r="BT51" s="5">
        <v>21.48</v>
      </c>
      <c r="BW51" s="11">
        <v>44</v>
      </c>
      <c r="BX51" s="10">
        <v>88.281546993929027</v>
      </c>
      <c r="BY51" s="10">
        <v>84.855836111031678</v>
      </c>
      <c r="BZ51" s="12">
        <v>99.102364703377773</v>
      </c>
      <c r="CA51" s="12">
        <v>98.391939271422899</v>
      </c>
      <c r="CE51" s="16"/>
      <c r="CR51" s="12"/>
      <c r="CS51" s="12"/>
      <c r="CT51" s="12"/>
      <c r="CU51" s="12"/>
      <c r="CV51" s="12"/>
    </row>
    <row r="52" spans="1:100" x14ac:dyDescent="0.3">
      <c r="A52" s="25">
        <v>44</v>
      </c>
      <c r="B52" s="16">
        <v>44231</v>
      </c>
      <c r="C52" s="16">
        <v>4450</v>
      </c>
      <c r="D52" s="16">
        <v>43415</v>
      </c>
      <c r="E52" s="16">
        <v>4975</v>
      </c>
      <c r="F52" s="16"/>
      <c r="G52" s="25">
        <v>44</v>
      </c>
      <c r="H52" s="37">
        <v>43377</v>
      </c>
      <c r="I52" s="37">
        <v>20216</v>
      </c>
      <c r="J52" s="37">
        <v>41370</v>
      </c>
      <c r="K52" s="37">
        <v>19747</v>
      </c>
      <c r="L52" s="16"/>
      <c r="M52" s="25">
        <v>44</v>
      </c>
      <c r="N52" s="30">
        <v>53611</v>
      </c>
      <c r="O52" s="30">
        <v>23544</v>
      </c>
      <c r="P52" s="30">
        <v>50806</v>
      </c>
      <c r="Q52" s="30">
        <v>22246</v>
      </c>
      <c r="R52" s="16">
        <f t="shared" si="3"/>
        <v>4103</v>
      </c>
      <c r="T52" s="29">
        <v>2015</v>
      </c>
      <c r="U52" s="37">
        <v>4102894</v>
      </c>
      <c r="V52" s="37">
        <v>4071778</v>
      </c>
      <c r="W52" s="37">
        <v>827923</v>
      </c>
      <c r="X52" s="37">
        <v>848177</v>
      </c>
      <c r="Y52" s="38">
        <v>9851017</v>
      </c>
      <c r="Z52" s="16"/>
      <c r="AA52" s="16">
        <f t="shared" ref="AA52:AA55" si="4">W52-X52</f>
        <v>-20254</v>
      </c>
      <c r="AB52" s="16"/>
      <c r="AC52" s="16"/>
      <c r="AD52" s="19">
        <v>2015</v>
      </c>
      <c r="AE52" s="23">
        <v>7539</v>
      </c>
      <c r="AF52" s="24">
        <v>7138</v>
      </c>
      <c r="AG52" s="24">
        <v>66583</v>
      </c>
      <c r="AH52" s="24">
        <v>54007</v>
      </c>
      <c r="AI52" s="16">
        <f t="shared" si="2"/>
        <v>135267</v>
      </c>
      <c r="AJ52" s="16"/>
      <c r="AK52" s="16"/>
      <c r="AL52" s="19">
        <v>2015</v>
      </c>
      <c r="AM52" s="20">
        <v>9667</v>
      </c>
      <c r="AN52" s="20">
        <v>8939</v>
      </c>
      <c r="AO52" s="23">
        <v>21048</v>
      </c>
      <c r="AP52" s="24">
        <v>16644</v>
      </c>
      <c r="AQ52" s="16">
        <v>56298</v>
      </c>
      <c r="AR52" s="16"/>
      <c r="AS52" s="16"/>
      <c r="AT52" s="29">
        <v>2015</v>
      </c>
      <c r="AU52" s="54">
        <v>1.7897030489490318</v>
      </c>
      <c r="AV52" s="54">
        <v>2.1894224915630836</v>
      </c>
      <c r="AW52" s="54">
        <v>1.848928779381539</v>
      </c>
      <c r="AZ52" s="18">
        <v>2015</v>
      </c>
      <c r="BA52" s="16">
        <v>42958</v>
      </c>
      <c r="BB52" s="16">
        <v>39995</v>
      </c>
      <c r="BC52" s="16">
        <v>16555</v>
      </c>
      <c r="BD52" s="16">
        <v>15384</v>
      </c>
      <c r="BE52" s="16">
        <v>114892</v>
      </c>
      <c r="BF52">
        <f t="shared" si="1"/>
        <v>27.799150506562686</v>
      </c>
      <c r="BH52" s="18">
        <v>2015</v>
      </c>
      <c r="BI52" s="16">
        <v>39297</v>
      </c>
      <c r="BJ52" s="16">
        <v>40899</v>
      </c>
      <c r="BK52" s="16">
        <v>5267</v>
      </c>
      <c r="BL52" s="16">
        <v>5575</v>
      </c>
      <c r="BM52" s="16">
        <v>91038</v>
      </c>
      <c r="BN52" s="60"/>
      <c r="BP52" s="1">
        <v>2015</v>
      </c>
      <c r="BQ52" s="2">
        <v>80.315497904180717</v>
      </c>
      <c r="BR52" s="2">
        <v>18.848985492962289</v>
      </c>
      <c r="BS52" s="5">
        <v>84.018599292739765</v>
      </c>
      <c r="BT52" s="5">
        <v>21.394806665232529</v>
      </c>
      <c r="BW52" s="11">
        <v>45</v>
      </c>
      <c r="BX52" s="10">
        <v>88.099514482698609</v>
      </c>
      <c r="BY52" s="10">
        <v>84.615525598080282</v>
      </c>
      <c r="BZ52" s="12">
        <v>99.066516097863214</v>
      </c>
      <c r="CA52" s="12">
        <v>98.336872988796372</v>
      </c>
      <c r="CE52" s="16"/>
      <c r="CR52" s="12"/>
      <c r="CS52" s="12"/>
      <c r="CT52" s="12"/>
      <c r="CU52" s="12"/>
      <c r="CV52" s="12"/>
    </row>
    <row r="53" spans="1:100" x14ac:dyDescent="0.3">
      <c r="A53" s="25">
        <v>45</v>
      </c>
      <c r="B53" s="16">
        <v>46194</v>
      </c>
      <c r="C53" s="16">
        <v>4399</v>
      </c>
      <c r="D53" s="16">
        <v>45129</v>
      </c>
      <c r="E53" s="16">
        <v>4883</v>
      </c>
      <c r="F53" s="16"/>
      <c r="G53" s="25">
        <v>45</v>
      </c>
      <c r="H53" s="37">
        <v>44911</v>
      </c>
      <c r="I53" s="37">
        <v>19320</v>
      </c>
      <c r="J53" s="37">
        <v>42451</v>
      </c>
      <c r="K53" s="37">
        <v>19276</v>
      </c>
      <c r="L53" s="16"/>
      <c r="M53" s="25">
        <v>45</v>
      </c>
      <c r="N53" s="30">
        <v>52308</v>
      </c>
      <c r="O53" s="30">
        <v>23585</v>
      </c>
      <c r="P53" s="30">
        <v>49594</v>
      </c>
      <c r="Q53" s="30">
        <v>22281</v>
      </c>
      <c r="R53" s="16">
        <f t="shared" si="3"/>
        <v>4018</v>
      </c>
      <c r="T53" s="29">
        <v>2016</v>
      </c>
      <c r="U53" s="37">
        <v>4123237</v>
      </c>
      <c r="V53" s="37">
        <v>4087389</v>
      </c>
      <c r="W53" s="37">
        <v>890077</v>
      </c>
      <c r="X53" s="37">
        <v>894386</v>
      </c>
      <c r="Y53" s="38">
        <v>9995153</v>
      </c>
      <c r="Z53" s="16"/>
      <c r="AA53" s="16">
        <f t="shared" si="4"/>
        <v>-4309</v>
      </c>
      <c r="AB53" s="16"/>
      <c r="AC53" s="16"/>
      <c r="AD53" s="19">
        <v>2016</v>
      </c>
      <c r="AE53" s="22">
        <v>8005</v>
      </c>
      <c r="AF53" s="24">
        <v>7472</v>
      </c>
      <c r="AG53" s="24">
        <v>84560</v>
      </c>
      <c r="AH53" s="24">
        <v>65741</v>
      </c>
      <c r="AI53" s="16">
        <f t="shared" si="2"/>
        <v>165778</v>
      </c>
      <c r="AJ53" s="16"/>
      <c r="AK53" s="16"/>
      <c r="AL53" s="19">
        <v>2016</v>
      </c>
      <c r="AM53" s="21">
        <v>8778</v>
      </c>
      <c r="AN53" s="21">
        <v>8118</v>
      </c>
      <c r="AO53" s="22">
        <v>16128</v>
      </c>
      <c r="AP53" s="24">
        <v>13040</v>
      </c>
      <c r="AQ53" s="16">
        <v>46064</v>
      </c>
      <c r="AR53" s="16"/>
      <c r="AS53" s="16"/>
      <c r="AT53" s="29">
        <v>2016</v>
      </c>
      <c r="AU53" s="54">
        <v>1.7790394715338873</v>
      </c>
      <c r="AV53" s="54">
        <v>2.2200432803582468</v>
      </c>
      <c r="AW53" s="54">
        <v>1.8538695692928866</v>
      </c>
      <c r="AZ53" s="18">
        <v>2016</v>
      </c>
      <c r="BA53" s="16">
        <v>42845</v>
      </c>
      <c r="BB53" s="16">
        <v>40692</v>
      </c>
      <c r="BC53" s="16">
        <v>17376</v>
      </c>
      <c r="BD53" s="16">
        <v>16555</v>
      </c>
      <c r="BE53" s="16">
        <v>117468</v>
      </c>
      <c r="BF53">
        <f t="shared" si="1"/>
        <v>28.885313447066434</v>
      </c>
      <c r="BH53" s="18">
        <v>2016</v>
      </c>
      <c r="BI53" s="16">
        <v>39114</v>
      </c>
      <c r="BJ53" s="16">
        <v>40961</v>
      </c>
      <c r="BK53" s="16">
        <v>5390</v>
      </c>
      <c r="BL53" s="16">
        <v>5640</v>
      </c>
      <c r="BM53" s="16">
        <v>91105</v>
      </c>
      <c r="BN53" s="60"/>
      <c r="BP53" s="1">
        <v>2016</v>
      </c>
      <c r="BQ53" s="5">
        <v>80.561408140080147</v>
      </c>
      <c r="BR53" s="5">
        <v>19.005525014262265</v>
      </c>
      <c r="BS53" s="5">
        <v>84.086752034941625</v>
      </c>
      <c r="BT53" s="5">
        <v>21.473141520064452</v>
      </c>
      <c r="BW53" s="11">
        <v>46</v>
      </c>
      <c r="BX53" s="10">
        <v>87.907500723838851</v>
      </c>
      <c r="BY53" s="10">
        <v>84.332982126926964</v>
      </c>
      <c r="BZ53" s="12">
        <v>99.028054579484447</v>
      </c>
      <c r="CA53" s="12">
        <v>98.280845765995224</v>
      </c>
      <c r="CE53" s="16"/>
      <c r="CR53" s="12"/>
      <c r="CS53" s="12"/>
      <c r="CT53" s="12"/>
      <c r="CU53" s="12"/>
      <c r="CV53" s="12"/>
    </row>
    <row r="54" spans="1:100" x14ac:dyDescent="0.3">
      <c r="A54" s="25">
        <v>46</v>
      </c>
      <c r="B54" s="16">
        <v>46892</v>
      </c>
      <c r="C54" s="16">
        <v>4197</v>
      </c>
      <c r="D54" s="16">
        <v>46293</v>
      </c>
      <c r="E54" s="16">
        <v>4757</v>
      </c>
      <c r="F54" s="16"/>
      <c r="G54" s="25">
        <v>46</v>
      </c>
      <c r="H54" s="37">
        <v>45875</v>
      </c>
      <c r="I54" s="37">
        <v>18773</v>
      </c>
      <c r="J54" s="37">
        <v>43562</v>
      </c>
      <c r="K54" s="37">
        <v>18485</v>
      </c>
      <c r="L54" s="16"/>
      <c r="M54" s="25">
        <v>46</v>
      </c>
      <c r="N54" s="30">
        <v>50959</v>
      </c>
      <c r="O54" s="30">
        <v>23604</v>
      </c>
      <c r="P54" s="30">
        <v>48337</v>
      </c>
      <c r="Q54" s="30">
        <v>22303</v>
      </c>
      <c r="R54" s="16">
        <f t="shared" si="3"/>
        <v>3923</v>
      </c>
      <c r="T54" s="29">
        <v>2017</v>
      </c>
      <c r="U54" s="37">
        <v>4142016</v>
      </c>
      <c r="V54" s="37">
        <v>4101176</v>
      </c>
      <c r="W54" s="37">
        <v>940646</v>
      </c>
      <c r="X54" s="37">
        <v>936404</v>
      </c>
      <c r="Y54" s="37">
        <f t="shared" ref="Y54" si="5">SUM(U54:X54)</f>
        <v>10120242</v>
      </c>
      <c r="Z54" s="16"/>
      <c r="AA54" s="16">
        <f t="shared" si="4"/>
        <v>4242</v>
      </c>
      <c r="AB54" s="16"/>
      <c r="AC54" s="16"/>
      <c r="AD54" s="19">
        <v>2017</v>
      </c>
      <c r="AE54" s="24">
        <v>7459</v>
      </c>
      <c r="AF54" s="24">
        <v>6970</v>
      </c>
      <c r="AG54" s="24">
        <v>70405</v>
      </c>
      <c r="AH54" s="24">
        <v>59654</v>
      </c>
      <c r="AI54" s="16">
        <f t="shared" si="2"/>
        <v>144488</v>
      </c>
      <c r="AJ54" s="16"/>
      <c r="AK54" s="16"/>
      <c r="AL54" s="19">
        <v>2017</v>
      </c>
      <c r="AM54" s="24">
        <v>8695</v>
      </c>
      <c r="AN54" s="24">
        <v>8066</v>
      </c>
      <c r="AO54" s="24">
        <v>15684</v>
      </c>
      <c r="AP54" s="24">
        <v>13169</v>
      </c>
      <c r="AQ54" s="16">
        <v>45614</v>
      </c>
      <c r="AR54" s="16"/>
      <c r="AS54" s="16"/>
      <c r="AT54" s="29">
        <v>2017</v>
      </c>
      <c r="AU54" s="54">
        <v>1.6943112552922437</v>
      </c>
      <c r="AV54" s="54">
        <v>2.1664076574829743</v>
      </c>
      <c r="AW54" s="54">
        <v>1.7842026364704253</v>
      </c>
      <c r="AZ54" s="18">
        <v>2017</v>
      </c>
      <c r="BA54" s="16">
        <v>41441</v>
      </c>
      <c r="BB54" s="16">
        <v>39142</v>
      </c>
      <c r="BC54" s="16">
        <v>17815</v>
      </c>
      <c r="BD54" s="16">
        <v>17018</v>
      </c>
      <c r="BE54" s="16">
        <v>115416</v>
      </c>
      <c r="BF54">
        <f t="shared" si="1"/>
        <v>30.18039093366604</v>
      </c>
      <c r="BH54" s="18">
        <v>2017</v>
      </c>
      <c r="BI54" s="16">
        <v>39406</v>
      </c>
      <c r="BJ54" s="16">
        <v>41344</v>
      </c>
      <c r="BK54" s="16">
        <v>5446</v>
      </c>
      <c r="BL54" s="16">
        <v>5771</v>
      </c>
      <c r="BM54" s="16">
        <v>91967</v>
      </c>
      <c r="BN54" s="60"/>
      <c r="BP54" s="3">
        <v>2017</v>
      </c>
      <c r="BQ54" s="5">
        <v>80.720887778800247</v>
      </c>
      <c r="BR54" s="5">
        <v>19.135551141495863</v>
      </c>
      <c r="BS54" s="5">
        <v>84.108495457596561</v>
      </c>
      <c r="BT54" s="5">
        <v>21.443518593401006</v>
      </c>
      <c r="BW54" s="11">
        <v>47</v>
      </c>
      <c r="BX54" s="10">
        <v>87.691394131020573</v>
      </c>
      <c r="BY54" s="10">
        <v>84.015004005063616</v>
      </c>
      <c r="BZ54" s="12">
        <v>98.98695898942357</v>
      </c>
      <c r="CA54" s="12">
        <v>98.222203018959036</v>
      </c>
      <c r="CE54" s="19"/>
      <c r="CR54" s="12"/>
      <c r="CS54" s="12"/>
      <c r="CT54" s="12"/>
      <c r="CU54" s="12"/>
      <c r="CV54" s="12"/>
    </row>
    <row r="55" spans="1:100" x14ac:dyDescent="0.3">
      <c r="A55" s="25">
        <v>47</v>
      </c>
      <c r="B55" s="16">
        <v>48409</v>
      </c>
      <c r="C55" s="16">
        <v>4304</v>
      </c>
      <c r="D55" s="16">
        <v>47283</v>
      </c>
      <c r="E55" s="16">
        <v>4704</v>
      </c>
      <c r="F55" s="16"/>
      <c r="G55" s="25">
        <v>47</v>
      </c>
      <c r="H55" s="37">
        <v>48336</v>
      </c>
      <c r="I55" s="37">
        <v>18184</v>
      </c>
      <c r="J55" s="37">
        <v>46055</v>
      </c>
      <c r="K55" s="37">
        <v>18293</v>
      </c>
      <c r="L55" s="16"/>
      <c r="M55" s="25">
        <v>47</v>
      </c>
      <c r="N55" s="30">
        <v>49849</v>
      </c>
      <c r="O55" s="30">
        <v>23611</v>
      </c>
      <c r="P55" s="30">
        <v>47303</v>
      </c>
      <c r="Q55" s="30">
        <v>22327</v>
      </c>
      <c r="R55" s="16">
        <f t="shared" si="3"/>
        <v>3830</v>
      </c>
      <c r="T55" s="29">
        <v>2018</v>
      </c>
      <c r="U55" s="39">
        <v>4159896</v>
      </c>
      <c r="V55" s="39">
        <v>4114720</v>
      </c>
      <c r="W55" s="39">
        <v>982542</v>
      </c>
      <c r="X55" s="39">
        <v>973027</v>
      </c>
      <c r="Y55" s="37">
        <v>10230185</v>
      </c>
      <c r="Z55" s="16" t="s">
        <v>59</v>
      </c>
      <c r="AA55" s="16">
        <f t="shared" si="4"/>
        <v>9515</v>
      </c>
      <c r="AB55" s="16"/>
      <c r="AC55" s="16"/>
      <c r="AD55" s="43">
        <v>2018</v>
      </c>
      <c r="AE55" s="44">
        <v>6640</v>
      </c>
      <c r="AF55" s="44">
        <v>6157</v>
      </c>
      <c r="AG55" s="45">
        <v>63770</v>
      </c>
      <c r="AH55" s="39">
        <v>55976</v>
      </c>
      <c r="AI55" s="37">
        <f t="shared" si="2"/>
        <v>132543</v>
      </c>
      <c r="AJ55" s="26"/>
      <c r="AK55" s="16"/>
      <c r="AL55" s="51">
        <v>2018</v>
      </c>
      <c r="AM55" s="52">
        <v>8658</v>
      </c>
      <c r="AN55" s="52">
        <v>7997</v>
      </c>
      <c r="AO55" s="53">
        <v>16495</v>
      </c>
      <c r="AP55" s="40">
        <v>13831</v>
      </c>
      <c r="AQ55" s="37">
        <v>46981</v>
      </c>
      <c r="AR55" s="26"/>
      <c r="AS55" s="26"/>
      <c r="AT55" s="29">
        <v>2018</v>
      </c>
      <c r="AU55" s="54">
        <v>1.6690503713976748</v>
      </c>
      <c r="AV55" s="54">
        <v>2.1070455229268013</v>
      </c>
      <c r="AW55" s="54">
        <v>1.7565881288639846</v>
      </c>
      <c r="AZ55" s="29">
        <v>2018</v>
      </c>
      <c r="BA55" s="37">
        <v>41255</v>
      </c>
      <c r="BB55" s="37">
        <v>39192</v>
      </c>
      <c r="BC55" s="37">
        <v>18278</v>
      </c>
      <c r="BD55" s="37">
        <v>17106</v>
      </c>
      <c r="BE55" s="37">
        <v>115831</v>
      </c>
      <c r="BF55">
        <f t="shared" si="1"/>
        <v>30.547953483955069</v>
      </c>
      <c r="BH55" s="55">
        <v>2018</v>
      </c>
      <c r="BI55" s="37">
        <v>39662</v>
      </c>
      <c r="BJ55" s="37">
        <v>40808</v>
      </c>
      <c r="BK55" s="37">
        <v>5754</v>
      </c>
      <c r="BL55" s="37">
        <v>5961</v>
      </c>
      <c r="BM55" s="37">
        <v>92185</v>
      </c>
      <c r="BN55" s="60"/>
      <c r="BP55" s="3">
        <v>2018</v>
      </c>
      <c r="BQ55" s="5">
        <v>80.78845320847195</v>
      </c>
      <c r="BR55" s="5">
        <v>19.131375586641678</v>
      </c>
      <c r="BS55" s="5">
        <v>84.25083402887816</v>
      </c>
      <c r="BT55" s="5">
        <v>21.553676505109014</v>
      </c>
      <c r="BW55" s="11">
        <v>48</v>
      </c>
      <c r="BX55" s="10">
        <v>87.450349103000192</v>
      </c>
      <c r="BY55" s="10">
        <v>83.655130283188484</v>
      </c>
      <c r="BZ55" s="12">
        <v>98.942703147002462</v>
      </c>
      <c r="CA55" s="12">
        <v>98.159085238260886</v>
      </c>
      <c r="CR55" s="12"/>
      <c r="CS55" s="12"/>
      <c r="CT55" s="12"/>
      <c r="CU55" s="12"/>
      <c r="CV55" s="12"/>
    </row>
    <row r="56" spans="1:100" x14ac:dyDescent="0.3">
      <c r="A56" s="25">
        <v>48</v>
      </c>
      <c r="B56" s="16">
        <v>49231</v>
      </c>
      <c r="C56" s="16">
        <v>3806</v>
      </c>
      <c r="D56" s="16">
        <v>48548</v>
      </c>
      <c r="E56" s="16">
        <v>4433</v>
      </c>
      <c r="F56" s="16"/>
      <c r="G56" s="25">
        <v>48</v>
      </c>
      <c r="H56" s="37">
        <v>51346</v>
      </c>
      <c r="I56" s="37">
        <v>17782</v>
      </c>
      <c r="J56" s="37">
        <v>48843</v>
      </c>
      <c r="K56" s="37">
        <v>18092</v>
      </c>
      <c r="L56" s="16"/>
      <c r="M56" s="25">
        <v>48</v>
      </c>
      <c r="N56" s="30">
        <v>50458</v>
      </c>
      <c r="O56" s="30">
        <v>23557</v>
      </c>
      <c r="P56" s="30">
        <v>47833</v>
      </c>
      <c r="Q56" s="30">
        <v>22311</v>
      </c>
      <c r="R56" s="16">
        <f t="shared" si="3"/>
        <v>3871</v>
      </c>
      <c r="T56" s="29">
        <v>2019</v>
      </c>
      <c r="U56" s="39">
        <v>4178756</v>
      </c>
      <c r="V56" s="39">
        <v>4129073</v>
      </c>
      <c r="W56" s="39">
        <v>1002686</v>
      </c>
      <c r="X56" s="39">
        <v>1002689</v>
      </c>
      <c r="Y56" s="37">
        <v>10327553</v>
      </c>
      <c r="Z56" s="33">
        <f>(U56+W56)/Y56*100</f>
        <v>50.171052135970641</v>
      </c>
      <c r="AA56" s="16">
        <f>W56-X56</f>
        <v>-3</v>
      </c>
      <c r="AB56" s="16"/>
      <c r="AC56" s="16"/>
      <c r="AD56" s="43">
        <v>2019</v>
      </c>
      <c r="AE56" s="44">
        <v>6282</v>
      </c>
      <c r="AF56" s="44">
        <v>5673</v>
      </c>
      <c r="AG56" s="45">
        <v>55444</v>
      </c>
      <c r="AH56" s="39">
        <v>48406</v>
      </c>
      <c r="AI56" s="37">
        <v>115805</v>
      </c>
      <c r="AJ56" s="26"/>
      <c r="AK56" s="16"/>
      <c r="AL56" s="51">
        <v>2019</v>
      </c>
      <c r="AM56" s="52">
        <v>8146</v>
      </c>
      <c r="AN56" s="52">
        <v>7882</v>
      </c>
      <c r="AO56" s="53">
        <v>17155</v>
      </c>
      <c r="AP56" s="40">
        <v>14535</v>
      </c>
      <c r="AQ56" s="37">
        <v>47718</v>
      </c>
      <c r="AR56" s="26"/>
      <c r="AS56" s="26"/>
      <c r="AT56" s="29">
        <v>2019</v>
      </c>
      <c r="AU56" s="54">
        <v>1.6212757183165287</v>
      </c>
      <c r="AV56" s="54">
        <v>2.0299999999999998</v>
      </c>
      <c r="AW56" s="54">
        <v>1.71</v>
      </c>
      <c r="AZ56" s="29">
        <v>2019</v>
      </c>
      <c r="BA56" s="37">
        <v>40668</v>
      </c>
      <c r="BB56" s="37">
        <v>38372</v>
      </c>
      <c r="BC56" s="37">
        <v>18334</v>
      </c>
      <c r="BD56" s="37">
        <v>17149</v>
      </c>
      <c r="BE56" s="37">
        <v>114523</v>
      </c>
      <c r="BF56">
        <f t="shared" si="1"/>
        <v>30.983295931821552</v>
      </c>
      <c r="BH56" s="55">
        <v>2019</v>
      </c>
      <c r="BI56" s="37">
        <v>38396</v>
      </c>
      <c r="BJ56" s="37">
        <v>38964</v>
      </c>
      <c r="BK56" s="37">
        <v>5630</v>
      </c>
      <c r="BL56" s="37">
        <v>5776</v>
      </c>
      <c r="BM56" s="37">
        <v>88766</v>
      </c>
      <c r="BN56" s="60"/>
      <c r="BP56" s="3">
        <v>2019</v>
      </c>
      <c r="BQ56" s="5">
        <v>81.335925535573011</v>
      </c>
      <c r="BR56" s="5">
        <v>19.518035214945066</v>
      </c>
      <c r="BS56" s="5">
        <v>84.718788710877945</v>
      </c>
      <c r="BT56" s="5">
        <v>21.982965915901321</v>
      </c>
      <c r="BW56" s="11">
        <v>49</v>
      </c>
      <c r="BX56" s="10">
        <v>87.200145096726487</v>
      </c>
      <c r="BY56" s="10">
        <v>83.236240988504449</v>
      </c>
      <c r="BZ56" s="12">
        <v>98.894768238464536</v>
      </c>
      <c r="CA56" s="12">
        <v>98.089650517560941</v>
      </c>
      <c r="CR56" s="12"/>
      <c r="CS56" s="12"/>
      <c r="CT56" s="12"/>
      <c r="CU56" s="12"/>
      <c r="CV56" s="12"/>
    </row>
    <row r="57" spans="1:100" x14ac:dyDescent="0.3">
      <c r="A57" s="25">
        <v>49</v>
      </c>
      <c r="B57" s="16">
        <v>53413</v>
      </c>
      <c r="C57" s="16">
        <v>3679</v>
      </c>
      <c r="D57" s="16">
        <v>52664</v>
      </c>
      <c r="E57" s="16">
        <v>4145</v>
      </c>
      <c r="F57" s="16"/>
      <c r="G57" s="25">
        <v>49</v>
      </c>
      <c r="H57" s="37">
        <v>50978</v>
      </c>
      <c r="I57" s="37">
        <v>16595</v>
      </c>
      <c r="J57" s="37">
        <v>48614</v>
      </c>
      <c r="K57" s="37">
        <v>17105</v>
      </c>
      <c r="L57" s="16"/>
      <c r="M57" s="25">
        <v>49</v>
      </c>
      <c r="N57" s="30">
        <v>54194</v>
      </c>
      <c r="O57" s="30">
        <v>23575</v>
      </c>
      <c r="P57" s="30">
        <v>51830</v>
      </c>
      <c r="Q57" s="30">
        <v>22352</v>
      </c>
      <c r="R57" s="16">
        <f t="shared" si="3"/>
        <v>3587</v>
      </c>
      <c r="T57" s="11">
        <v>2020</v>
      </c>
      <c r="U57" s="39">
        <v>4192541</v>
      </c>
      <c r="V57" s="39">
        <v>4140023</v>
      </c>
      <c r="W57" s="39">
        <v>1030306</v>
      </c>
      <c r="X57" s="39">
        <v>1016425</v>
      </c>
      <c r="Y57" s="37">
        <v>10379295</v>
      </c>
      <c r="Z57" s="33">
        <f t="shared" ref="Z57:Z107" si="6">(U57+W57)/Y57*100</f>
        <v>50.319862765245617</v>
      </c>
      <c r="AA57" s="16">
        <f t="shared" ref="AA57:AA107" si="7">W57-X57</f>
        <v>13881</v>
      </c>
      <c r="AB57" s="16"/>
      <c r="AC57" s="16"/>
      <c r="AD57" s="43">
        <v>2020</v>
      </c>
      <c r="AE57" s="44">
        <v>5923</v>
      </c>
      <c r="AF57" s="44">
        <v>5737</v>
      </c>
      <c r="AG57" s="45">
        <v>36847</v>
      </c>
      <c r="AH57" s="39">
        <v>34011</v>
      </c>
      <c r="AI57" s="37">
        <v>82518</v>
      </c>
      <c r="AJ57" s="26"/>
      <c r="AK57" s="16"/>
      <c r="AL57" s="43">
        <v>2020</v>
      </c>
      <c r="AM57" s="44">
        <v>8012</v>
      </c>
      <c r="AN57" s="44">
        <v>7526</v>
      </c>
      <c r="AO57" s="45">
        <v>18318</v>
      </c>
      <c r="AP57" s="39">
        <v>15081</v>
      </c>
      <c r="AQ57" s="37">
        <v>48937</v>
      </c>
      <c r="AR57" s="26"/>
      <c r="AS57" s="26"/>
      <c r="AT57" s="29">
        <v>2020</v>
      </c>
      <c r="AU57" s="54">
        <v>1.5964487026143299</v>
      </c>
      <c r="AV57" s="54">
        <v>1.9235409397146377</v>
      </c>
      <c r="AW57" s="54">
        <v>1.6685551177962978</v>
      </c>
      <c r="AZ57" s="29">
        <v>2020</v>
      </c>
      <c r="BA57" s="37">
        <v>40567</v>
      </c>
      <c r="BB57" s="37">
        <v>38147</v>
      </c>
      <c r="BC57" s="37">
        <v>17688</v>
      </c>
      <c r="BD57" s="37">
        <v>16675</v>
      </c>
      <c r="BE57" s="37">
        <v>113077</v>
      </c>
      <c r="BF57">
        <f t="shared" si="1"/>
        <v>30.389026946240172</v>
      </c>
      <c r="BH57" s="76">
        <v>2020</v>
      </c>
      <c r="BI57" s="37">
        <v>42502</v>
      </c>
      <c r="BJ57" s="37">
        <v>42096</v>
      </c>
      <c r="BK57" s="37">
        <v>6879</v>
      </c>
      <c r="BL57" s="37">
        <v>6647</v>
      </c>
      <c r="BM57" s="37">
        <v>98124</v>
      </c>
      <c r="BN57" s="60"/>
      <c r="BP57" s="3">
        <v>2020</v>
      </c>
      <c r="BQ57" s="5">
        <v>80.584573721072005</v>
      </c>
      <c r="BR57" s="5">
        <v>18.863248827612349</v>
      </c>
      <c r="BS57" s="5">
        <v>84.278663797067921</v>
      </c>
      <c r="BT57" s="5">
        <v>21.450681936543564</v>
      </c>
      <c r="BU57" s="10"/>
      <c r="BV57" s="10"/>
      <c r="BW57" s="11">
        <v>50</v>
      </c>
      <c r="BX57" s="10">
        <v>86.925417578414425</v>
      </c>
      <c r="BY57" s="10">
        <v>82.82493005756821</v>
      </c>
      <c r="BZ57" s="12">
        <v>98.843567681558625</v>
      </c>
      <c r="CA57" s="12">
        <v>98.014026501243379</v>
      </c>
      <c r="CR57" s="12"/>
      <c r="CS57" s="12"/>
      <c r="CT57" s="12"/>
      <c r="CU57" s="12"/>
      <c r="CV57" s="12"/>
    </row>
    <row r="58" spans="1:100" x14ac:dyDescent="0.3">
      <c r="A58" s="25">
        <v>50</v>
      </c>
      <c r="B58" s="16">
        <v>57262</v>
      </c>
      <c r="C58" s="16">
        <v>3485</v>
      </c>
      <c r="D58" s="16">
        <v>56408</v>
      </c>
      <c r="E58" s="16">
        <v>3999</v>
      </c>
      <c r="F58" s="16"/>
      <c r="G58" s="25">
        <v>50</v>
      </c>
      <c r="H58" s="37">
        <v>52096</v>
      </c>
      <c r="I58" s="37">
        <v>16384</v>
      </c>
      <c r="J58" s="37">
        <v>49538</v>
      </c>
      <c r="K58" s="37">
        <v>17077</v>
      </c>
      <c r="L58" s="16"/>
      <c r="M58" s="25">
        <v>50</v>
      </c>
      <c r="N58" s="30">
        <v>53868</v>
      </c>
      <c r="O58" s="30">
        <v>23557</v>
      </c>
      <c r="P58" s="30">
        <v>50956</v>
      </c>
      <c r="Q58" s="30">
        <v>22381</v>
      </c>
      <c r="R58" s="16">
        <f t="shared" si="3"/>
        <v>4088</v>
      </c>
      <c r="S58" s="16"/>
      <c r="T58" s="11">
        <v>2021</v>
      </c>
      <c r="U58" s="77">
        <v>4208309</v>
      </c>
      <c r="V58" s="77">
        <v>4153514</v>
      </c>
      <c r="W58" s="77">
        <v>1052398</v>
      </c>
      <c r="X58" s="77">
        <v>1038105</v>
      </c>
      <c r="Y58" s="78">
        <v>10452326</v>
      </c>
      <c r="Z58" s="33">
        <f t="shared" si="6"/>
        <v>50.330491031374258</v>
      </c>
      <c r="AA58" s="16">
        <f t="shared" si="7"/>
        <v>14293</v>
      </c>
      <c r="AB58" s="19"/>
      <c r="AC58" s="19"/>
      <c r="AD58" s="76">
        <v>2021</v>
      </c>
      <c r="AE58" s="80">
        <v>5366</v>
      </c>
      <c r="AF58" s="80">
        <v>5114</v>
      </c>
      <c r="AG58" s="81">
        <v>41102</v>
      </c>
      <c r="AH58" s="77">
        <v>39049</v>
      </c>
      <c r="AI58" s="78">
        <v>90631</v>
      </c>
      <c r="AJ58" s="26"/>
      <c r="AK58" s="19"/>
      <c r="AL58" s="83">
        <v>2021</v>
      </c>
      <c r="AM58" s="80">
        <v>8545</v>
      </c>
      <c r="AN58" s="80">
        <v>8430</v>
      </c>
      <c r="AO58" s="81">
        <v>16479</v>
      </c>
      <c r="AP58" s="77">
        <v>14830</v>
      </c>
      <c r="AQ58" s="37">
        <v>48284</v>
      </c>
      <c r="AR58" s="26"/>
      <c r="AS58" s="26"/>
      <c r="AT58" s="29">
        <v>2021</v>
      </c>
      <c r="AU58" s="54">
        <v>1.6202566090870372</v>
      </c>
      <c r="AV58" s="54">
        <v>1.86</v>
      </c>
      <c r="AW58" s="54">
        <v>1.6729476081066006</v>
      </c>
      <c r="AX58" s="54">
        <v>1</v>
      </c>
      <c r="AZ58" s="29">
        <v>2021</v>
      </c>
      <c r="BA58" s="37">
        <v>41247</v>
      </c>
      <c r="BB58" s="37">
        <v>39218</v>
      </c>
      <c r="BC58" s="37">
        <v>17238</v>
      </c>
      <c r="BD58" s="37">
        <v>16560</v>
      </c>
      <c r="BE58" s="37">
        <v>114263</v>
      </c>
      <c r="BF58">
        <f t="shared" si="1"/>
        <v>29.579128851859306</v>
      </c>
      <c r="BH58" s="29">
        <v>2021</v>
      </c>
      <c r="BI58" s="37">
        <v>39890</v>
      </c>
      <c r="BJ58" s="37">
        <v>39187</v>
      </c>
      <c r="BK58" s="37">
        <v>6594</v>
      </c>
      <c r="BL58" s="37">
        <v>6287</v>
      </c>
      <c r="BM58" s="37">
        <v>91958</v>
      </c>
      <c r="BN58" s="60"/>
      <c r="BP58" s="3">
        <v>2021</v>
      </c>
      <c r="BQ58" s="5">
        <v>81.21368851853758</v>
      </c>
      <c r="BR58" s="5">
        <v>19.433799194438564</v>
      </c>
      <c r="BS58" s="5">
        <v>84.818715292089621</v>
      </c>
      <c r="BT58" s="5">
        <v>21.988109906171257</v>
      </c>
      <c r="BW58" s="11">
        <v>51</v>
      </c>
      <c r="BX58" s="10">
        <v>86.643100948739132</v>
      </c>
      <c r="BY58" s="10">
        <v>82.357124056301288</v>
      </c>
      <c r="BZ58" s="12">
        <v>98.788719390662777</v>
      </c>
      <c r="CA58" s="12">
        <v>97.932174435910298</v>
      </c>
      <c r="CR58" s="12"/>
      <c r="CS58" s="12"/>
      <c r="CT58" s="12"/>
      <c r="CU58" s="12"/>
      <c r="CV58" s="12"/>
    </row>
    <row r="59" spans="1:100" x14ac:dyDescent="0.3">
      <c r="A59" s="25">
        <v>51</v>
      </c>
      <c r="B59" s="16">
        <v>47346</v>
      </c>
      <c r="C59" s="16">
        <v>2809</v>
      </c>
      <c r="D59" s="16">
        <v>46424</v>
      </c>
      <c r="E59" s="16">
        <v>3076</v>
      </c>
      <c r="F59" s="16"/>
      <c r="G59" s="25">
        <v>51</v>
      </c>
      <c r="H59" s="37">
        <v>52767</v>
      </c>
      <c r="I59" s="37">
        <v>15157</v>
      </c>
      <c r="J59" s="37">
        <v>50055</v>
      </c>
      <c r="K59" s="37">
        <v>16205</v>
      </c>
      <c r="L59" s="16"/>
      <c r="M59" s="25">
        <v>51</v>
      </c>
      <c r="N59" s="30">
        <v>54423</v>
      </c>
      <c r="O59" s="30">
        <v>23466</v>
      </c>
      <c r="P59" s="30">
        <v>51448</v>
      </c>
      <c r="Q59" s="30">
        <v>22333</v>
      </c>
      <c r="R59" s="16">
        <f t="shared" si="3"/>
        <v>4108</v>
      </c>
      <c r="S59" s="16"/>
      <c r="T59" s="15">
        <v>2022</v>
      </c>
      <c r="U59" s="79">
        <v>4216531</v>
      </c>
      <c r="V59" s="79">
        <v>4159351</v>
      </c>
      <c r="W59" s="79">
        <v>1081793</v>
      </c>
      <c r="X59" s="79">
        <v>1063881</v>
      </c>
      <c r="Y59" s="32">
        <v>10521556</v>
      </c>
      <c r="Z59" s="33">
        <f t="shared" si="6"/>
        <v>50.356848359691284</v>
      </c>
      <c r="AA59" s="16">
        <f t="shared" si="7"/>
        <v>17912</v>
      </c>
      <c r="AB59" s="16"/>
      <c r="AD59" s="56">
        <v>2022</v>
      </c>
      <c r="AE59" s="64">
        <v>5008</v>
      </c>
      <c r="AF59" s="64">
        <v>4861</v>
      </c>
      <c r="AG59" s="65">
        <v>48557</v>
      </c>
      <c r="AH59" s="63">
        <v>44010</v>
      </c>
      <c r="AI59" s="82">
        <v>102436</v>
      </c>
      <c r="AJ59" s="26"/>
      <c r="AL59" s="71">
        <v>2022</v>
      </c>
      <c r="AM59" s="64">
        <v>9706</v>
      </c>
      <c r="AN59" s="64">
        <v>9245</v>
      </c>
      <c r="AO59" s="65">
        <v>16480</v>
      </c>
      <c r="AP59" s="63">
        <v>15161</v>
      </c>
      <c r="AQ59" s="82">
        <v>50592</v>
      </c>
      <c r="AR59" s="26"/>
      <c r="AS59" s="26"/>
      <c r="AT59" s="36">
        <v>2022</v>
      </c>
      <c r="AU59" s="35">
        <v>1.4724253721204199</v>
      </c>
      <c r="AV59" s="35">
        <v>1.691157416605515</v>
      </c>
      <c r="AW59" s="35">
        <v>1.520856</v>
      </c>
      <c r="AZ59" s="36">
        <v>2022</v>
      </c>
      <c r="BA59" s="32">
        <v>37661</v>
      </c>
      <c r="BB59" s="32">
        <v>35633</v>
      </c>
      <c r="BC59" s="32">
        <v>16215</v>
      </c>
      <c r="BD59" s="32">
        <v>15225</v>
      </c>
      <c r="BE59" s="32">
        <v>104734</v>
      </c>
      <c r="BF59">
        <f t="shared" si="1"/>
        <v>30.018905035614029</v>
      </c>
      <c r="BH59" s="36">
        <v>2022</v>
      </c>
      <c r="BI59" s="32">
        <v>41139</v>
      </c>
      <c r="BJ59" s="32">
        <v>40764</v>
      </c>
      <c r="BK59" s="32">
        <v>6363</v>
      </c>
      <c r="BL59" s="32">
        <v>6471</v>
      </c>
      <c r="BM59" s="32">
        <v>94737</v>
      </c>
      <c r="BN59" s="60"/>
      <c r="BP59" s="13">
        <v>2022</v>
      </c>
      <c r="BQ59" s="7">
        <v>81.330341443663244</v>
      </c>
      <c r="BR59" s="7">
        <v>19.4680761385004</v>
      </c>
      <c r="BS59" s="7">
        <v>84.717842698440279</v>
      </c>
      <c r="BT59" s="7">
        <v>21.86446581795305</v>
      </c>
      <c r="BW59" s="11">
        <v>52</v>
      </c>
      <c r="BX59" s="10">
        <v>86.363263192941474</v>
      </c>
      <c r="BY59" s="10">
        <v>81.836117584155787</v>
      </c>
      <c r="BZ59" s="12">
        <v>98.729665400993596</v>
      </c>
      <c r="CA59" s="12">
        <v>97.846052017517366</v>
      </c>
      <c r="CR59" s="12"/>
      <c r="CS59" s="12"/>
      <c r="CT59" s="12"/>
      <c r="CU59" s="12"/>
      <c r="CV59" s="12"/>
    </row>
    <row r="60" spans="1:100" x14ac:dyDescent="0.3">
      <c r="A60" s="25">
        <v>52</v>
      </c>
      <c r="B60" s="16">
        <v>47188</v>
      </c>
      <c r="C60" s="16">
        <v>2544</v>
      </c>
      <c r="D60" s="16">
        <v>46719</v>
      </c>
      <c r="E60" s="16">
        <v>3085</v>
      </c>
      <c r="F60" s="16"/>
      <c r="G60" s="25">
        <v>52</v>
      </c>
      <c r="H60" s="37">
        <v>50525</v>
      </c>
      <c r="I60" s="37">
        <v>15493</v>
      </c>
      <c r="J60" s="37">
        <v>48343</v>
      </c>
      <c r="K60" s="37">
        <v>16250</v>
      </c>
      <c r="L60" s="16"/>
      <c r="M60" s="25">
        <v>52</v>
      </c>
      <c r="N60" s="30">
        <v>54792</v>
      </c>
      <c r="O60" s="30">
        <v>23425</v>
      </c>
      <c r="P60" s="30">
        <v>52160</v>
      </c>
      <c r="Q60" s="30">
        <v>22284</v>
      </c>
      <c r="R60" s="16">
        <f t="shared" si="3"/>
        <v>3773</v>
      </c>
      <c r="S60" s="16"/>
      <c r="T60" s="14">
        <v>2023</v>
      </c>
      <c r="U60" s="41">
        <v>4224576</v>
      </c>
      <c r="V60" s="41">
        <v>4164410</v>
      </c>
      <c r="W60" s="41">
        <v>1106719</v>
      </c>
      <c r="X60" s="41">
        <v>1085938</v>
      </c>
      <c r="Y60" s="30">
        <f>SUM(U60:X60)</f>
        <v>10581643</v>
      </c>
      <c r="Z60" s="33">
        <f t="shared" si="6"/>
        <v>50.38248786128959</v>
      </c>
      <c r="AA60" s="16">
        <f t="shared" si="7"/>
        <v>20781</v>
      </c>
      <c r="AD60" s="46">
        <v>2023</v>
      </c>
      <c r="AE60" s="47">
        <v>4965</v>
      </c>
      <c r="AF60" s="47">
        <v>4848</v>
      </c>
      <c r="AG60" s="48">
        <v>48296</v>
      </c>
      <c r="AH60" s="41">
        <v>43917</v>
      </c>
      <c r="AI60" s="30">
        <v>102026</v>
      </c>
      <c r="AJ60" s="26"/>
      <c r="AL60" s="27">
        <v>2023</v>
      </c>
      <c r="AM60" s="47">
        <v>9565</v>
      </c>
      <c r="AN60" s="47">
        <v>8974</v>
      </c>
      <c r="AO60" s="48">
        <v>17044</v>
      </c>
      <c r="AP60" s="41">
        <v>15345</v>
      </c>
      <c r="AQ60" s="30">
        <v>50928</v>
      </c>
      <c r="AR60" s="26"/>
      <c r="AS60" s="26"/>
      <c r="AT60" s="31">
        <v>2023</v>
      </c>
      <c r="AU60" s="34">
        <v>1.4433800000000001</v>
      </c>
      <c r="AV60" s="34">
        <v>1.66245</v>
      </c>
      <c r="AW60" s="34">
        <v>1.49763</v>
      </c>
      <c r="AZ60" s="31">
        <v>2023</v>
      </c>
      <c r="BA60" s="30">
        <v>36893</v>
      </c>
      <c r="BB60" s="30">
        <v>34869</v>
      </c>
      <c r="BC60" s="30">
        <v>16023</v>
      </c>
      <c r="BD60" s="30">
        <v>15144</v>
      </c>
      <c r="BE60" s="30">
        <v>102929</v>
      </c>
      <c r="BF60">
        <f t="shared" si="1"/>
        <v>30.280095988496925</v>
      </c>
      <c r="BH60" s="31">
        <v>2023</v>
      </c>
      <c r="BI60" s="30">
        <v>40271</v>
      </c>
      <c r="BJ60" s="30">
        <v>40828</v>
      </c>
      <c r="BK60" s="30">
        <v>6326</v>
      </c>
      <c r="BL60" s="30">
        <v>6515</v>
      </c>
      <c r="BM60" s="30">
        <v>93940</v>
      </c>
      <c r="BN60" s="60"/>
      <c r="BP60" s="6">
        <v>2023</v>
      </c>
      <c r="BQ60" s="8">
        <v>81.765546101671404</v>
      </c>
      <c r="BR60" s="8">
        <v>19.842172247360502</v>
      </c>
      <c r="BS60" s="8">
        <v>84.889183560844501</v>
      </c>
      <c r="BT60" s="8">
        <v>21.997056221325</v>
      </c>
      <c r="BW60" s="11">
        <v>53</v>
      </c>
      <c r="BX60" s="10">
        <v>86.037063769498715</v>
      </c>
      <c r="BY60" s="10">
        <v>81.291095318817383</v>
      </c>
      <c r="BZ60" s="12">
        <v>98.667562147107191</v>
      </c>
      <c r="CA60" s="12">
        <v>97.753299442140872</v>
      </c>
      <c r="CR60" s="12"/>
      <c r="CS60" s="12"/>
      <c r="CT60" s="12"/>
      <c r="CU60" s="12"/>
      <c r="CV60" s="12"/>
    </row>
    <row r="61" spans="1:100" x14ac:dyDescent="0.3">
      <c r="A61" s="25">
        <v>53</v>
      </c>
      <c r="B61" s="16">
        <v>48167</v>
      </c>
      <c r="C61" s="16">
        <v>2296</v>
      </c>
      <c r="D61" s="16">
        <v>47747</v>
      </c>
      <c r="E61" s="16">
        <v>2913</v>
      </c>
      <c r="F61" s="16"/>
      <c r="G61" s="25">
        <v>53</v>
      </c>
      <c r="H61" s="37">
        <v>49806</v>
      </c>
      <c r="I61" s="37">
        <v>15058</v>
      </c>
      <c r="J61" s="37">
        <v>47202</v>
      </c>
      <c r="K61" s="37">
        <v>15937</v>
      </c>
      <c r="L61" s="16"/>
      <c r="M61" s="25">
        <v>53</v>
      </c>
      <c r="N61" s="30">
        <v>54671</v>
      </c>
      <c r="O61" s="30">
        <v>23358</v>
      </c>
      <c r="P61" s="30">
        <v>52017</v>
      </c>
      <c r="Q61" s="30">
        <v>22312</v>
      </c>
      <c r="R61" s="16">
        <f t="shared" si="3"/>
        <v>3700</v>
      </c>
      <c r="S61" s="16"/>
      <c r="T61" s="14">
        <v>2024</v>
      </c>
      <c r="U61" s="41">
        <v>4234242</v>
      </c>
      <c r="V61" s="41">
        <v>4171246</v>
      </c>
      <c r="W61" s="41">
        <v>1128024</v>
      </c>
      <c r="X61" s="41">
        <v>1105453</v>
      </c>
      <c r="Y61" s="30">
        <v>10638965</v>
      </c>
      <c r="Z61" s="33">
        <f t="shared" si="6"/>
        <v>50.402139681820557</v>
      </c>
      <c r="AA61" s="16">
        <f t="shared" si="7"/>
        <v>22571</v>
      </c>
      <c r="AD61" s="46">
        <v>2024</v>
      </c>
      <c r="AE61" s="49">
        <v>5234</v>
      </c>
      <c r="AF61" s="49">
        <v>5050</v>
      </c>
      <c r="AG61" s="50">
        <v>46094</v>
      </c>
      <c r="AH61" s="41">
        <v>41851</v>
      </c>
      <c r="AI61" s="30">
        <v>98229</v>
      </c>
      <c r="AJ61" s="26"/>
      <c r="AL61" s="27">
        <v>2024</v>
      </c>
      <c r="AM61" s="49">
        <v>9154</v>
      </c>
      <c r="AN61" s="49">
        <v>8563</v>
      </c>
      <c r="AO61" s="50">
        <v>18314</v>
      </c>
      <c r="AP61" s="41">
        <v>15730</v>
      </c>
      <c r="AQ61" s="30">
        <v>51761</v>
      </c>
      <c r="AR61" s="26"/>
      <c r="AS61" s="26"/>
      <c r="AT61" s="31">
        <v>2024</v>
      </c>
      <c r="AU61" s="34">
        <v>1.47908</v>
      </c>
      <c r="AV61" s="34">
        <v>1.6882999999999999</v>
      </c>
      <c r="AW61" s="34">
        <v>1.53148</v>
      </c>
      <c r="AZ61" s="31">
        <v>2024</v>
      </c>
      <c r="BA61" s="30">
        <v>37617</v>
      </c>
      <c r="BB61" s="30">
        <v>35553</v>
      </c>
      <c r="BC61" s="30">
        <v>16477</v>
      </c>
      <c r="BD61" s="30">
        <v>15574</v>
      </c>
      <c r="BE61" s="30">
        <v>105221</v>
      </c>
      <c r="BF61">
        <f t="shared" si="1"/>
        <v>30.460649490120794</v>
      </c>
      <c r="BH61" s="31">
        <v>2024</v>
      </c>
      <c r="BI61" s="30">
        <v>40508</v>
      </c>
      <c r="BJ61" s="30">
        <v>40778</v>
      </c>
      <c r="BK61" s="30">
        <v>6475</v>
      </c>
      <c r="BL61" s="30">
        <v>6606</v>
      </c>
      <c r="BM61" s="30">
        <v>94367</v>
      </c>
      <c r="BN61" s="60"/>
      <c r="BP61" s="6">
        <v>2024</v>
      </c>
      <c r="BQ61" s="8">
        <v>81.972025164963895</v>
      </c>
      <c r="BR61" s="8">
        <v>20.0125945513585</v>
      </c>
      <c r="BS61" s="8">
        <v>85.037896592852206</v>
      </c>
      <c r="BT61" s="8">
        <v>22.119867806006901</v>
      </c>
      <c r="BW61" s="11">
        <v>54</v>
      </c>
      <c r="BX61" s="10">
        <v>85.684108155515503</v>
      </c>
      <c r="BY61" s="10">
        <v>80.683304619280136</v>
      </c>
      <c r="BZ61" s="12">
        <v>98.60071160000561</v>
      </c>
      <c r="CA61" s="12">
        <v>97.650422185356859</v>
      </c>
      <c r="CR61" s="12"/>
      <c r="CS61" s="12"/>
      <c r="CT61" s="12"/>
      <c r="CU61" s="12"/>
      <c r="CV61" s="12"/>
    </row>
    <row r="62" spans="1:100" x14ac:dyDescent="0.3">
      <c r="A62" s="25">
        <v>54</v>
      </c>
      <c r="B62" s="16">
        <v>47894</v>
      </c>
      <c r="C62" s="16">
        <v>2064</v>
      </c>
      <c r="D62" s="16">
        <v>47350</v>
      </c>
      <c r="E62" s="16">
        <v>2535</v>
      </c>
      <c r="F62" s="16"/>
      <c r="G62" s="25">
        <v>54</v>
      </c>
      <c r="H62" s="37">
        <v>52017</v>
      </c>
      <c r="I62" s="37">
        <v>15051</v>
      </c>
      <c r="J62" s="37">
        <v>50014</v>
      </c>
      <c r="K62" s="37">
        <v>15509</v>
      </c>
      <c r="L62" s="16"/>
      <c r="M62" s="25">
        <v>54</v>
      </c>
      <c r="N62" s="30">
        <v>56086</v>
      </c>
      <c r="O62" s="30">
        <v>23262</v>
      </c>
      <c r="P62" s="30">
        <v>53507</v>
      </c>
      <c r="Q62" s="30">
        <v>22232</v>
      </c>
      <c r="R62" s="16">
        <f t="shared" si="3"/>
        <v>3609</v>
      </c>
      <c r="S62" s="16"/>
      <c r="T62" s="14">
        <v>2025</v>
      </c>
      <c r="U62" s="41">
        <v>4245587</v>
      </c>
      <c r="V62" s="41">
        <v>4179901</v>
      </c>
      <c r="W62" s="41">
        <v>1145762</v>
      </c>
      <c r="X62" s="41">
        <v>1122368</v>
      </c>
      <c r="Y62" s="30">
        <v>10693618</v>
      </c>
      <c r="Z62" s="33">
        <f t="shared" si="6"/>
        <v>50.416510109113673</v>
      </c>
      <c r="AA62" s="16">
        <f t="shared" si="7"/>
        <v>23394</v>
      </c>
      <c r="AD62" s="46">
        <v>2025</v>
      </c>
      <c r="AE62" s="49">
        <v>5497</v>
      </c>
      <c r="AF62" s="49">
        <v>5299</v>
      </c>
      <c r="AG62" s="50">
        <v>43887</v>
      </c>
      <c r="AH62" s="41">
        <v>39725</v>
      </c>
      <c r="AI62" s="30">
        <v>94408</v>
      </c>
      <c r="AJ62" s="26"/>
      <c r="AL62" s="27">
        <v>2025</v>
      </c>
      <c r="AM62" s="49">
        <v>8733</v>
      </c>
      <c r="AN62" s="49">
        <v>8178</v>
      </c>
      <c r="AO62" s="50">
        <v>19532</v>
      </c>
      <c r="AP62" s="41">
        <v>16083</v>
      </c>
      <c r="AQ62" s="30">
        <v>52526</v>
      </c>
      <c r="AR62" s="26"/>
      <c r="AS62" s="26"/>
      <c r="AT62" s="31">
        <v>2025</v>
      </c>
      <c r="AU62" s="34">
        <v>1.5324199999999999</v>
      </c>
      <c r="AV62" s="34">
        <v>1.7269300000000001</v>
      </c>
      <c r="AW62" s="34">
        <v>1.5796300000000001</v>
      </c>
      <c r="AZ62" s="31">
        <v>2025</v>
      </c>
      <c r="BA62" s="30">
        <v>38605</v>
      </c>
      <c r="BB62" s="30">
        <v>36487</v>
      </c>
      <c r="BC62" s="30">
        <v>16980</v>
      </c>
      <c r="BD62" s="30">
        <v>16048</v>
      </c>
      <c r="BE62" s="30">
        <v>108120</v>
      </c>
      <c r="BF62">
        <f t="shared" si="1"/>
        <v>30.547539770625232</v>
      </c>
      <c r="BH62" s="31">
        <v>2025</v>
      </c>
      <c r="BI62" s="30">
        <v>41003</v>
      </c>
      <c r="BJ62" s="30">
        <v>41002</v>
      </c>
      <c r="BK62" s="30">
        <v>6617</v>
      </c>
      <c r="BL62" s="30">
        <v>6727</v>
      </c>
      <c r="BM62" s="30">
        <v>95349</v>
      </c>
      <c r="BN62" s="60"/>
      <c r="BP62" s="6">
        <v>2025</v>
      </c>
      <c r="BQ62" s="8">
        <v>82.134582185641506</v>
      </c>
      <c r="BR62" s="8">
        <v>20.1369647360576</v>
      </c>
      <c r="BS62" s="8">
        <v>85.148844612831596</v>
      </c>
      <c r="BT62" s="8">
        <v>22.203507882583899</v>
      </c>
      <c r="BW62" s="11">
        <v>55</v>
      </c>
      <c r="BX62" s="10">
        <v>85.321243751510892</v>
      </c>
      <c r="BY62" s="10">
        <v>80.028448116330352</v>
      </c>
      <c r="BZ62" s="12">
        <v>98.528131642800517</v>
      </c>
      <c r="CA62" s="12">
        <v>97.541283447619151</v>
      </c>
      <c r="CR62" s="12"/>
      <c r="CS62" s="12"/>
      <c r="CT62" s="12"/>
      <c r="CU62" s="12"/>
      <c r="CV62" s="12"/>
    </row>
    <row r="63" spans="1:100" x14ac:dyDescent="0.3">
      <c r="A63" s="25">
        <v>55</v>
      </c>
      <c r="B63" s="16">
        <v>47245</v>
      </c>
      <c r="C63" s="16">
        <v>2158</v>
      </c>
      <c r="D63" s="16">
        <v>47132</v>
      </c>
      <c r="E63" s="16">
        <v>2747</v>
      </c>
      <c r="F63" s="16"/>
      <c r="G63" s="25">
        <v>55</v>
      </c>
      <c r="H63" s="37">
        <v>55696</v>
      </c>
      <c r="I63" s="37">
        <v>14402</v>
      </c>
      <c r="J63" s="37">
        <v>53261</v>
      </c>
      <c r="K63" s="37">
        <v>14746</v>
      </c>
      <c r="L63" s="16"/>
      <c r="M63" s="25">
        <v>55</v>
      </c>
      <c r="N63" s="30">
        <v>54863</v>
      </c>
      <c r="O63" s="30">
        <v>23371</v>
      </c>
      <c r="P63" s="30">
        <v>51494</v>
      </c>
      <c r="Q63" s="30">
        <v>22449</v>
      </c>
      <c r="R63" s="16">
        <f t="shared" si="3"/>
        <v>4291</v>
      </c>
      <c r="S63" s="16"/>
      <c r="T63" s="14">
        <v>2026</v>
      </c>
      <c r="U63" s="41">
        <v>4258579</v>
      </c>
      <c r="V63" s="41">
        <v>4190285</v>
      </c>
      <c r="W63" s="41">
        <v>1159920</v>
      </c>
      <c r="X63" s="41">
        <v>1136746</v>
      </c>
      <c r="Y63" s="30">
        <v>10745530</v>
      </c>
      <c r="Z63" s="33">
        <f t="shared" si="6"/>
        <v>50.425609532521896</v>
      </c>
      <c r="AA63" s="16">
        <f t="shared" si="7"/>
        <v>23174</v>
      </c>
      <c r="AD63" s="46">
        <v>2026</v>
      </c>
      <c r="AE63" s="49">
        <v>5850</v>
      </c>
      <c r="AF63" s="49">
        <v>5577</v>
      </c>
      <c r="AG63" s="50">
        <v>41588</v>
      </c>
      <c r="AH63" s="41">
        <v>37573</v>
      </c>
      <c r="AI63" s="30">
        <v>90588</v>
      </c>
      <c r="AJ63" s="26"/>
      <c r="AL63" s="27">
        <v>2026</v>
      </c>
      <c r="AM63" s="49">
        <v>8388</v>
      </c>
      <c r="AN63" s="49">
        <v>7837</v>
      </c>
      <c r="AO63" s="50">
        <v>20674</v>
      </c>
      <c r="AP63" s="41">
        <v>16372</v>
      </c>
      <c r="AQ63" s="30">
        <v>53271</v>
      </c>
      <c r="AR63" s="26"/>
      <c r="AS63" s="26"/>
      <c r="AT63" s="31">
        <v>2026</v>
      </c>
      <c r="AU63" s="34">
        <v>1.5903499999999999</v>
      </c>
      <c r="AV63" s="34">
        <v>1.7700899999999999</v>
      </c>
      <c r="AW63" s="34">
        <v>1.6314299999999999</v>
      </c>
      <c r="AZ63" s="31">
        <v>2026</v>
      </c>
      <c r="BA63" s="30">
        <v>39600</v>
      </c>
      <c r="BB63" s="30">
        <v>37427</v>
      </c>
      <c r="BC63" s="30">
        <v>17455</v>
      </c>
      <c r="BD63" s="30">
        <v>16498</v>
      </c>
      <c r="BE63" s="30">
        <v>110980</v>
      </c>
      <c r="BF63">
        <f t="shared" si="1"/>
        <v>30.593800684808077</v>
      </c>
      <c r="BH63" s="31">
        <v>2026</v>
      </c>
      <c r="BI63" s="30">
        <v>41525</v>
      </c>
      <c r="BJ63" s="30">
        <v>41281</v>
      </c>
      <c r="BK63" s="30">
        <v>6756</v>
      </c>
      <c r="BL63" s="30">
        <v>6823</v>
      </c>
      <c r="BM63" s="30">
        <v>96385</v>
      </c>
      <c r="BN63" s="60"/>
      <c r="BP63" s="6">
        <v>2026</v>
      </c>
      <c r="BQ63" s="8">
        <v>82.294639911575999</v>
      </c>
      <c r="BR63" s="8">
        <v>20.259869044410401</v>
      </c>
      <c r="BS63" s="8">
        <v>85.259411447947897</v>
      </c>
      <c r="BT63" s="8">
        <v>22.287388287947</v>
      </c>
      <c r="BW63" s="11">
        <v>56</v>
      </c>
      <c r="BX63" s="10">
        <v>84.933369046277036</v>
      </c>
      <c r="BY63" s="10">
        <v>79.293755378864859</v>
      </c>
      <c r="BZ63" s="12">
        <v>98.448587453388868</v>
      </c>
      <c r="CA63" s="12">
        <v>97.424851334587117</v>
      </c>
      <c r="CR63" s="12"/>
      <c r="CS63" s="12"/>
      <c r="CT63" s="12"/>
      <c r="CU63" s="12"/>
      <c r="CV63" s="12"/>
    </row>
    <row r="64" spans="1:100" x14ac:dyDescent="0.3">
      <c r="A64" s="25">
        <v>56</v>
      </c>
      <c r="B64" s="16">
        <v>48892</v>
      </c>
      <c r="C64" s="16">
        <v>2106</v>
      </c>
      <c r="D64" s="16">
        <v>48869</v>
      </c>
      <c r="E64" s="16">
        <v>2869</v>
      </c>
      <c r="F64" s="16"/>
      <c r="G64" s="25">
        <v>56</v>
      </c>
      <c r="H64" s="37">
        <v>56184</v>
      </c>
      <c r="I64" s="37">
        <v>14198</v>
      </c>
      <c r="J64" s="37">
        <v>53908</v>
      </c>
      <c r="K64" s="37">
        <v>14289</v>
      </c>
      <c r="L64" s="16"/>
      <c r="M64" s="25">
        <v>56</v>
      </c>
      <c r="N64" s="30">
        <v>54271</v>
      </c>
      <c r="O64" s="30">
        <v>23526</v>
      </c>
      <c r="P64" s="30">
        <v>51720</v>
      </c>
      <c r="Q64" s="30">
        <v>22625</v>
      </c>
      <c r="R64" s="16">
        <f t="shared" si="3"/>
        <v>3452</v>
      </c>
      <c r="S64" s="16"/>
      <c r="T64" s="14">
        <v>2027</v>
      </c>
      <c r="U64" s="41">
        <v>4271583</v>
      </c>
      <c r="V64" s="41">
        <v>4200842</v>
      </c>
      <c r="W64" s="41">
        <v>1171181</v>
      </c>
      <c r="X64" s="41">
        <v>1148677</v>
      </c>
      <c r="Y64" s="30">
        <v>10792283</v>
      </c>
      <c r="Z64" s="33">
        <f t="shared" si="6"/>
        <v>50.43199849373854</v>
      </c>
      <c r="AA64" s="16">
        <f t="shared" si="7"/>
        <v>22504</v>
      </c>
      <c r="AD64" s="46">
        <v>2027</v>
      </c>
      <c r="AE64" s="49">
        <v>6049</v>
      </c>
      <c r="AF64" s="49">
        <v>5761</v>
      </c>
      <c r="AG64" s="50">
        <v>39037</v>
      </c>
      <c r="AH64" s="41">
        <v>35338</v>
      </c>
      <c r="AI64" s="30">
        <v>86185</v>
      </c>
      <c r="AJ64" s="26"/>
      <c r="AL64" s="27">
        <v>2027</v>
      </c>
      <c r="AM64" s="49">
        <v>8442</v>
      </c>
      <c r="AN64" s="49">
        <v>7903</v>
      </c>
      <c r="AO64" s="50">
        <v>20881</v>
      </c>
      <c r="AP64" s="41">
        <v>16487</v>
      </c>
      <c r="AQ64" s="30">
        <v>53713</v>
      </c>
      <c r="AR64" s="26"/>
      <c r="AS64" s="26"/>
      <c r="AT64" s="31">
        <v>2027</v>
      </c>
      <c r="AU64" s="34">
        <v>1.62487</v>
      </c>
      <c r="AV64" s="34">
        <v>1.77972</v>
      </c>
      <c r="AW64" s="34">
        <v>1.65649</v>
      </c>
      <c r="AZ64" s="31">
        <v>2027</v>
      </c>
      <c r="BA64" s="30">
        <v>39963</v>
      </c>
      <c r="BB64" s="30">
        <v>37771</v>
      </c>
      <c r="BC64" s="30">
        <v>17525</v>
      </c>
      <c r="BD64" s="30">
        <v>16564</v>
      </c>
      <c r="BE64" s="30">
        <v>111823</v>
      </c>
      <c r="BF64">
        <f t="shared" si="1"/>
        <v>30.484783988982588</v>
      </c>
      <c r="BH64" s="31">
        <v>2027</v>
      </c>
      <c r="BI64" s="30">
        <v>42091</v>
      </c>
      <c r="BJ64" s="30">
        <v>41636</v>
      </c>
      <c r="BK64" s="30">
        <v>6895</v>
      </c>
      <c r="BL64" s="30">
        <v>6920</v>
      </c>
      <c r="BM64" s="30">
        <v>97542</v>
      </c>
      <c r="BN64" s="60"/>
      <c r="BP64" s="6">
        <v>2027</v>
      </c>
      <c r="BQ64" s="8">
        <v>82.452141252235904</v>
      </c>
      <c r="BR64" s="8">
        <v>20.381039904713401</v>
      </c>
      <c r="BS64" s="8">
        <v>85.369668366561797</v>
      </c>
      <c r="BT64" s="8">
        <v>22.3714607786935</v>
      </c>
      <c r="BW64" s="11">
        <v>57</v>
      </c>
      <c r="BX64" s="10">
        <v>84.500961936244963</v>
      </c>
      <c r="BY64" s="10">
        <v>78.501773069246283</v>
      </c>
      <c r="BZ64" s="12">
        <v>98.361827298976564</v>
      </c>
      <c r="CA64" s="12">
        <v>97.298981043841479</v>
      </c>
      <c r="CR64" s="12"/>
      <c r="CS64" s="12"/>
      <c r="CT64" s="12"/>
      <c r="CU64" s="12"/>
      <c r="CV64" s="12"/>
    </row>
    <row r="65" spans="1:100" x14ac:dyDescent="0.3">
      <c r="A65" s="25">
        <v>57</v>
      </c>
      <c r="B65" s="16">
        <v>48983</v>
      </c>
      <c r="C65" s="16">
        <v>2046</v>
      </c>
      <c r="D65" s="16">
        <v>48731</v>
      </c>
      <c r="E65" s="16">
        <v>2726</v>
      </c>
      <c r="F65" s="16"/>
      <c r="G65" s="25">
        <v>57</v>
      </c>
      <c r="H65" s="37">
        <v>55819</v>
      </c>
      <c r="I65" s="37">
        <v>14238</v>
      </c>
      <c r="J65" s="37">
        <v>53836</v>
      </c>
      <c r="K65" s="37">
        <v>14323</v>
      </c>
      <c r="L65" s="16"/>
      <c r="M65" s="25">
        <v>57</v>
      </c>
      <c r="N65" s="30">
        <v>53460</v>
      </c>
      <c r="O65" s="30">
        <v>23462</v>
      </c>
      <c r="P65" s="30">
        <v>50881</v>
      </c>
      <c r="Q65" s="30">
        <v>22628</v>
      </c>
      <c r="R65" s="16">
        <f t="shared" si="3"/>
        <v>3413</v>
      </c>
      <c r="S65" s="16"/>
      <c r="T65" s="14">
        <v>2028</v>
      </c>
      <c r="U65" s="41">
        <v>4284382</v>
      </c>
      <c r="V65" s="41">
        <v>4211310</v>
      </c>
      <c r="W65" s="41">
        <v>1182746</v>
      </c>
      <c r="X65" s="41">
        <v>1160953</v>
      </c>
      <c r="Y65" s="30">
        <v>10839391</v>
      </c>
      <c r="Z65" s="33">
        <f t="shared" si="6"/>
        <v>50.437593772565272</v>
      </c>
      <c r="AA65" s="16">
        <f t="shared" si="7"/>
        <v>21793</v>
      </c>
      <c r="AD65" s="46">
        <v>2028</v>
      </c>
      <c r="AE65" s="49">
        <v>6066</v>
      </c>
      <c r="AF65" s="49">
        <v>5778</v>
      </c>
      <c r="AG65" s="50">
        <v>39658</v>
      </c>
      <c r="AH65" s="41">
        <v>35909</v>
      </c>
      <c r="AI65" s="30">
        <v>87411</v>
      </c>
      <c r="AJ65" s="26"/>
      <c r="AL65" s="27">
        <v>2028</v>
      </c>
      <c r="AM65" s="49">
        <v>8510</v>
      </c>
      <c r="AN65" s="49">
        <v>7982</v>
      </c>
      <c r="AO65" s="50">
        <v>21030</v>
      </c>
      <c r="AP65" s="41">
        <v>16573</v>
      </c>
      <c r="AQ65" s="30">
        <v>54095</v>
      </c>
      <c r="AR65" s="26"/>
      <c r="AS65" s="26"/>
      <c r="AT65" s="31">
        <v>2028</v>
      </c>
      <c r="AU65" s="34">
        <v>1.65944</v>
      </c>
      <c r="AV65" s="34">
        <v>1.7890299999999999</v>
      </c>
      <c r="AW65" s="34">
        <v>1.6815599999999999</v>
      </c>
      <c r="AZ65" s="31">
        <v>2028</v>
      </c>
      <c r="BA65" s="30">
        <v>40337</v>
      </c>
      <c r="BB65" s="30">
        <v>38125</v>
      </c>
      <c r="BC65" s="30">
        <v>17562</v>
      </c>
      <c r="BD65" s="30">
        <v>16599</v>
      </c>
      <c r="BE65" s="30">
        <v>112623</v>
      </c>
      <c r="BF65">
        <f t="shared" si="1"/>
        <v>30.332170160624383</v>
      </c>
      <c r="BH65" s="31">
        <v>2028</v>
      </c>
      <c r="BI65" s="30">
        <v>42656</v>
      </c>
      <c r="BJ65" s="30">
        <v>42052</v>
      </c>
      <c r="BK65" s="30">
        <v>7063</v>
      </c>
      <c r="BL65" s="30">
        <v>7060</v>
      </c>
      <c r="BM65" s="30">
        <v>98831</v>
      </c>
      <c r="BN65" s="60"/>
      <c r="BP65" s="6">
        <v>2028</v>
      </c>
      <c r="BQ65" s="8">
        <v>82.607208413313401</v>
      </c>
      <c r="BR65" s="8">
        <v>20.500508364325</v>
      </c>
      <c r="BS65" s="8">
        <v>85.479718211811601</v>
      </c>
      <c r="BT65" s="8">
        <v>22.455882919118402</v>
      </c>
      <c r="BW65" s="11">
        <v>58</v>
      </c>
      <c r="BX65" s="10">
        <v>84.035104504573255</v>
      </c>
      <c r="BY65" s="10">
        <v>77.696144741614617</v>
      </c>
      <c r="BZ65" s="12">
        <v>98.26791874521507</v>
      </c>
      <c r="CA65" s="12">
        <v>97.165605989649407</v>
      </c>
      <c r="CR65" s="12"/>
      <c r="CS65" s="12"/>
      <c r="CT65" s="12"/>
      <c r="CU65" s="12"/>
      <c r="CV65" s="12"/>
    </row>
    <row r="66" spans="1:100" x14ac:dyDescent="0.3">
      <c r="A66" s="25">
        <v>58</v>
      </c>
      <c r="B66" s="16">
        <v>49140</v>
      </c>
      <c r="C66" s="16">
        <v>1980</v>
      </c>
      <c r="D66" s="16">
        <v>49201</v>
      </c>
      <c r="E66" s="16">
        <v>2613</v>
      </c>
      <c r="F66" s="16"/>
      <c r="G66" s="25">
        <v>58</v>
      </c>
      <c r="H66" s="37">
        <v>55148</v>
      </c>
      <c r="I66" s="37">
        <v>13888</v>
      </c>
      <c r="J66" s="37">
        <v>53970</v>
      </c>
      <c r="K66" s="37">
        <v>13800</v>
      </c>
      <c r="L66" s="16"/>
      <c r="M66" s="25">
        <v>58</v>
      </c>
      <c r="N66" s="30">
        <v>53130</v>
      </c>
      <c r="O66" s="30">
        <v>23456</v>
      </c>
      <c r="P66" s="30">
        <v>50780</v>
      </c>
      <c r="Q66" s="30">
        <v>22761</v>
      </c>
      <c r="R66" s="16">
        <f t="shared" si="3"/>
        <v>3045</v>
      </c>
      <c r="S66" s="16"/>
      <c r="T66" s="14">
        <v>2029</v>
      </c>
      <c r="U66" s="41">
        <v>4296944</v>
      </c>
      <c r="V66" s="41">
        <v>4221634</v>
      </c>
      <c r="W66" s="41">
        <v>1194557</v>
      </c>
      <c r="X66" s="41">
        <v>1173477</v>
      </c>
      <c r="Y66" s="30">
        <v>10886612</v>
      </c>
      <c r="Z66" s="33">
        <f t="shared" si="6"/>
        <v>50.442699712270446</v>
      </c>
      <c r="AA66" s="16">
        <f t="shared" si="7"/>
        <v>21080</v>
      </c>
      <c r="AD66" s="46">
        <v>2029</v>
      </c>
      <c r="AE66" s="49">
        <v>6100</v>
      </c>
      <c r="AF66" s="49">
        <v>5810</v>
      </c>
      <c r="AG66" s="50">
        <v>40370</v>
      </c>
      <c r="AH66" s="41">
        <v>36529</v>
      </c>
      <c r="AI66" s="30">
        <v>88809</v>
      </c>
      <c r="AJ66" s="26"/>
      <c r="AL66" s="27">
        <v>2029</v>
      </c>
      <c r="AM66" s="49">
        <v>8653</v>
      </c>
      <c r="AN66" s="49">
        <v>8145</v>
      </c>
      <c r="AO66" s="50">
        <v>21350</v>
      </c>
      <c r="AP66" s="41">
        <v>16833</v>
      </c>
      <c r="AQ66" s="30">
        <v>54981</v>
      </c>
      <c r="AR66" s="26"/>
      <c r="AS66" s="26"/>
      <c r="AT66" s="31">
        <v>2029</v>
      </c>
      <c r="AU66" s="34">
        <v>1.694</v>
      </c>
      <c r="AV66" s="34">
        <v>1.7977300000000001</v>
      </c>
      <c r="AW66" s="34">
        <v>1.7067600000000001</v>
      </c>
      <c r="AZ66" s="31">
        <v>2029</v>
      </c>
      <c r="BA66" s="30">
        <v>40757</v>
      </c>
      <c r="BB66" s="30">
        <v>38522</v>
      </c>
      <c r="BC66" s="30">
        <v>17608</v>
      </c>
      <c r="BD66" s="30">
        <v>16643</v>
      </c>
      <c r="BE66" s="30">
        <v>113530</v>
      </c>
      <c r="BF66">
        <f t="shared" si="1"/>
        <v>30.169118294723862</v>
      </c>
      <c r="BH66" s="31">
        <v>2029</v>
      </c>
      <c r="BI66" s="30">
        <v>43251</v>
      </c>
      <c r="BJ66" s="30">
        <v>42505</v>
      </c>
      <c r="BK66" s="30">
        <v>7209</v>
      </c>
      <c r="BL66" s="30">
        <v>7172</v>
      </c>
      <c r="BM66" s="30">
        <v>100137</v>
      </c>
      <c r="BN66" s="60"/>
      <c r="BP66" s="6">
        <v>2029</v>
      </c>
      <c r="BQ66" s="8">
        <v>82.759953412314005</v>
      </c>
      <c r="BR66" s="8">
        <v>20.618152147114898</v>
      </c>
      <c r="BS66" s="8">
        <v>85.589590832710101</v>
      </c>
      <c r="BT66" s="8">
        <v>22.540360074524401</v>
      </c>
      <c r="BW66" s="11">
        <v>59</v>
      </c>
      <c r="BX66" s="10">
        <v>83.559237263282427</v>
      </c>
      <c r="BY66" s="10">
        <v>76.826197274013239</v>
      </c>
      <c r="BZ66" s="12">
        <v>98.166420975793613</v>
      </c>
      <c r="CA66" s="12">
        <v>97.021663507564753</v>
      </c>
      <c r="CR66" s="12"/>
      <c r="CS66" s="12"/>
      <c r="CT66" s="12"/>
      <c r="CU66" s="12"/>
      <c r="CV66" s="12"/>
    </row>
    <row r="67" spans="1:100" x14ac:dyDescent="0.3">
      <c r="A67" s="25">
        <v>59</v>
      </c>
      <c r="B67" s="16">
        <v>48111</v>
      </c>
      <c r="C67" s="16">
        <v>1791</v>
      </c>
      <c r="D67" s="16">
        <v>48262</v>
      </c>
      <c r="E67" s="16">
        <v>2289</v>
      </c>
      <c r="F67" s="16"/>
      <c r="G67" s="25">
        <v>59</v>
      </c>
      <c r="H67" s="37">
        <v>50985</v>
      </c>
      <c r="I67" s="37">
        <v>13454</v>
      </c>
      <c r="J67" s="37">
        <v>49201</v>
      </c>
      <c r="K67" s="37">
        <v>13373</v>
      </c>
      <c r="L67" s="16"/>
      <c r="M67" s="25">
        <v>59</v>
      </c>
      <c r="N67" s="30">
        <v>52301</v>
      </c>
      <c r="O67" s="30">
        <v>23303</v>
      </c>
      <c r="P67" s="30">
        <v>50349</v>
      </c>
      <c r="Q67" s="30">
        <v>22500</v>
      </c>
      <c r="R67" s="16">
        <f t="shared" si="3"/>
        <v>2755</v>
      </c>
      <c r="S67" s="16"/>
      <c r="T67" s="14">
        <v>2030</v>
      </c>
      <c r="U67" s="41">
        <v>4309348</v>
      </c>
      <c r="V67" s="41">
        <v>4231842</v>
      </c>
      <c r="W67" s="41">
        <v>1206631</v>
      </c>
      <c r="X67" s="41">
        <v>1186287</v>
      </c>
      <c r="Y67" s="30">
        <v>10934108</v>
      </c>
      <c r="Z67" s="33">
        <f t="shared" si="6"/>
        <v>50.447453052411774</v>
      </c>
      <c r="AA67" s="16">
        <f t="shared" si="7"/>
        <v>20344</v>
      </c>
      <c r="AD67" s="46">
        <v>2030</v>
      </c>
      <c r="AE67" s="49">
        <v>6152</v>
      </c>
      <c r="AF67" s="49">
        <v>5859</v>
      </c>
      <c r="AG67" s="50">
        <v>41159</v>
      </c>
      <c r="AH67" s="41">
        <v>37211</v>
      </c>
      <c r="AI67" s="30">
        <v>90381</v>
      </c>
      <c r="AJ67" s="26"/>
      <c r="AL67" s="27">
        <v>2030</v>
      </c>
      <c r="AM67" s="49">
        <v>8798</v>
      </c>
      <c r="AN67" s="49">
        <v>8300</v>
      </c>
      <c r="AO67" s="50">
        <v>21718</v>
      </c>
      <c r="AP67" s="41">
        <v>17096</v>
      </c>
      <c r="AQ67" s="30">
        <v>55912</v>
      </c>
      <c r="AR67" s="26"/>
      <c r="AS67" s="26"/>
      <c r="AT67" s="31">
        <v>2030</v>
      </c>
      <c r="AU67" s="34">
        <v>1.7285600000000001</v>
      </c>
      <c r="AV67" s="34">
        <v>1.80586</v>
      </c>
      <c r="AW67" s="34">
        <v>1.7316800000000001</v>
      </c>
      <c r="AZ67" s="31">
        <v>2030</v>
      </c>
      <c r="BA67" s="30">
        <v>41230</v>
      </c>
      <c r="BB67" s="30">
        <v>38969</v>
      </c>
      <c r="BC67" s="30">
        <v>17659</v>
      </c>
      <c r="BD67" s="30">
        <v>16690</v>
      </c>
      <c r="BE67" s="30">
        <v>114548</v>
      </c>
      <c r="BF67">
        <f t="shared" si="1"/>
        <v>29.98655585431435</v>
      </c>
      <c r="BH67" s="31">
        <v>2030</v>
      </c>
      <c r="BI67" s="30">
        <v>43839</v>
      </c>
      <c r="BJ67" s="30">
        <v>43010</v>
      </c>
      <c r="BK67" s="30">
        <v>7367</v>
      </c>
      <c r="BL67" s="30">
        <v>7305</v>
      </c>
      <c r="BM67" s="30">
        <v>101521</v>
      </c>
      <c r="BN67" s="60"/>
      <c r="BP67" s="6">
        <v>2030</v>
      </c>
      <c r="BQ67" s="8">
        <v>82.910486362346703</v>
      </c>
      <c r="BR67" s="8">
        <v>20.734249799927301</v>
      </c>
      <c r="BS67" s="8">
        <v>85.699375007016897</v>
      </c>
      <c r="BT67" s="8">
        <v>22.6251407511694</v>
      </c>
      <c r="BW67" s="11">
        <v>60</v>
      </c>
      <c r="BX67" s="10">
        <v>83.064177723362604</v>
      </c>
      <c r="BY67" s="10">
        <v>75.841307741151809</v>
      </c>
      <c r="BZ67" s="12">
        <v>98.055697927560558</v>
      </c>
      <c r="CA67" s="12">
        <v>96.866377601251543</v>
      </c>
      <c r="CR67" s="12"/>
      <c r="CS67" s="12"/>
      <c r="CT67" s="12"/>
      <c r="CU67" s="12"/>
      <c r="CV67" s="12"/>
    </row>
    <row r="68" spans="1:100" x14ac:dyDescent="0.3">
      <c r="A68" s="25">
        <v>60</v>
      </c>
      <c r="B68" s="16">
        <v>47705</v>
      </c>
      <c r="C68" s="16">
        <v>1665</v>
      </c>
      <c r="D68" s="16">
        <v>47929</v>
      </c>
      <c r="E68" s="16">
        <v>2209</v>
      </c>
      <c r="F68" s="16"/>
      <c r="G68" s="25">
        <v>60</v>
      </c>
      <c r="H68" s="37">
        <v>47759</v>
      </c>
      <c r="I68" s="37">
        <v>12997</v>
      </c>
      <c r="J68" s="37">
        <v>46749</v>
      </c>
      <c r="K68" s="37">
        <v>12974</v>
      </c>
      <c r="L68" s="16"/>
      <c r="M68" s="25">
        <v>60</v>
      </c>
      <c r="N68" s="30">
        <v>54010</v>
      </c>
      <c r="O68" s="30">
        <v>23135</v>
      </c>
      <c r="P68" s="30">
        <v>51776</v>
      </c>
      <c r="Q68" s="30">
        <v>22449</v>
      </c>
      <c r="R68" s="16">
        <f t="shared" si="3"/>
        <v>2920</v>
      </c>
      <c r="S68" s="16"/>
      <c r="T68" s="14">
        <v>2031</v>
      </c>
      <c r="U68" s="41">
        <v>4320896</v>
      </c>
      <c r="V68" s="41">
        <v>4241216</v>
      </c>
      <c r="W68" s="41">
        <v>1219050</v>
      </c>
      <c r="X68" s="41">
        <v>1199409</v>
      </c>
      <c r="Y68" s="30">
        <v>10980571</v>
      </c>
      <c r="Z68" s="33">
        <f t="shared" si="6"/>
        <v>50.452257901706567</v>
      </c>
      <c r="AA68" s="16">
        <f t="shared" si="7"/>
        <v>19641</v>
      </c>
      <c r="AD68" s="46">
        <v>2031</v>
      </c>
      <c r="AE68" s="49">
        <v>6228</v>
      </c>
      <c r="AF68" s="49">
        <v>5933</v>
      </c>
      <c r="AG68" s="50">
        <v>42029</v>
      </c>
      <c r="AH68" s="41">
        <v>37978</v>
      </c>
      <c r="AI68" s="30">
        <v>92168</v>
      </c>
      <c r="AJ68" s="26"/>
      <c r="AL68" s="27">
        <v>2031</v>
      </c>
      <c r="AM68" s="49">
        <v>8962</v>
      </c>
      <c r="AN68" s="49">
        <v>8481</v>
      </c>
      <c r="AO68" s="50">
        <v>22075</v>
      </c>
      <c r="AP68" s="41">
        <v>17395</v>
      </c>
      <c r="AQ68" s="30">
        <v>56913</v>
      </c>
      <c r="AR68" s="26"/>
      <c r="AS68" s="26"/>
      <c r="AT68" s="31">
        <v>2031</v>
      </c>
      <c r="AU68" s="34">
        <v>1.72699</v>
      </c>
      <c r="AV68" s="34">
        <v>1.8136300000000001</v>
      </c>
      <c r="AW68" s="34">
        <v>1.7319500000000001</v>
      </c>
      <c r="AZ68" s="31">
        <v>2031</v>
      </c>
      <c r="BA68" s="30">
        <v>40954</v>
      </c>
      <c r="BB68" s="30">
        <v>38708</v>
      </c>
      <c r="BC68" s="30">
        <v>17724</v>
      </c>
      <c r="BD68" s="30">
        <v>16752</v>
      </c>
      <c r="BE68" s="30">
        <v>114138</v>
      </c>
      <c r="BF68">
        <f t="shared" si="1"/>
        <v>30.205540661304735</v>
      </c>
      <c r="BH68" s="31">
        <v>2031</v>
      </c>
      <c r="BI68" s="30">
        <v>44396</v>
      </c>
      <c r="BJ68" s="30">
        <v>43538</v>
      </c>
      <c r="BK68" s="30">
        <v>7535</v>
      </c>
      <c r="BL68" s="30">
        <v>7461</v>
      </c>
      <c r="BM68" s="30">
        <v>102930</v>
      </c>
      <c r="BN68" s="60"/>
      <c r="BP68" s="6">
        <v>2031</v>
      </c>
      <c r="BQ68" s="8">
        <v>83.058997457795996</v>
      </c>
      <c r="BR68" s="8">
        <v>20.848951090014602</v>
      </c>
      <c r="BS68" s="8">
        <v>85.808999045375799</v>
      </c>
      <c r="BT68" s="8">
        <v>22.7102572882342</v>
      </c>
      <c r="BW68" s="11">
        <v>61</v>
      </c>
      <c r="BX68" s="10">
        <v>82.527975411367379</v>
      </c>
      <c r="BY68" s="10">
        <v>74.809812210748632</v>
      </c>
      <c r="BZ68" s="12">
        <v>97.932522338017719</v>
      </c>
      <c r="CA68" s="12">
        <v>96.69979746046107</v>
      </c>
      <c r="CR68" s="12"/>
      <c r="CS68" s="12"/>
      <c r="CT68" s="12"/>
      <c r="CU68" s="12"/>
      <c r="CV68" s="12"/>
    </row>
    <row r="69" spans="1:100" x14ac:dyDescent="0.3">
      <c r="A69" s="25">
        <v>61</v>
      </c>
      <c r="B69" s="16">
        <v>47769</v>
      </c>
      <c r="C69" s="16">
        <v>1545</v>
      </c>
      <c r="D69" s="16">
        <v>48745</v>
      </c>
      <c r="E69" s="16">
        <v>2237</v>
      </c>
      <c r="F69" s="16"/>
      <c r="G69" s="25">
        <v>61</v>
      </c>
      <c r="H69" s="37">
        <v>46328</v>
      </c>
      <c r="I69" s="37">
        <v>11861</v>
      </c>
      <c r="J69" s="37">
        <v>45305</v>
      </c>
      <c r="K69" s="37">
        <v>12151</v>
      </c>
      <c r="L69" s="16"/>
      <c r="M69" s="25">
        <v>61</v>
      </c>
      <c r="N69" s="30">
        <v>52344</v>
      </c>
      <c r="O69" s="30">
        <v>22863</v>
      </c>
      <c r="P69" s="30">
        <v>50095</v>
      </c>
      <c r="Q69" s="30">
        <v>22297</v>
      </c>
      <c r="R69" s="16">
        <f t="shared" si="3"/>
        <v>2815</v>
      </c>
      <c r="S69" s="16"/>
      <c r="T69" s="58">
        <v>2032</v>
      </c>
      <c r="U69" s="59">
        <v>4331670</v>
      </c>
      <c r="V69" s="59">
        <v>4249787</v>
      </c>
      <c r="W69" s="59">
        <v>1231585</v>
      </c>
      <c r="X69" s="59">
        <v>1212628</v>
      </c>
      <c r="Y69" s="30">
        <v>11025670</v>
      </c>
      <c r="Z69" s="33">
        <f t="shared" si="6"/>
        <v>50.457296472686011</v>
      </c>
      <c r="AA69" s="16">
        <f t="shared" si="7"/>
        <v>18957</v>
      </c>
      <c r="AD69" s="46">
        <v>2032</v>
      </c>
      <c r="AE69" s="49">
        <v>6308</v>
      </c>
      <c r="AF69" s="49">
        <v>6016</v>
      </c>
      <c r="AG69" s="50">
        <v>42991</v>
      </c>
      <c r="AH69" s="41">
        <v>38824</v>
      </c>
      <c r="AI69" s="30">
        <v>94139</v>
      </c>
      <c r="AJ69" s="26"/>
      <c r="AL69" s="27">
        <v>2032</v>
      </c>
      <c r="AM69" s="49">
        <v>9250</v>
      </c>
      <c r="AN69" s="49">
        <v>8788</v>
      </c>
      <c r="AO69" s="50">
        <v>22760</v>
      </c>
      <c r="AP69" s="41">
        <v>17995</v>
      </c>
      <c r="AQ69" s="30">
        <v>58793</v>
      </c>
      <c r="AR69" s="26"/>
      <c r="AS69" s="26"/>
      <c r="AT69" s="31">
        <v>2032</v>
      </c>
      <c r="AU69" s="34">
        <v>1.72624</v>
      </c>
      <c r="AV69" s="34">
        <v>1.8209500000000001</v>
      </c>
      <c r="AW69" s="34">
        <v>1.7331799999999999</v>
      </c>
      <c r="AZ69" s="31">
        <v>2032</v>
      </c>
      <c r="BA69" s="30">
        <v>40835</v>
      </c>
      <c r="BB69" s="30">
        <v>38596</v>
      </c>
      <c r="BC69" s="30">
        <v>17802</v>
      </c>
      <c r="BD69" s="30">
        <v>16825</v>
      </c>
      <c r="BE69" s="30">
        <v>114058</v>
      </c>
      <c r="BF69">
        <f t="shared" si="1"/>
        <v>30.359115537708885</v>
      </c>
      <c r="BH69" s="31">
        <v>2032</v>
      </c>
      <c r="BI69" s="30">
        <v>44921</v>
      </c>
      <c r="BJ69" s="30">
        <v>44078</v>
      </c>
      <c r="BK69" s="30">
        <v>7696</v>
      </c>
      <c r="BL69" s="30">
        <v>7610</v>
      </c>
      <c r="BM69" s="30">
        <v>104305</v>
      </c>
      <c r="BN69" s="60"/>
      <c r="BP69" s="6">
        <v>2032</v>
      </c>
      <c r="BQ69" s="8">
        <v>83.205415449507299</v>
      </c>
      <c r="BR69" s="8">
        <v>20.962085205363401</v>
      </c>
      <c r="BS69" s="8">
        <v>85.918374812592106</v>
      </c>
      <c r="BT69" s="8">
        <v>22.7955062460817</v>
      </c>
      <c r="BW69" s="11">
        <v>62</v>
      </c>
      <c r="BX69" s="10">
        <v>81.950007439766438</v>
      </c>
      <c r="BY69" s="10">
        <v>73.746060510262481</v>
      </c>
      <c r="BZ69" s="12">
        <v>97.800409564198205</v>
      </c>
      <c r="CA69" s="12">
        <v>96.520181786872712</v>
      </c>
      <c r="CR69" s="12"/>
      <c r="CS69" s="12"/>
      <c r="CT69" s="12"/>
      <c r="CU69" s="12"/>
      <c r="CV69" s="12"/>
    </row>
    <row r="70" spans="1:100" x14ac:dyDescent="0.3">
      <c r="A70" s="25">
        <v>62</v>
      </c>
      <c r="B70" s="16">
        <v>45752</v>
      </c>
      <c r="C70" s="16">
        <v>1367</v>
      </c>
      <c r="D70" s="16">
        <v>47401</v>
      </c>
      <c r="E70" s="16">
        <v>2062</v>
      </c>
      <c r="F70" s="16"/>
      <c r="G70" s="25">
        <v>62</v>
      </c>
      <c r="H70" s="37">
        <v>44638</v>
      </c>
      <c r="I70" s="37">
        <v>12285</v>
      </c>
      <c r="J70" s="37">
        <v>44233</v>
      </c>
      <c r="K70" s="37">
        <v>12616</v>
      </c>
      <c r="L70" s="16"/>
      <c r="M70" s="25">
        <v>62</v>
      </c>
      <c r="N70" s="30">
        <v>51379</v>
      </c>
      <c r="O70" s="30">
        <v>22761</v>
      </c>
      <c r="P70" s="30">
        <v>49028</v>
      </c>
      <c r="Q70" s="30">
        <v>22259</v>
      </c>
      <c r="R70" s="16">
        <f t="shared" si="3"/>
        <v>2853</v>
      </c>
      <c r="S70" s="16"/>
      <c r="T70" s="14">
        <v>2033</v>
      </c>
      <c r="U70" s="41">
        <v>4341873</v>
      </c>
      <c r="V70" s="41">
        <v>4257705</v>
      </c>
      <c r="W70" s="41">
        <v>1244293</v>
      </c>
      <c r="X70" s="41">
        <v>1225999</v>
      </c>
      <c r="Y70" s="30">
        <v>11069870</v>
      </c>
      <c r="Z70" s="33">
        <f t="shared" si="6"/>
        <v>50.462796762744276</v>
      </c>
      <c r="AA70" s="16">
        <f t="shared" si="7"/>
        <v>18294</v>
      </c>
      <c r="AD70" s="46">
        <v>2033</v>
      </c>
      <c r="AE70" s="49">
        <v>6430</v>
      </c>
      <c r="AF70" s="49">
        <v>6125</v>
      </c>
      <c r="AG70" s="50">
        <v>44026</v>
      </c>
      <c r="AH70" s="41">
        <v>39737</v>
      </c>
      <c r="AI70" s="30">
        <v>96318</v>
      </c>
      <c r="AJ70" s="26"/>
      <c r="AL70" s="27">
        <v>2033</v>
      </c>
      <c r="AM70" s="49">
        <v>9547</v>
      </c>
      <c r="AN70" s="49">
        <v>9106</v>
      </c>
      <c r="AO70" s="50">
        <v>23457</v>
      </c>
      <c r="AP70" s="41">
        <v>18609</v>
      </c>
      <c r="AQ70" s="30">
        <v>60719</v>
      </c>
      <c r="AR70" s="26"/>
      <c r="AS70" s="26"/>
      <c r="AT70" s="31">
        <v>2033</v>
      </c>
      <c r="AU70" s="34">
        <v>1.7243200000000001</v>
      </c>
      <c r="AV70" s="34">
        <v>1.8279700000000001</v>
      </c>
      <c r="AW70" s="34">
        <v>1.73397</v>
      </c>
      <c r="AZ70" s="31">
        <v>2033</v>
      </c>
      <c r="BA70" s="30">
        <v>40831</v>
      </c>
      <c r="BB70" s="30">
        <v>38591</v>
      </c>
      <c r="BC70" s="30">
        <v>17890</v>
      </c>
      <c r="BD70" s="30">
        <v>16908</v>
      </c>
      <c r="BE70" s="30">
        <v>114220</v>
      </c>
      <c r="BF70">
        <f t="shared" si="1"/>
        <v>30.465767816494484</v>
      </c>
      <c r="BH70" s="31">
        <v>2033</v>
      </c>
      <c r="BI70" s="30">
        <v>45401</v>
      </c>
      <c r="BJ70" s="30">
        <v>44600</v>
      </c>
      <c r="BK70" s="30">
        <v>7861</v>
      </c>
      <c r="BL70" s="30">
        <v>7757</v>
      </c>
      <c r="BM70" s="30">
        <v>105619</v>
      </c>
      <c r="BN70" s="60"/>
      <c r="BP70" s="6">
        <v>2033</v>
      </c>
      <c r="BQ70" s="8">
        <v>83.349696459674504</v>
      </c>
      <c r="BR70" s="8">
        <v>21.073628659148</v>
      </c>
      <c r="BS70" s="8">
        <v>86.027522009679203</v>
      </c>
      <c r="BT70" s="8">
        <v>22.881142846920799</v>
      </c>
      <c r="BW70" s="11">
        <v>63</v>
      </c>
      <c r="BX70" s="10">
        <v>81.327495350493493</v>
      </c>
      <c r="BY70" s="10">
        <v>72.620002501789315</v>
      </c>
      <c r="BZ70" s="12">
        <v>97.656893979738911</v>
      </c>
      <c r="CA70" s="12">
        <v>96.326651030736073</v>
      </c>
      <c r="CR70" s="12"/>
      <c r="CS70" s="12"/>
      <c r="CT70" s="12"/>
      <c r="CU70" s="12"/>
      <c r="CV70" s="12"/>
    </row>
    <row r="71" spans="1:100" x14ac:dyDescent="0.3">
      <c r="A71" s="25">
        <v>63</v>
      </c>
      <c r="B71" s="16">
        <v>43659</v>
      </c>
      <c r="C71" s="16">
        <v>1371</v>
      </c>
      <c r="D71" s="16">
        <v>45852</v>
      </c>
      <c r="E71" s="16">
        <v>2069</v>
      </c>
      <c r="F71" s="16"/>
      <c r="G71" s="25">
        <v>63</v>
      </c>
      <c r="H71" s="37">
        <v>46035</v>
      </c>
      <c r="I71" s="37">
        <v>10859</v>
      </c>
      <c r="J71" s="37">
        <v>44778</v>
      </c>
      <c r="K71" s="37">
        <v>11572</v>
      </c>
      <c r="L71" s="16"/>
      <c r="M71" s="25">
        <v>63</v>
      </c>
      <c r="N71" s="30">
        <v>50238</v>
      </c>
      <c r="O71" s="30">
        <v>22541</v>
      </c>
      <c r="P71" s="30">
        <v>48239</v>
      </c>
      <c r="Q71" s="30">
        <v>22043</v>
      </c>
      <c r="R71" s="16">
        <f t="shared" si="3"/>
        <v>2497</v>
      </c>
      <c r="S71" s="16"/>
      <c r="T71" s="14">
        <v>2034</v>
      </c>
      <c r="U71" s="41">
        <v>4351750</v>
      </c>
      <c r="V71" s="41">
        <v>4265173</v>
      </c>
      <c r="W71" s="41">
        <v>1257234</v>
      </c>
      <c r="X71" s="41">
        <v>1239515</v>
      </c>
      <c r="Y71" s="30">
        <v>11113672</v>
      </c>
      <c r="Z71" s="33">
        <f t="shared" si="6"/>
        <v>50.469223853286294</v>
      </c>
      <c r="AA71" s="16">
        <f t="shared" si="7"/>
        <v>17719</v>
      </c>
      <c r="AD71" s="46">
        <v>2034</v>
      </c>
      <c r="AE71" s="49">
        <v>6582</v>
      </c>
      <c r="AF71" s="49">
        <v>6284</v>
      </c>
      <c r="AG71" s="50">
        <v>45154</v>
      </c>
      <c r="AH71" s="41">
        <v>40716</v>
      </c>
      <c r="AI71" s="30">
        <v>98736</v>
      </c>
      <c r="AJ71" s="26"/>
      <c r="AL71" s="27">
        <v>2034</v>
      </c>
      <c r="AM71" s="49">
        <v>9842</v>
      </c>
      <c r="AN71" s="49">
        <v>9430</v>
      </c>
      <c r="AO71" s="50">
        <v>24184</v>
      </c>
      <c r="AP71" s="41">
        <v>19269</v>
      </c>
      <c r="AQ71" s="30">
        <v>62725</v>
      </c>
      <c r="AR71" s="26"/>
      <c r="AS71" s="26"/>
      <c r="AT71" s="31">
        <v>2034</v>
      </c>
      <c r="AU71" s="34">
        <v>1.72278</v>
      </c>
      <c r="AV71" s="34">
        <v>1.8346800000000001</v>
      </c>
      <c r="AW71" s="34">
        <v>1.7352799999999999</v>
      </c>
      <c r="AZ71" s="31">
        <v>2034</v>
      </c>
      <c r="BA71" s="30">
        <v>40965</v>
      </c>
      <c r="BB71" s="30">
        <v>38718</v>
      </c>
      <c r="BC71" s="30">
        <v>17994</v>
      </c>
      <c r="BD71" s="30">
        <v>17006</v>
      </c>
      <c r="BE71" s="30">
        <v>114683</v>
      </c>
      <c r="BF71">
        <f t="shared" si="1"/>
        <v>30.518908643826897</v>
      </c>
      <c r="BH71" s="31">
        <v>2034</v>
      </c>
      <c r="BI71" s="30">
        <v>45822</v>
      </c>
      <c r="BJ71" s="30">
        <v>45110</v>
      </c>
      <c r="BK71" s="30">
        <v>8029</v>
      </c>
      <c r="BL71" s="30">
        <v>7931</v>
      </c>
      <c r="BM71" s="30">
        <v>106892</v>
      </c>
      <c r="BN71" s="60"/>
      <c r="BP71" s="6">
        <v>2034</v>
      </c>
      <c r="BQ71" s="8">
        <v>83.4917611983781</v>
      </c>
      <c r="BR71" s="8">
        <v>21.1838636785345</v>
      </c>
      <c r="BS71" s="8">
        <v>86.136399120050399</v>
      </c>
      <c r="BT71" s="8">
        <v>22.967316715665401</v>
      </c>
      <c r="BW71" s="11">
        <v>64</v>
      </c>
      <c r="BX71" s="10">
        <v>80.614329038188203</v>
      </c>
      <c r="BY71" s="10">
        <v>71.406542770307567</v>
      </c>
      <c r="BZ71" s="12">
        <v>97.498461719811061</v>
      </c>
      <c r="CA71" s="12">
        <v>96.116141172417869</v>
      </c>
      <c r="CR71" s="12"/>
      <c r="CS71" s="12"/>
      <c r="CT71" s="12"/>
      <c r="CU71" s="12"/>
      <c r="CV71" s="12"/>
    </row>
    <row r="72" spans="1:100" x14ac:dyDescent="0.3">
      <c r="A72" s="25">
        <v>64</v>
      </c>
      <c r="B72" s="16">
        <v>41935</v>
      </c>
      <c r="C72" s="16">
        <v>1349</v>
      </c>
      <c r="D72" s="16">
        <v>44726</v>
      </c>
      <c r="E72" s="16">
        <v>1833</v>
      </c>
      <c r="F72" s="16"/>
      <c r="G72" s="25">
        <v>64</v>
      </c>
      <c r="H72" s="37">
        <v>45709</v>
      </c>
      <c r="I72" s="37">
        <v>10312</v>
      </c>
      <c r="J72" s="37">
        <v>45151</v>
      </c>
      <c r="K72" s="37">
        <v>10780</v>
      </c>
      <c r="L72" s="16"/>
      <c r="M72" s="25">
        <v>64</v>
      </c>
      <c r="N72" s="30">
        <v>49570</v>
      </c>
      <c r="O72" s="30">
        <v>22246</v>
      </c>
      <c r="P72" s="30">
        <v>47685</v>
      </c>
      <c r="Q72" s="30">
        <v>21866</v>
      </c>
      <c r="R72" s="16">
        <f t="shared" si="3"/>
        <v>2265</v>
      </c>
      <c r="S72" s="16"/>
      <c r="T72" s="14">
        <v>2035</v>
      </c>
      <c r="U72" s="41">
        <v>4361438</v>
      </c>
      <c r="V72" s="41">
        <v>4272302</v>
      </c>
      <c r="W72" s="41">
        <v>1270313</v>
      </c>
      <c r="X72" s="41">
        <v>1253103</v>
      </c>
      <c r="Y72" s="30">
        <v>11157156</v>
      </c>
      <c r="Z72" s="33">
        <f t="shared" si="6"/>
        <v>50.476582025025017</v>
      </c>
      <c r="AA72" s="16">
        <f t="shared" si="7"/>
        <v>17210</v>
      </c>
      <c r="AD72" s="46">
        <v>2035</v>
      </c>
      <c r="AE72" s="49">
        <v>6767</v>
      </c>
      <c r="AF72" s="49">
        <v>6445</v>
      </c>
      <c r="AG72" s="50">
        <v>46336</v>
      </c>
      <c r="AH72" s="41">
        <v>41774</v>
      </c>
      <c r="AI72" s="30">
        <v>101322</v>
      </c>
      <c r="AJ72" s="26"/>
      <c r="AL72" s="27">
        <v>2035</v>
      </c>
      <c r="AM72" s="49">
        <v>10229</v>
      </c>
      <c r="AN72" s="49">
        <v>9828</v>
      </c>
      <c r="AO72" s="50">
        <v>25048</v>
      </c>
      <c r="AP72" s="41">
        <v>20052</v>
      </c>
      <c r="AQ72" s="30">
        <v>65157</v>
      </c>
      <c r="AR72" s="26"/>
      <c r="AS72" s="26"/>
      <c r="AT72" s="31">
        <v>2035</v>
      </c>
      <c r="AU72" s="34">
        <v>1.7213499999999999</v>
      </c>
      <c r="AV72" s="34">
        <v>1.8410599999999999</v>
      </c>
      <c r="AW72" s="34">
        <v>1.7367600000000001</v>
      </c>
      <c r="AZ72" s="31">
        <v>2035</v>
      </c>
      <c r="BA72" s="30">
        <v>41221</v>
      </c>
      <c r="BB72" s="30">
        <v>38960</v>
      </c>
      <c r="BC72" s="30">
        <v>18100</v>
      </c>
      <c r="BD72" s="30">
        <v>17107</v>
      </c>
      <c r="BE72" s="30">
        <v>115388</v>
      </c>
      <c r="BF72">
        <f t="shared" si="1"/>
        <v>30.511838319409296</v>
      </c>
      <c r="BH72" s="31">
        <v>2035</v>
      </c>
      <c r="BI72" s="30">
        <v>46171</v>
      </c>
      <c r="BJ72" s="30">
        <v>45555</v>
      </c>
      <c r="BK72" s="30">
        <v>8209</v>
      </c>
      <c r="BL72" s="30">
        <v>8134</v>
      </c>
      <c r="BM72" s="30">
        <v>108069</v>
      </c>
      <c r="BN72" s="60"/>
      <c r="BP72" s="6">
        <v>2035</v>
      </c>
      <c r="BQ72" s="8">
        <v>83.631631126627695</v>
      </c>
      <c r="BR72" s="8">
        <v>21.2928270923463</v>
      </c>
      <c r="BS72" s="8">
        <v>86.245087204960797</v>
      </c>
      <c r="BT72" s="8">
        <v>23.053981630830801</v>
      </c>
      <c r="BW72" s="11">
        <v>65</v>
      </c>
      <c r="BX72" s="10">
        <v>79.846345330854462</v>
      </c>
      <c r="BY72" s="10">
        <v>70.06947566582555</v>
      </c>
      <c r="BZ72" s="12">
        <v>97.322120716886403</v>
      </c>
      <c r="CA72" s="12">
        <v>95.884771234757721</v>
      </c>
      <c r="CR72" s="12"/>
      <c r="CS72" s="12"/>
      <c r="CT72" s="12"/>
      <c r="CU72" s="12"/>
      <c r="CV72" s="12"/>
    </row>
    <row r="73" spans="1:100" x14ac:dyDescent="0.3">
      <c r="A73" s="25">
        <v>65</v>
      </c>
      <c r="B73" s="16">
        <v>39348</v>
      </c>
      <c r="C73" s="16">
        <v>1140</v>
      </c>
      <c r="D73" s="16">
        <v>43424</v>
      </c>
      <c r="E73" s="16">
        <v>1751</v>
      </c>
      <c r="F73" s="16"/>
      <c r="G73" s="25">
        <v>65</v>
      </c>
      <c r="H73" s="37">
        <v>45412</v>
      </c>
      <c r="I73" s="37">
        <v>10275</v>
      </c>
      <c r="J73" s="37">
        <v>45567</v>
      </c>
      <c r="K73" s="37">
        <v>10801</v>
      </c>
      <c r="L73" s="16"/>
      <c r="M73" s="25">
        <v>65</v>
      </c>
      <c r="N73" s="30">
        <v>47398</v>
      </c>
      <c r="O73" s="30">
        <v>21981</v>
      </c>
      <c r="P73" s="30">
        <v>45765</v>
      </c>
      <c r="Q73" s="30">
        <v>21685</v>
      </c>
      <c r="R73" s="16">
        <f t="shared" si="3"/>
        <v>1929</v>
      </c>
      <c r="S73" s="16"/>
      <c r="T73" s="14">
        <v>2036</v>
      </c>
      <c r="U73" s="41">
        <v>4371455</v>
      </c>
      <c r="V73" s="41">
        <v>4279603</v>
      </c>
      <c r="W73" s="41">
        <v>1283072</v>
      </c>
      <c r="X73" s="41">
        <v>1266329</v>
      </c>
      <c r="Y73" s="30">
        <v>11200459</v>
      </c>
      <c r="Z73" s="33">
        <f t="shared" si="6"/>
        <v>50.484779239850795</v>
      </c>
      <c r="AA73" s="16">
        <f t="shared" si="7"/>
        <v>16743</v>
      </c>
      <c r="AD73" s="46">
        <v>2036</v>
      </c>
      <c r="AE73" s="49">
        <v>6984</v>
      </c>
      <c r="AF73" s="49">
        <v>6658</v>
      </c>
      <c r="AG73" s="50">
        <v>46347</v>
      </c>
      <c r="AH73" s="41">
        <v>41779</v>
      </c>
      <c r="AI73" s="30">
        <v>101768</v>
      </c>
      <c r="AJ73" s="26"/>
      <c r="AL73" s="27">
        <v>2036</v>
      </c>
      <c r="AM73" s="49">
        <v>10262</v>
      </c>
      <c r="AN73" s="49">
        <v>9877</v>
      </c>
      <c r="AO73" s="50">
        <v>25198</v>
      </c>
      <c r="AP73" s="41">
        <v>20263</v>
      </c>
      <c r="AQ73" s="30">
        <v>65600</v>
      </c>
      <c r="AR73" s="26"/>
      <c r="AS73" s="26"/>
      <c r="AT73" s="31">
        <v>2036</v>
      </c>
      <c r="AU73" s="34">
        <v>1.72014</v>
      </c>
      <c r="AV73" s="34">
        <v>1.8424</v>
      </c>
      <c r="AW73" s="34">
        <v>1.73692</v>
      </c>
      <c r="AZ73" s="31">
        <v>2036</v>
      </c>
      <c r="BA73" s="30">
        <v>41576</v>
      </c>
      <c r="BB73" s="30">
        <v>39295</v>
      </c>
      <c r="BC73" s="30">
        <v>18160</v>
      </c>
      <c r="BD73" s="30">
        <v>17164</v>
      </c>
      <c r="BE73" s="30">
        <v>116195</v>
      </c>
      <c r="BF73">
        <f t="shared" si="1"/>
        <v>30.400619648005506</v>
      </c>
      <c r="BH73" s="31">
        <v>2036</v>
      </c>
      <c r="BI73" s="30">
        <v>46441</v>
      </c>
      <c r="BJ73" s="30">
        <v>45939</v>
      </c>
      <c r="BK73" s="30">
        <v>8390</v>
      </c>
      <c r="BL73" s="30">
        <v>8290</v>
      </c>
      <c r="BM73" s="30">
        <v>109060</v>
      </c>
      <c r="BN73" s="60"/>
      <c r="BP73" s="6">
        <v>2036</v>
      </c>
      <c r="BQ73" s="8">
        <v>83.769450934594104</v>
      </c>
      <c r="BR73" s="8">
        <v>21.400464409099399</v>
      </c>
      <c r="BS73" s="8">
        <v>86.353632623229103</v>
      </c>
      <c r="BT73" s="8">
        <v>23.140842859305099</v>
      </c>
      <c r="BW73" s="11">
        <v>66</v>
      </c>
      <c r="BX73" s="10">
        <v>79.043542038538774</v>
      </c>
      <c r="BY73" s="10">
        <v>68.682945302589644</v>
      </c>
      <c r="BZ73" s="12">
        <v>97.126639454058051</v>
      </c>
      <c r="CA73" s="12">
        <v>95.631666113367331</v>
      </c>
      <c r="CR73" s="12"/>
      <c r="CS73" s="12"/>
      <c r="CT73" s="12"/>
      <c r="CU73" s="12"/>
      <c r="CV73" s="12"/>
    </row>
    <row r="74" spans="1:100" x14ac:dyDescent="0.3">
      <c r="A74" s="25">
        <v>66</v>
      </c>
      <c r="B74" s="16">
        <v>38159</v>
      </c>
      <c r="C74" s="16">
        <v>1126</v>
      </c>
      <c r="D74" s="16">
        <v>41766</v>
      </c>
      <c r="E74" s="16">
        <v>1714</v>
      </c>
      <c r="F74" s="16"/>
      <c r="G74" s="25">
        <v>66</v>
      </c>
      <c r="H74" s="37">
        <v>45776</v>
      </c>
      <c r="I74" s="37">
        <v>9875</v>
      </c>
      <c r="J74" s="37">
        <v>45135</v>
      </c>
      <c r="K74" s="37">
        <v>10489</v>
      </c>
      <c r="L74" s="16"/>
      <c r="M74" s="25">
        <v>66</v>
      </c>
      <c r="N74" s="30">
        <v>47202</v>
      </c>
      <c r="O74" s="30">
        <v>21719</v>
      </c>
      <c r="P74" s="30">
        <v>45317</v>
      </c>
      <c r="Q74" s="30">
        <v>21325</v>
      </c>
      <c r="R74" s="16">
        <f t="shared" si="3"/>
        <v>2279</v>
      </c>
      <c r="S74" s="16"/>
      <c r="T74" s="14">
        <v>2037</v>
      </c>
      <c r="U74" s="41">
        <v>4381947</v>
      </c>
      <c r="V74" s="41">
        <v>4287201</v>
      </c>
      <c r="W74" s="41">
        <v>1295516</v>
      </c>
      <c r="X74" s="41">
        <v>1279174</v>
      </c>
      <c r="Y74" s="30">
        <v>11243838</v>
      </c>
      <c r="Z74" s="33">
        <f t="shared" si="6"/>
        <v>50.493995021984482</v>
      </c>
      <c r="AA74" s="16">
        <f t="shared" si="7"/>
        <v>16342</v>
      </c>
      <c r="AD74" s="46">
        <v>2037</v>
      </c>
      <c r="AE74" s="49">
        <v>7177</v>
      </c>
      <c r="AF74" s="49">
        <v>6840</v>
      </c>
      <c r="AG74" s="50">
        <v>46350</v>
      </c>
      <c r="AH74" s="41">
        <v>41780</v>
      </c>
      <c r="AI74" s="30">
        <v>102147</v>
      </c>
      <c r="AJ74" s="26"/>
      <c r="AL74" s="27">
        <v>2037</v>
      </c>
      <c r="AM74" s="49">
        <v>10304</v>
      </c>
      <c r="AN74" s="49">
        <v>9925</v>
      </c>
      <c r="AO74" s="50">
        <v>25331</v>
      </c>
      <c r="AP74" s="41">
        <v>20429</v>
      </c>
      <c r="AQ74" s="30">
        <v>65989</v>
      </c>
      <c r="AR74" s="26"/>
      <c r="AS74" s="26"/>
      <c r="AT74" s="31">
        <v>2037</v>
      </c>
      <c r="AU74" s="34">
        <v>1.71916</v>
      </c>
      <c r="AV74" s="34">
        <v>1.8435999999999999</v>
      </c>
      <c r="AW74" s="34">
        <v>1.7371000000000001</v>
      </c>
      <c r="AZ74" s="31">
        <v>2037</v>
      </c>
      <c r="BA74" s="30">
        <v>42016</v>
      </c>
      <c r="BB74" s="30">
        <v>39711</v>
      </c>
      <c r="BC74" s="30">
        <v>18215</v>
      </c>
      <c r="BD74" s="30">
        <v>17215</v>
      </c>
      <c r="BE74" s="30">
        <v>117157</v>
      </c>
      <c r="BF74">
        <f t="shared" si="1"/>
        <v>30.241470846812398</v>
      </c>
      <c r="BH74" s="31">
        <v>2037</v>
      </c>
      <c r="BI74" s="30">
        <v>46611</v>
      </c>
      <c r="BJ74" s="30">
        <v>46244</v>
      </c>
      <c r="BK74" s="30">
        <v>8575</v>
      </c>
      <c r="BL74" s="30">
        <v>8506</v>
      </c>
      <c r="BM74" s="30">
        <v>109936</v>
      </c>
      <c r="BN74" s="60"/>
      <c r="BP74" s="6">
        <v>2037</v>
      </c>
      <c r="BQ74" s="8">
        <v>83.905327903365603</v>
      </c>
      <c r="BR74" s="8">
        <v>21.506805236104299</v>
      </c>
      <c r="BS74" s="8">
        <v>86.462060934443798</v>
      </c>
      <c r="BT74" s="8">
        <v>23.2279730600983</v>
      </c>
      <c r="BW74" s="11">
        <v>67</v>
      </c>
      <c r="BX74" s="10">
        <v>78.191061485793625</v>
      </c>
      <c r="BY74" s="10">
        <v>67.244056888930828</v>
      </c>
      <c r="BZ74" s="12">
        <v>96.91529910084509</v>
      </c>
      <c r="CA74" s="12">
        <v>95.357466591908462</v>
      </c>
      <c r="CR74" s="12"/>
      <c r="CS74" s="12"/>
      <c r="CT74" s="12"/>
      <c r="CU74" s="12"/>
      <c r="CV74" s="12"/>
    </row>
    <row r="75" spans="1:100" x14ac:dyDescent="0.3">
      <c r="A75" s="25">
        <v>67</v>
      </c>
      <c r="B75" s="16">
        <v>35998</v>
      </c>
      <c r="C75" s="16">
        <v>1032</v>
      </c>
      <c r="D75" s="16">
        <v>40230</v>
      </c>
      <c r="E75" s="16">
        <v>1515</v>
      </c>
      <c r="F75" s="16"/>
      <c r="G75" s="25">
        <v>67</v>
      </c>
      <c r="H75" s="37">
        <v>44352</v>
      </c>
      <c r="I75" s="37">
        <v>9113</v>
      </c>
      <c r="J75" s="37">
        <v>44689</v>
      </c>
      <c r="K75" s="37">
        <v>10136</v>
      </c>
      <c r="L75" s="16"/>
      <c r="M75" s="25">
        <v>67</v>
      </c>
      <c r="N75" s="30">
        <v>46154</v>
      </c>
      <c r="O75" s="30">
        <v>21387</v>
      </c>
      <c r="P75" s="30">
        <v>44492</v>
      </c>
      <c r="Q75" s="30">
        <v>21104</v>
      </c>
      <c r="R75" s="16">
        <f t="shared" si="3"/>
        <v>1945</v>
      </c>
      <c r="S75" s="16"/>
      <c r="T75" s="14">
        <v>2038</v>
      </c>
      <c r="U75" s="41">
        <v>4392986</v>
      </c>
      <c r="V75" s="41">
        <v>4295203</v>
      </c>
      <c r="W75" s="41">
        <v>1307635</v>
      </c>
      <c r="X75" s="41">
        <v>1291647</v>
      </c>
      <c r="Y75" s="30">
        <v>11287471</v>
      </c>
      <c r="Z75" s="33">
        <f t="shared" si="6"/>
        <v>50.503970287055445</v>
      </c>
      <c r="AA75" s="16">
        <f t="shared" si="7"/>
        <v>15988</v>
      </c>
      <c r="AD75" s="46">
        <v>2038</v>
      </c>
      <c r="AE75" s="49">
        <v>7334</v>
      </c>
      <c r="AF75" s="49">
        <v>6994</v>
      </c>
      <c r="AG75" s="50">
        <v>46346</v>
      </c>
      <c r="AH75" s="41">
        <v>41769</v>
      </c>
      <c r="AI75" s="30">
        <v>102443</v>
      </c>
      <c r="AJ75" s="26"/>
      <c r="AL75" s="27">
        <v>2038</v>
      </c>
      <c r="AM75" s="49">
        <v>10357</v>
      </c>
      <c r="AN75" s="49">
        <v>9978</v>
      </c>
      <c r="AO75" s="50">
        <v>25455</v>
      </c>
      <c r="AP75" s="41">
        <v>20589</v>
      </c>
      <c r="AQ75" s="30">
        <v>66379</v>
      </c>
      <c r="AR75" s="26"/>
      <c r="AS75" s="26"/>
      <c r="AT75" s="31">
        <v>2038</v>
      </c>
      <c r="AU75" s="34">
        <v>1.7185299999999999</v>
      </c>
      <c r="AV75" s="34">
        <v>1.84474</v>
      </c>
      <c r="AW75" s="34">
        <v>1.7373700000000001</v>
      </c>
      <c r="AZ75" s="31">
        <v>2038</v>
      </c>
      <c r="BA75" s="30">
        <v>42505</v>
      </c>
      <c r="BB75" s="30">
        <v>40174</v>
      </c>
      <c r="BC75" s="30">
        <v>18259</v>
      </c>
      <c r="BD75" s="30">
        <v>17258</v>
      </c>
      <c r="BE75" s="30">
        <v>118196</v>
      </c>
      <c r="BF75">
        <f t="shared" si="1"/>
        <v>30.049240245016751</v>
      </c>
      <c r="BH75" s="31">
        <v>2038</v>
      </c>
      <c r="BI75" s="30">
        <v>46703</v>
      </c>
      <c r="BJ75" s="30">
        <v>46445</v>
      </c>
      <c r="BK75" s="30">
        <v>8772</v>
      </c>
      <c r="BL75" s="30">
        <v>8707</v>
      </c>
      <c r="BM75" s="30">
        <v>110627</v>
      </c>
      <c r="BN75" s="60"/>
      <c r="BP75" s="6">
        <v>2038</v>
      </c>
      <c r="BQ75" s="8">
        <v>84.039289930250305</v>
      </c>
      <c r="BR75" s="8">
        <v>21.6118790674218</v>
      </c>
      <c r="BS75" s="8">
        <v>86.570394088767898</v>
      </c>
      <c r="BT75" s="8">
        <v>23.3155085908232</v>
      </c>
      <c r="BW75" s="11">
        <v>68</v>
      </c>
      <c r="BX75" s="10">
        <v>77.293045075135183</v>
      </c>
      <c r="BY75" s="10">
        <v>65.713967377171585</v>
      </c>
      <c r="BZ75" s="12">
        <v>96.684495565346836</v>
      </c>
      <c r="CA75" s="12">
        <v>95.064913891241275</v>
      </c>
      <c r="CR75" s="12"/>
      <c r="CS75" s="12"/>
      <c r="CT75" s="12"/>
      <c r="CU75" s="12"/>
      <c r="CV75" s="12"/>
    </row>
    <row r="76" spans="1:100" x14ac:dyDescent="0.3">
      <c r="A76" s="25">
        <v>68</v>
      </c>
      <c r="B76" s="16">
        <v>35216</v>
      </c>
      <c r="C76" s="16">
        <v>985</v>
      </c>
      <c r="D76" s="16">
        <v>39994</v>
      </c>
      <c r="E76" s="16">
        <v>1536</v>
      </c>
      <c r="F76" s="16"/>
      <c r="G76" s="25">
        <v>68</v>
      </c>
      <c r="H76" s="37">
        <v>42910</v>
      </c>
      <c r="I76" s="37">
        <v>8923</v>
      </c>
      <c r="J76" s="37">
        <v>43422</v>
      </c>
      <c r="K76" s="37">
        <v>9735</v>
      </c>
      <c r="L76" s="16"/>
      <c r="M76" s="25">
        <v>68</v>
      </c>
      <c r="N76" s="30">
        <v>44334</v>
      </c>
      <c r="O76" s="30">
        <v>21380</v>
      </c>
      <c r="P76" s="30">
        <v>42940</v>
      </c>
      <c r="Q76" s="30">
        <v>20877</v>
      </c>
      <c r="R76" s="16">
        <f t="shared" si="3"/>
        <v>1897</v>
      </c>
      <c r="S76" s="16"/>
      <c r="T76" s="14">
        <v>2039</v>
      </c>
      <c r="U76" s="41">
        <v>4404653</v>
      </c>
      <c r="V76" s="41">
        <v>4303696</v>
      </c>
      <c r="W76" s="41">
        <v>1319459</v>
      </c>
      <c r="X76" s="41">
        <v>1303776</v>
      </c>
      <c r="Y76" s="30">
        <v>11331584</v>
      </c>
      <c r="Z76" s="33">
        <f t="shared" si="6"/>
        <v>50.514667675763604</v>
      </c>
      <c r="AA76" s="16">
        <f t="shared" si="7"/>
        <v>15683</v>
      </c>
      <c r="AD76" s="46">
        <v>2039</v>
      </c>
      <c r="AE76" s="49">
        <v>7460</v>
      </c>
      <c r="AF76" s="49">
        <v>7115</v>
      </c>
      <c r="AG76" s="50">
        <v>46340</v>
      </c>
      <c r="AH76" s="41">
        <v>41785</v>
      </c>
      <c r="AI76" s="30">
        <v>102700</v>
      </c>
      <c r="AJ76" s="26"/>
      <c r="AL76" s="27">
        <v>2039</v>
      </c>
      <c r="AM76" s="49">
        <v>10397</v>
      </c>
      <c r="AN76" s="49">
        <v>10014</v>
      </c>
      <c r="AO76" s="50">
        <v>25550</v>
      </c>
      <c r="AP76" s="41">
        <v>20751</v>
      </c>
      <c r="AQ76" s="30">
        <v>66712</v>
      </c>
      <c r="AR76" s="26"/>
      <c r="AS76" s="26"/>
      <c r="AT76" s="31">
        <v>2039</v>
      </c>
      <c r="AU76" s="34">
        <v>1.7182200000000001</v>
      </c>
      <c r="AV76" s="34">
        <v>1.8460300000000001</v>
      </c>
      <c r="AW76" s="34">
        <v>1.73776</v>
      </c>
      <c r="AZ76" s="31">
        <v>2039</v>
      </c>
      <c r="BA76" s="30">
        <v>43018</v>
      </c>
      <c r="BB76" s="30">
        <v>40659</v>
      </c>
      <c r="BC76" s="30">
        <v>18296</v>
      </c>
      <c r="BD76" s="30">
        <v>17293</v>
      </c>
      <c r="BE76" s="30">
        <v>119266</v>
      </c>
      <c r="BF76">
        <f t="shared" si="1"/>
        <v>29.840021464625295</v>
      </c>
      <c r="BH76" s="31">
        <v>2039</v>
      </c>
      <c r="BI76" s="30">
        <v>46711</v>
      </c>
      <c r="BJ76" s="30">
        <v>46559</v>
      </c>
      <c r="BK76" s="30">
        <v>8966</v>
      </c>
      <c r="BL76" s="30">
        <v>8905</v>
      </c>
      <c r="BM76" s="30">
        <v>111141</v>
      </c>
      <c r="BN76" s="60"/>
      <c r="BP76" s="6">
        <v>2039</v>
      </c>
      <c r="BQ76" s="8">
        <v>84.171492342893302</v>
      </c>
      <c r="BR76" s="8">
        <v>21.715715097715101</v>
      </c>
      <c r="BS76" s="8">
        <v>86.678560671973102</v>
      </c>
      <c r="BT76" s="8">
        <v>23.403334877061098</v>
      </c>
      <c r="BW76" s="11">
        <v>69</v>
      </c>
      <c r="BX76" s="10">
        <v>76.280733390287367</v>
      </c>
      <c r="BY76" s="10">
        <v>64.093367760724774</v>
      </c>
      <c r="BZ76" s="12">
        <v>96.433071897948849</v>
      </c>
      <c r="CA76" s="12">
        <v>94.752393044134124</v>
      </c>
      <c r="CR76" s="12"/>
      <c r="CS76" s="12"/>
      <c r="CT76" s="12"/>
      <c r="CU76" s="12"/>
      <c r="CV76" s="12"/>
    </row>
    <row r="77" spans="1:100" x14ac:dyDescent="0.3">
      <c r="A77" s="25">
        <v>69</v>
      </c>
      <c r="B77" s="16">
        <v>33613</v>
      </c>
      <c r="C77" s="16">
        <v>863</v>
      </c>
      <c r="D77" s="16">
        <v>38452</v>
      </c>
      <c r="E77" s="16">
        <v>1459</v>
      </c>
      <c r="F77" s="16"/>
      <c r="G77" s="25">
        <v>69</v>
      </c>
      <c r="H77" s="37">
        <v>44305</v>
      </c>
      <c r="I77" s="37">
        <v>8021</v>
      </c>
      <c r="J77" s="37">
        <v>44669</v>
      </c>
      <c r="K77" s="37">
        <v>9135</v>
      </c>
      <c r="L77" s="16"/>
      <c r="M77" s="25">
        <v>69</v>
      </c>
      <c r="N77" s="30">
        <v>42291</v>
      </c>
      <c r="O77" s="30">
        <v>21482</v>
      </c>
      <c r="P77" s="30">
        <v>40711</v>
      </c>
      <c r="Q77" s="30">
        <v>20593</v>
      </c>
      <c r="R77" s="16">
        <f t="shared" si="3"/>
        <v>2469</v>
      </c>
      <c r="S77" s="16"/>
      <c r="T77" s="14">
        <v>2040</v>
      </c>
      <c r="U77" s="41">
        <v>4416959</v>
      </c>
      <c r="V77" s="41">
        <v>4312728</v>
      </c>
      <c r="W77" s="41">
        <v>1330996</v>
      </c>
      <c r="X77" s="41">
        <v>1315540</v>
      </c>
      <c r="Y77" s="30">
        <v>11376223</v>
      </c>
      <c r="Z77" s="33">
        <f t="shared" si="6"/>
        <v>50.526040145310091</v>
      </c>
      <c r="AA77" s="16">
        <f t="shared" si="7"/>
        <v>15456</v>
      </c>
      <c r="AD77" s="46">
        <v>2040</v>
      </c>
      <c r="AE77" s="49">
        <v>7543</v>
      </c>
      <c r="AF77" s="49">
        <v>7191</v>
      </c>
      <c r="AG77" s="50">
        <v>46352</v>
      </c>
      <c r="AH77" s="41">
        <v>41777</v>
      </c>
      <c r="AI77" s="30">
        <v>102863</v>
      </c>
      <c r="AJ77" s="26"/>
      <c r="AL77" s="27">
        <v>2040</v>
      </c>
      <c r="AM77" s="49">
        <v>10441</v>
      </c>
      <c r="AN77" s="49">
        <v>10052</v>
      </c>
      <c r="AO77" s="50">
        <v>25642</v>
      </c>
      <c r="AP77" s="41">
        <v>20891</v>
      </c>
      <c r="AQ77" s="30">
        <v>67026</v>
      </c>
      <c r="AR77" s="26"/>
      <c r="AS77" s="26"/>
      <c r="AT77" s="31">
        <v>2040</v>
      </c>
      <c r="AU77" s="34">
        <v>1.7182599999999999</v>
      </c>
      <c r="AV77" s="34">
        <v>1.8475600000000001</v>
      </c>
      <c r="AW77" s="34">
        <v>1.73844</v>
      </c>
      <c r="AZ77" s="31">
        <v>2040</v>
      </c>
      <c r="BA77" s="30">
        <v>43531</v>
      </c>
      <c r="BB77" s="30">
        <v>41144</v>
      </c>
      <c r="BC77" s="30">
        <v>18326</v>
      </c>
      <c r="BD77" s="30">
        <v>17320</v>
      </c>
      <c r="BE77" s="30">
        <v>120321</v>
      </c>
      <c r="BF77">
        <f t="shared" si="1"/>
        <v>29.625751115765325</v>
      </c>
      <c r="BH77" s="31">
        <v>2040</v>
      </c>
      <c r="BI77" s="30">
        <v>46653</v>
      </c>
      <c r="BJ77" s="30">
        <v>46571</v>
      </c>
      <c r="BK77" s="30">
        <v>9173</v>
      </c>
      <c r="BL77" s="30">
        <v>9122</v>
      </c>
      <c r="BM77" s="30">
        <v>111519</v>
      </c>
      <c r="BN77" s="60"/>
      <c r="BP77" s="6">
        <v>2040</v>
      </c>
      <c r="BQ77" s="8">
        <v>84.301888176679498</v>
      </c>
      <c r="BR77" s="8">
        <v>21.818378915567401</v>
      </c>
      <c r="BS77" s="8">
        <v>86.786524541073803</v>
      </c>
      <c r="BT77" s="8">
        <v>23.4914926620255</v>
      </c>
      <c r="BW77" s="11">
        <v>70</v>
      </c>
      <c r="BX77" s="10">
        <v>75.175184738909167</v>
      </c>
      <c r="BY77" s="10">
        <v>62.384252479911652</v>
      </c>
      <c r="BZ77" s="12">
        <v>96.159671796316118</v>
      </c>
      <c r="CA77" s="12">
        <v>94.412650675793159</v>
      </c>
      <c r="CR77" s="12"/>
      <c r="CS77" s="12"/>
      <c r="CT77" s="12"/>
      <c r="CU77" s="12"/>
      <c r="CV77" s="12"/>
    </row>
    <row r="78" spans="1:100" x14ac:dyDescent="0.3">
      <c r="A78" s="25">
        <v>70</v>
      </c>
      <c r="B78" s="16">
        <v>31382</v>
      </c>
      <c r="C78" s="16">
        <v>762</v>
      </c>
      <c r="D78" s="16">
        <v>36900</v>
      </c>
      <c r="E78" s="16">
        <v>1435</v>
      </c>
      <c r="F78" s="16"/>
      <c r="G78" s="25">
        <v>70</v>
      </c>
      <c r="H78" s="37">
        <v>43514</v>
      </c>
      <c r="I78" s="37">
        <v>7617</v>
      </c>
      <c r="J78" s="37">
        <v>44254</v>
      </c>
      <c r="K78" s="37">
        <v>8780</v>
      </c>
      <c r="L78" s="16"/>
      <c r="M78" s="25">
        <v>70</v>
      </c>
      <c r="N78" s="30">
        <v>41659</v>
      </c>
      <c r="O78" s="30">
        <v>22351</v>
      </c>
      <c r="P78" s="30">
        <v>40084</v>
      </c>
      <c r="Q78" s="30">
        <v>20658</v>
      </c>
      <c r="R78" s="16">
        <f t="shared" si="3"/>
        <v>3268</v>
      </c>
      <c r="S78" s="16"/>
      <c r="T78" s="14">
        <v>2041</v>
      </c>
      <c r="U78" s="41">
        <v>4429843</v>
      </c>
      <c r="V78" s="41">
        <v>4322288</v>
      </c>
      <c r="W78" s="41">
        <v>1342226</v>
      </c>
      <c r="X78" s="41">
        <v>1326980</v>
      </c>
      <c r="Y78" s="30">
        <v>11421337</v>
      </c>
      <c r="Z78" s="33">
        <f t="shared" si="6"/>
        <v>50.53759467915183</v>
      </c>
      <c r="AA78" s="16">
        <f t="shared" si="7"/>
        <v>15246</v>
      </c>
      <c r="AD78" s="46">
        <v>2041</v>
      </c>
      <c r="AE78" s="49">
        <v>7570</v>
      </c>
      <c r="AF78" s="49">
        <v>7220</v>
      </c>
      <c r="AG78" s="50">
        <v>46346</v>
      </c>
      <c r="AH78" s="41">
        <v>41779</v>
      </c>
      <c r="AI78" s="30">
        <v>102915</v>
      </c>
      <c r="AJ78" s="26"/>
      <c r="AL78" s="27">
        <v>2041</v>
      </c>
      <c r="AM78" s="49">
        <v>10474</v>
      </c>
      <c r="AN78" s="49">
        <v>10079</v>
      </c>
      <c r="AO78" s="50">
        <v>25728</v>
      </c>
      <c r="AP78" s="41">
        <v>21008</v>
      </c>
      <c r="AQ78" s="30">
        <v>67289</v>
      </c>
      <c r="AR78" s="26"/>
      <c r="AS78" s="26"/>
      <c r="AT78" s="31">
        <v>2041</v>
      </c>
      <c r="AU78" s="34">
        <v>1.7186999999999999</v>
      </c>
      <c r="AV78" s="34">
        <v>1.8445100000000001</v>
      </c>
      <c r="AW78" s="34">
        <v>1.7381500000000001</v>
      </c>
      <c r="AZ78" s="31">
        <v>2041</v>
      </c>
      <c r="BA78" s="30">
        <v>44024</v>
      </c>
      <c r="BB78" s="30">
        <v>41609</v>
      </c>
      <c r="BC78" s="30">
        <v>18302</v>
      </c>
      <c r="BD78" s="30">
        <v>17299</v>
      </c>
      <c r="BE78" s="30">
        <v>121234</v>
      </c>
      <c r="BF78">
        <f t="shared" si="1"/>
        <v>29.365524522823634</v>
      </c>
      <c r="BH78" s="31">
        <v>2041</v>
      </c>
      <c r="BI78" s="30">
        <v>46538</v>
      </c>
      <c r="BJ78" s="30">
        <v>46489</v>
      </c>
      <c r="BK78" s="30">
        <v>9388</v>
      </c>
      <c r="BL78" s="30">
        <v>9331</v>
      </c>
      <c r="BM78" s="30">
        <v>111746</v>
      </c>
      <c r="BN78" s="60"/>
      <c r="BP78" s="6">
        <v>2041</v>
      </c>
      <c r="BQ78" s="8">
        <v>84.430508185532105</v>
      </c>
      <c r="BR78" s="8">
        <v>21.919835389407702</v>
      </c>
      <c r="BS78" s="8">
        <v>86.8942410259978</v>
      </c>
      <c r="BT78" s="8">
        <v>23.579941990713401</v>
      </c>
      <c r="BW78" s="11">
        <v>71</v>
      </c>
      <c r="BX78" s="10">
        <v>74.042099298812417</v>
      </c>
      <c r="BY78" s="10">
        <v>60.601253697800445</v>
      </c>
      <c r="BZ78" s="12">
        <v>95.860977971499025</v>
      </c>
      <c r="CA78" s="12">
        <v>94.047461840249269</v>
      </c>
      <c r="CR78" s="12"/>
      <c r="CS78" s="12"/>
      <c r="CT78" s="12"/>
      <c r="CU78" s="12"/>
      <c r="CV78" s="12"/>
    </row>
    <row r="79" spans="1:100" x14ac:dyDescent="0.3">
      <c r="A79" s="25">
        <v>71</v>
      </c>
      <c r="B79" s="16">
        <v>28520</v>
      </c>
      <c r="C79" s="16">
        <v>733</v>
      </c>
      <c r="D79" s="16">
        <v>33986</v>
      </c>
      <c r="E79" s="16">
        <v>1357</v>
      </c>
      <c r="F79" s="16"/>
      <c r="G79" s="25">
        <v>71</v>
      </c>
      <c r="H79" s="37">
        <v>42306</v>
      </c>
      <c r="I79" s="37">
        <v>7153</v>
      </c>
      <c r="J79" s="37">
        <v>43449</v>
      </c>
      <c r="K79" s="37">
        <v>8581</v>
      </c>
      <c r="L79" s="16"/>
      <c r="M79" s="25">
        <v>71</v>
      </c>
      <c r="N79" s="30">
        <v>40173</v>
      </c>
      <c r="O79" s="30">
        <v>24710</v>
      </c>
      <c r="P79" s="30">
        <v>39084</v>
      </c>
      <c r="Q79" s="30">
        <v>20548</v>
      </c>
      <c r="R79" s="16">
        <f t="shared" si="3"/>
        <v>5251</v>
      </c>
      <c r="S79" s="16"/>
      <c r="T79" s="14">
        <v>2042</v>
      </c>
      <c r="U79" s="41">
        <v>4443300</v>
      </c>
      <c r="V79" s="41">
        <v>4332409</v>
      </c>
      <c r="W79" s="41">
        <v>1353178</v>
      </c>
      <c r="X79" s="41">
        <v>1338077</v>
      </c>
      <c r="Y79" s="30">
        <v>11466964</v>
      </c>
      <c r="Z79" s="33">
        <f t="shared" si="6"/>
        <v>50.549369475651972</v>
      </c>
      <c r="AA79" s="16">
        <f t="shared" si="7"/>
        <v>15101</v>
      </c>
      <c r="AD79" s="46">
        <v>2042</v>
      </c>
      <c r="AE79" s="49">
        <v>7611</v>
      </c>
      <c r="AF79" s="49">
        <v>7256</v>
      </c>
      <c r="AG79" s="50">
        <v>46350</v>
      </c>
      <c r="AH79" s="41">
        <v>41778</v>
      </c>
      <c r="AI79" s="30">
        <v>102995</v>
      </c>
      <c r="AJ79" s="26"/>
      <c r="AL79" s="27">
        <v>2042</v>
      </c>
      <c r="AM79" s="49">
        <v>10507</v>
      </c>
      <c r="AN79" s="49">
        <v>10096</v>
      </c>
      <c r="AO79" s="50">
        <v>25786</v>
      </c>
      <c r="AP79" s="41">
        <v>21125</v>
      </c>
      <c r="AQ79" s="30">
        <v>67514</v>
      </c>
      <c r="AR79" s="26"/>
      <c r="AS79" s="26"/>
      <c r="AT79" s="31">
        <v>2042</v>
      </c>
      <c r="AU79" s="34">
        <v>1.7195</v>
      </c>
      <c r="AV79" s="34">
        <v>1.84165</v>
      </c>
      <c r="AW79" s="34">
        <v>1.7382</v>
      </c>
      <c r="AZ79" s="31">
        <v>2042</v>
      </c>
      <c r="BA79" s="30">
        <v>44474</v>
      </c>
      <c r="BB79" s="30">
        <v>42035</v>
      </c>
      <c r="BC79" s="30">
        <v>18264</v>
      </c>
      <c r="BD79" s="30">
        <v>17263</v>
      </c>
      <c r="BE79" s="30">
        <v>122036</v>
      </c>
      <c r="BF79">
        <f t="shared" si="1"/>
        <v>29.111901406142447</v>
      </c>
      <c r="BH79" s="31">
        <v>2042</v>
      </c>
      <c r="BI79" s="30">
        <v>46386</v>
      </c>
      <c r="BJ79" s="30">
        <v>46336</v>
      </c>
      <c r="BK79" s="30">
        <v>9612</v>
      </c>
      <c r="BL79" s="30">
        <v>9556</v>
      </c>
      <c r="BM79" s="30">
        <v>111890</v>
      </c>
      <c r="BN79" s="60"/>
      <c r="BP79" s="6">
        <v>2042</v>
      </c>
      <c r="BQ79" s="8">
        <v>84.557399168352006</v>
      </c>
      <c r="BR79" s="8">
        <v>22.020112072790901</v>
      </c>
      <c r="BS79" s="8">
        <v>87.001596038346705</v>
      </c>
      <c r="BT79" s="8">
        <v>23.668632846698099</v>
      </c>
      <c r="BW79" s="11">
        <v>72</v>
      </c>
      <c r="BX79" s="10">
        <v>72.842409173475019</v>
      </c>
      <c r="BY79" s="10">
        <v>58.762917954083846</v>
      </c>
      <c r="BZ79" s="12">
        <v>95.537702321389375</v>
      </c>
      <c r="CA79" s="12">
        <v>93.655315119512039</v>
      </c>
      <c r="CR79" s="12"/>
      <c r="CS79" s="12"/>
      <c r="CT79" s="12"/>
      <c r="CU79" s="12"/>
      <c r="CV79" s="12"/>
    </row>
    <row r="80" spans="1:100" x14ac:dyDescent="0.3">
      <c r="A80" s="25">
        <v>72</v>
      </c>
      <c r="B80" s="16">
        <v>27557</v>
      </c>
      <c r="C80" s="16">
        <v>616</v>
      </c>
      <c r="D80" s="16">
        <v>33024</v>
      </c>
      <c r="E80" s="16">
        <v>1209</v>
      </c>
      <c r="F80" s="16"/>
      <c r="G80" s="25">
        <v>72</v>
      </c>
      <c r="H80" s="37">
        <v>43737</v>
      </c>
      <c r="I80" s="37">
        <v>7233</v>
      </c>
      <c r="J80" s="37">
        <v>44780</v>
      </c>
      <c r="K80" s="37">
        <v>8585</v>
      </c>
      <c r="L80" s="16"/>
      <c r="M80" s="25">
        <v>72</v>
      </c>
      <c r="N80" s="30">
        <v>40340</v>
      </c>
      <c r="O80" s="30">
        <v>22236</v>
      </c>
      <c r="P80" s="30">
        <v>38848</v>
      </c>
      <c r="Q80" s="30">
        <v>20368</v>
      </c>
      <c r="R80" s="16">
        <f t="shared" si="3"/>
        <v>3360</v>
      </c>
      <c r="S80" s="16"/>
      <c r="T80" s="14">
        <v>2043</v>
      </c>
      <c r="U80" s="41">
        <v>4457293</v>
      </c>
      <c r="V80" s="41">
        <v>4343097</v>
      </c>
      <c r="W80" s="41">
        <v>1363854</v>
      </c>
      <c r="X80" s="41">
        <v>1348852</v>
      </c>
      <c r="Y80" s="30">
        <v>11513096</v>
      </c>
      <c r="Z80" s="33">
        <f t="shared" si="6"/>
        <v>50.56109147357062</v>
      </c>
      <c r="AA80" s="16">
        <f t="shared" si="7"/>
        <v>15002</v>
      </c>
      <c r="AD80" s="46">
        <v>2043</v>
      </c>
      <c r="AE80" s="49">
        <v>7638</v>
      </c>
      <c r="AF80" s="49">
        <v>7286</v>
      </c>
      <c r="AG80" s="50">
        <v>46343</v>
      </c>
      <c r="AH80" s="41">
        <v>41772</v>
      </c>
      <c r="AI80" s="30">
        <v>103039</v>
      </c>
      <c r="AJ80" s="26"/>
      <c r="AL80" s="27">
        <v>2043</v>
      </c>
      <c r="AM80" s="49">
        <v>10539</v>
      </c>
      <c r="AN80" s="49">
        <v>10115</v>
      </c>
      <c r="AO80" s="50">
        <v>25839</v>
      </c>
      <c r="AP80" s="41">
        <v>21238</v>
      </c>
      <c r="AQ80" s="30">
        <v>67731</v>
      </c>
      <c r="AR80" s="26"/>
      <c r="AS80" s="26"/>
      <c r="AT80" s="31">
        <v>2043</v>
      </c>
      <c r="AU80" s="34">
        <v>1.7206900000000001</v>
      </c>
      <c r="AV80" s="34">
        <v>1.8389800000000001</v>
      </c>
      <c r="AW80" s="34">
        <v>1.73864</v>
      </c>
      <c r="AZ80" s="31">
        <v>2043</v>
      </c>
      <c r="BA80" s="30">
        <v>44880</v>
      </c>
      <c r="BB80" s="30">
        <v>42419</v>
      </c>
      <c r="BC80" s="30">
        <v>18225</v>
      </c>
      <c r="BD80" s="30">
        <v>17226</v>
      </c>
      <c r="BE80" s="30">
        <v>122750</v>
      </c>
      <c r="BF80">
        <f t="shared" si="1"/>
        <v>28.880651731160896</v>
      </c>
      <c r="BH80" s="31">
        <v>2043</v>
      </c>
      <c r="BI80" s="30">
        <v>46212</v>
      </c>
      <c r="BJ80" s="30">
        <v>46127</v>
      </c>
      <c r="BK80" s="30">
        <v>9828</v>
      </c>
      <c r="BL80" s="30">
        <v>9759</v>
      </c>
      <c r="BM80" s="30">
        <v>111926</v>
      </c>
      <c r="BN80" s="60"/>
      <c r="BP80" s="6">
        <v>2043</v>
      </c>
      <c r="BQ80" s="8">
        <v>84.682533488048605</v>
      </c>
      <c r="BR80" s="8">
        <v>22.1192883534011</v>
      </c>
      <c r="BS80" s="8">
        <v>87.108627893069695</v>
      </c>
      <c r="BT80" s="8">
        <v>23.757545913187901</v>
      </c>
      <c r="BW80" s="11">
        <v>73</v>
      </c>
      <c r="BX80" s="10">
        <v>71.49242600541389</v>
      </c>
      <c r="BY80" s="10">
        <v>56.822675763424407</v>
      </c>
      <c r="BZ80" s="12">
        <v>95.18644930577841</v>
      </c>
      <c r="CA80" s="12">
        <v>93.233661256885568</v>
      </c>
      <c r="CR80" s="12"/>
      <c r="CS80" s="12"/>
      <c r="CT80" s="12"/>
      <c r="CU80" s="12"/>
      <c r="CV80" s="12"/>
    </row>
    <row r="81" spans="1:100" x14ac:dyDescent="0.3">
      <c r="A81" s="25">
        <v>73</v>
      </c>
      <c r="B81" s="16">
        <v>25326</v>
      </c>
      <c r="C81" s="16">
        <v>574</v>
      </c>
      <c r="D81" s="16">
        <v>30746</v>
      </c>
      <c r="E81" s="16">
        <v>1170</v>
      </c>
      <c r="F81" s="16"/>
      <c r="G81" s="25">
        <v>73</v>
      </c>
      <c r="H81" s="37">
        <v>44805</v>
      </c>
      <c r="I81" s="37">
        <v>6798</v>
      </c>
      <c r="J81" s="37">
        <v>46488</v>
      </c>
      <c r="K81" s="37">
        <v>8220</v>
      </c>
      <c r="L81" s="16"/>
      <c r="M81" s="25">
        <v>73</v>
      </c>
      <c r="N81" s="30">
        <v>40109</v>
      </c>
      <c r="O81" s="30">
        <v>20655</v>
      </c>
      <c r="P81" s="30">
        <v>39022</v>
      </c>
      <c r="Q81" s="30">
        <v>20123</v>
      </c>
      <c r="R81" s="16">
        <f t="shared" si="3"/>
        <v>1619</v>
      </c>
      <c r="S81" s="16"/>
      <c r="T81" s="14">
        <v>2044</v>
      </c>
      <c r="U81" s="41">
        <v>4471749</v>
      </c>
      <c r="V81" s="41">
        <v>4354325</v>
      </c>
      <c r="W81" s="41">
        <v>1374215</v>
      </c>
      <c r="X81" s="41">
        <v>1359280</v>
      </c>
      <c r="Y81" s="30">
        <v>11559569</v>
      </c>
      <c r="Z81" s="33">
        <f t="shared" si="6"/>
        <v>50.572508369472949</v>
      </c>
      <c r="AA81" s="16">
        <f t="shared" si="7"/>
        <v>14935</v>
      </c>
      <c r="AD81" s="46">
        <v>2044</v>
      </c>
      <c r="AE81" s="49">
        <v>7668</v>
      </c>
      <c r="AF81" s="49">
        <v>7314</v>
      </c>
      <c r="AG81" s="50">
        <v>46330</v>
      </c>
      <c r="AH81" s="41">
        <v>41778</v>
      </c>
      <c r="AI81" s="30">
        <v>103090</v>
      </c>
      <c r="AJ81" s="26"/>
      <c r="AL81" s="27">
        <v>2044</v>
      </c>
      <c r="AM81" s="49">
        <v>10563</v>
      </c>
      <c r="AN81" s="49">
        <v>10133</v>
      </c>
      <c r="AO81" s="50">
        <v>25896</v>
      </c>
      <c r="AP81" s="41">
        <v>21350</v>
      </c>
      <c r="AQ81" s="30">
        <v>67942</v>
      </c>
      <c r="AR81" s="26"/>
      <c r="AS81" s="26"/>
      <c r="AT81" s="31">
        <v>2044</v>
      </c>
      <c r="AU81" s="34">
        <v>1.7222900000000001</v>
      </c>
      <c r="AV81" s="34">
        <v>1.8365</v>
      </c>
      <c r="AW81" s="34">
        <v>1.7394400000000001</v>
      </c>
      <c r="AZ81" s="31">
        <v>2044</v>
      </c>
      <c r="BA81" s="30">
        <v>45228</v>
      </c>
      <c r="BB81" s="30">
        <v>42748</v>
      </c>
      <c r="BC81" s="30">
        <v>18171</v>
      </c>
      <c r="BD81" s="30">
        <v>17175</v>
      </c>
      <c r="BE81" s="30">
        <v>123322</v>
      </c>
      <c r="BF81">
        <f t="shared" si="1"/>
        <v>28.661552683219536</v>
      </c>
      <c r="BH81" s="31">
        <v>2044</v>
      </c>
      <c r="BI81" s="30">
        <v>46049</v>
      </c>
      <c r="BJ81" s="30">
        <v>45875</v>
      </c>
      <c r="BK81" s="30">
        <v>10073</v>
      </c>
      <c r="BL81" s="30">
        <v>10000</v>
      </c>
      <c r="BM81" s="30">
        <v>111997</v>
      </c>
      <c r="BN81" s="60"/>
      <c r="BP81" s="6">
        <v>2044</v>
      </c>
      <c r="BQ81" s="8">
        <v>84.805943092678504</v>
      </c>
      <c r="BR81" s="8">
        <v>22.217440619943201</v>
      </c>
      <c r="BS81" s="8">
        <v>87.2152702368451</v>
      </c>
      <c r="BT81" s="8">
        <v>23.846508761879001</v>
      </c>
      <c r="BW81" s="11">
        <v>74</v>
      </c>
      <c r="BX81" s="10">
        <v>69.960748704816595</v>
      </c>
      <c r="BY81" s="10">
        <v>54.742491750599989</v>
      </c>
      <c r="BZ81" s="12">
        <v>94.804517859912664</v>
      </c>
      <c r="CA81" s="12">
        <v>92.774255163341749</v>
      </c>
      <c r="CR81" s="12"/>
      <c r="CS81" s="12"/>
      <c r="CT81" s="12"/>
      <c r="CU81" s="12"/>
      <c r="CV81" s="12"/>
    </row>
    <row r="82" spans="1:100" x14ac:dyDescent="0.3">
      <c r="A82" s="25">
        <v>74</v>
      </c>
      <c r="B82" s="16">
        <v>23790</v>
      </c>
      <c r="C82" s="16">
        <v>547</v>
      </c>
      <c r="D82" s="16">
        <v>29196</v>
      </c>
      <c r="E82" s="16">
        <v>1048</v>
      </c>
      <c r="F82" s="16"/>
      <c r="G82" s="25">
        <v>74</v>
      </c>
      <c r="H82" s="37">
        <v>45461</v>
      </c>
      <c r="I82" s="37">
        <v>6566</v>
      </c>
      <c r="J82" s="37">
        <v>48060</v>
      </c>
      <c r="K82" s="37">
        <v>7996</v>
      </c>
      <c r="L82" s="16"/>
      <c r="M82" s="25">
        <v>74</v>
      </c>
      <c r="N82" s="30">
        <v>41428</v>
      </c>
      <c r="O82" s="30">
        <v>20184</v>
      </c>
      <c r="P82" s="30">
        <v>40712</v>
      </c>
      <c r="Q82" s="30">
        <v>19855</v>
      </c>
      <c r="R82" s="16">
        <f t="shared" si="3"/>
        <v>1045</v>
      </c>
      <c r="S82" s="16"/>
      <c r="T82" s="14">
        <v>2045</v>
      </c>
      <c r="U82" s="41">
        <v>4486585</v>
      </c>
      <c r="V82" s="41">
        <v>4366035</v>
      </c>
      <c r="W82" s="41">
        <v>1384331</v>
      </c>
      <c r="X82" s="41">
        <v>1369395</v>
      </c>
      <c r="Y82" s="30">
        <v>11606346</v>
      </c>
      <c r="Z82" s="33">
        <f t="shared" si="6"/>
        <v>50.583672070434574</v>
      </c>
      <c r="AA82" s="16">
        <f t="shared" si="7"/>
        <v>14936</v>
      </c>
      <c r="AD82" s="46">
        <v>2045</v>
      </c>
      <c r="AE82" s="49">
        <v>7697</v>
      </c>
      <c r="AF82" s="49">
        <v>7336</v>
      </c>
      <c r="AG82" s="50">
        <v>46345</v>
      </c>
      <c r="AH82" s="41">
        <v>41767</v>
      </c>
      <c r="AI82" s="30">
        <v>103145</v>
      </c>
      <c r="AJ82" s="26"/>
      <c r="AL82" s="27">
        <v>2045</v>
      </c>
      <c r="AM82" s="49">
        <v>10587</v>
      </c>
      <c r="AN82" s="49">
        <v>10158</v>
      </c>
      <c r="AO82" s="50">
        <v>25922</v>
      </c>
      <c r="AP82" s="41">
        <v>21451</v>
      </c>
      <c r="AQ82" s="30">
        <v>68118</v>
      </c>
      <c r="AR82" s="26"/>
      <c r="AS82" s="26"/>
      <c r="AT82" s="31">
        <v>2045</v>
      </c>
      <c r="AU82" s="34">
        <v>1.7242999999999999</v>
      </c>
      <c r="AV82" s="34">
        <v>1.83419</v>
      </c>
      <c r="AW82" s="34">
        <v>1.7406299999999999</v>
      </c>
      <c r="AZ82" s="31">
        <v>2045</v>
      </c>
      <c r="BA82" s="30">
        <v>45521</v>
      </c>
      <c r="BB82" s="30">
        <v>43024</v>
      </c>
      <c r="BC82" s="30">
        <v>18110</v>
      </c>
      <c r="BD82" s="30">
        <v>17116</v>
      </c>
      <c r="BE82" s="30">
        <v>123771</v>
      </c>
      <c r="BF82">
        <f t="shared" si="1"/>
        <v>28.460624863659501</v>
      </c>
      <c r="BH82" s="31">
        <v>2045</v>
      </c>
      <c r="BI82" s="30">
        <v>45905</v>
      </c>
      <c r="BJ82" s="30">
        <v>45608</v>
      </c>
      <c r="BK82" s="30">
        <v>10307</v>
      </c>
      <c r="BL82" s="30">
        <v>10201</v>
      </c>
      <c r="BM82" s="30">
        <v>112021</v>
      </c>
      <c r="BN82" s="60"/>
      <c r="BP82" s="6">
        <v>2045</v>
      </c>
      <c r="BQ82" s="8">
        <v>84.927722904499205</v>
      </c>
      <c r="BR82" s="8">
        <v>22.314700792261402</v>
      </c>
      <c r="BS82" s="8">
        <v>87.321521673961698</v>
      </c>
      <c r="BT82" s="8">
        <v>23.935552813663701</v>
      </c>
      <c r="BW82" s="11">
        <v>75</v>
      </c>
      <c r="BX82" s="10">
        <v>68.357510962750055</v>
      </c>
      <c r="BY82" s="10">
        <v>52.57752335645808</v>
      </c>
      <c r="BZ82" s="12">
        <v>94.388840372492879</v>
      </c>
      <c r="CA82" s="12">
        <v>92.269232992567282</v>
      </c>
      <c r="CR82" s="12"/>
      <c r="CS82" s="12"/>
      <c r="CT82" s="12"/>
      <c r="CU82" s="12"/>
      <c r="CV82" s="12"/>
    </row>
    <row r="83" spans="1:100" x14ac:dyDescent="0.3">
      <c r="A83" s="25">
        <v>75</v>
      </c>
      <c r="B83" s="16">
        <v>21854</v>
      </c>
      <c r="C83" s="16">
        <v>420</v>
      </c>
      <c r="D83" s="16">
        <v>27712</v>
      </c>
      <c r="E83" s="16">
        <v>962</v>
      </c>
      <c r="F83" s="16"/>
      <c r="G83" s="25">
        <v>75</v>
      </c>
      <c r="H83" s="37">
        <v>44959</v>
      </c>
      <c r="I83" s="37">
        <v>6482</v>
      </c>
      <c r="J83" s="37">
        <v>47561</v>
      </c>
      <c r="K83" s="37">
        <v>7728</v>
      </c>
      <c r="L83" s="16"/>
      <c r="M83" s="25">
        <v>75</v>
      </c>
      <c r="N83" s="30">
        <v>44293</v>
      </c>
      <c r="O83" s="30">
        <v>19873</v>
      </c>
      <c r="P83" s="30">
        <v>43218</v>
      </c>
      <c r="Q83" s="30">
        <v>19704</v>
      </c>
      <c r="R83" s="16">
        <f t="shared" si="3"/>
        <v>1244</v>
      </c>
      <c r="S83" s="16"/>
      <c r="T83" s="14">
        <v>2046</v>
      </c>
      <c r="U83" s="41">
        <v>4501692</v>
      </c>
      <c r="V83" s="41">
        <v>4378169</v>
      </c>
      <c r="W83" s="41">
        <v>1394118</v>
      </c>
      <c r="X83" s="41">
        <v>1379187</v>
      </c>
      <c r="Y83" s="30">
        <v>11653166</v>
      </c>
      <c r="Z83" s="33">
        <f t="shared" si="6"/>
        <v>50.594061733952813</v>
      </c>
      <c r="AA83" s="16">
        <f t="shared" si="7"/>
        <v>14931</v>
      </c>
      <c r="AD83" s="46">
        <v>2046</v>
      </c>
      <c r="AE83" s="49">
        <v>7718</v>
      </c>
      <c r="AF83" s="49">
        <v>7367</v>
      </c>
      <c r="AG83" s="50">
        <v>46329</v>
      </c>
      <c r="AH83" s="41">
        <v>41774</v>
      </c>
      <c r="AI83" s="30">
        <v>103188</v>
      </c>
      <c r="AJ83" s="26"/>
      <c r="AL83" s="27">
        <v>2046</v>
      </c>
      <c r="AM83" s="49">
        <v>10618</v>
      </c>
      <c r="AN83" s="49">
        <v>10186</v>
      </c>
      <c r="AO83" s="50">
        <v>25987</v>
      </c>
      <c r="AP83" s="41">
        <v>21552</v>
      </c>
      <c r="AQ83" s="30">
        <v>68343</v>
      </c>
      <c r="AR83" s="26"/>
      <c r="AS83" s="26"/>
      <c r="AT83" s="31">
        <v>2046</v>
      </c>
      <c r="AU83" s="34">
        <v>1.72672</v>
      </c>
      <c r="AV83" s="34">
        <v>1.8321099999999999</v>
      </c>
      <c r="AW83" s="34">
        <v>1.7421800000000001</v>
      </c>
      <c r="AZ83" s="31">
        <v>2046</v>
      </c>
      <c r="BA83" s="30">
        <v>45757</v>
      </c>
      <c r="BB83" s="30">
        <v>43247</v>
      </c>
      <c r="BC83" s="30">
        <v>18046</v>
      </c>
      <c r="BD83" s="30">
        <v>17057</v>
      </c>
      <c r="BE83" s="30">
        <v>124107</v>
      </c>
      <c r="BF83">
        <f t="shared" si="1"/>
        <v>28.284464212332907</v>
      </c>
      <c r="BH83" s="31">
        <v>2046</v>
      </c>
      <c r="BI83" s="30">
        <v>45796</v>
      </c>
      <c r="BJ83" s="30">
        <v>45351</v>
      </c>
      <c r="BK83" s="30">
        <v>10555</v>
      </c>
      <c r="BL83" s="30">
        <v>10430</v>
      </c>
      <c r="BM83" s="30">
        <v>112132</v>
      </c>
      <c r="BN83" s="60"/>
      <c r="BP83" s="6">
        <v>2046</v>
      </c>
      <c r="BQ83" s="8">
        <v>85.047751832032802</v>
      </c>
      <c r="BR83" s="8">
        <v>22.410855110792699</v>
      </c>
      <c r="BS83" s="8">
        <v>87.427289251572603</v>
      </c>
      <c r="BT83" s="8">
        <v>24.024635510211699</v>
      </c>
      <c r="BW83" s="11">
        <v>76</v>
      </c>
      <c r="BX83" s="10">
        <v>66.665025699499566</v>
      </c>
      <c r="BY83" s="10">
        <v>50.30165410980559</v>
      </c>
      <c r="BZ83" s="12">
        <v>93.935253319273528</v>
      </c>
      <c r="CA83" s="12">
        <v>91.716836910631883</v>
      </c>
      <c r="CR83" s="12"/>
      <c r="CS83" s="12"/>
      <c r="CT83" s="12"/>
      <c r="CU83" s="12"/>
      <c r="CV83" s="12"/>
    </row>
    <row r="84" spans="1:100" x14ac:dyDescent="0.3">
      <c r="A84" s="25">
        <v>76</v>
      </c>
      <c r="B84" s="16">
        <v>19334</v>
      </c>
      <c r="C84" s="16">
        <v>382</v>
      </c>
      <c r="D84" s="16">
        <v>25488</v>
      </c>
      <c r="E84" s="16">
        <v>873</v>
      </c>
      <c r="F84" s="16"/>
      <c r="G84" s="25">
        <v>76</v>
      </c>
      <c r="H84" s="37">
        <v>44743</v>
      </c>
      <c r="I84" s="37">
        <v>5833</v>
      </c>
      <c r="J84" s="37">
        <v>47586</v>
      </c>
      <c r="K84" s="37">
        <v>7035</v>
      </c>
      <c r="L84" s="16"/>
      <c r="M84" s="25">
        <v>76</v>
      </c>
      <c r="N84" s="30">
        <v>46765</v>
      </c>
      <c r="O84" s="30">
        <v>19467</v>
      </c>
      <c r="P84" s="30">
        <v>46478</v>
      </c>
      <c r="Q84" s="30">
        <v>19463</v>
      </c>
      <c r="R84" s="16">
        <f>(N84+O84)-(P84+Q84)</f>
        <v>291</v>
      </c>
      <c r="S84" s="16"/>
      <c r="T84" s="14">
        <v>2047</v>
      </c>
      <c r="U84" s="41">
        <v>4516980</v>
      </c>
      <c r="V84" s="41">
        <v>4390640</v>
      </c>
      <c r="W84" s="41">
        <v>1403623</v>
      </c>
      <c r="X84" s="41">
        <v>1388657</v>
      </c>
      <c r="Y84" s="30">
        <v>11699900</v>
      </c>
      <c r="Z84" s="33">
        <f t="shared" si="6"/>
        <v>50.603876956213298</v>
      </c>
      <c r="AA84" s="16">
        <f t="shared" si="7"/>
        <v>14966</v>
      </c>
      <c r="AD84" s="46">
        <v>2047</v>
      </c>
      <c r="AE84" s="49">
        <v>7748</v>
      </c>
      <c r="AF84" s="49">
        <v>7383</v>
      </c>
      <c r="AG84" s="50">
        <v>46337</v>
      </c>
      <c r="AH84" s="41">
        <v>41773</v>
      </c>
      <c r="AI84" s="30">
        <v>103241</v>
      </c>
      <c r="AJ84" s="26"/>
      <c r="AL84" s="27">
        <v>2047</v>
      </c>
      <c r="AM84" s="49">
        <v>10652</v>
      </c>
      <c r="AN84" s="49">
        <v>10217</v>
      </c>
      <c r="AO84" s="50">
        <v>26030</v>
      </c>
      <c r="AP84" s="41">
        <v>21644</v>
      </c>
      <c r="AQ84" s="30">
        <v>68543</v>
      </c>
      <c r="AR84" s="26"/>
      <c r="AS84" s="26"/>
      <c r="AT84" s="31">
        <v>2047</v>
      </c>
      <c r="AU84" s="34">
        <v>1.7295499999999999</v>
      </c>
      <c r="AV84" s="34">
        <v>1.8302400000000001</v>
      </c>
      <c r="AW84" s="34">
        <v>1.74407</v>
      </c>
      <c r="AZ84" s="31">
        <v>2047</v>
      </c>
      <c r="BA84" s="30">
        <v>45942</v>
      </c>
      <c r="BB84" s="30">
        <v>43421</v>
      </c>
      <c r="BC84" s="30">
        <v>17979</v>
      </c>
      <c r="BD84" s="30">
        <v>16993</v>
      </c>
      <c r="BE84" s="30">
        <v>124335</v>
      </c>
      <c r="BF84">
        <f t="shared" si="1"/>
        <v>28.127236900309647</v>
      </c>
      <c r="BH84" s="31">
        <v>2047</v>
      </c>
      <c r="BI84" s="30">
        <v>45729</v>
      </c>
      <c r="BJ84" s="30">
        <v>45109</v>
      </c>
      <c r="BK84" s="30">
        <v>10802</v>
      </c>
      <c r="BL84" s="30">
        <v>10659</v>
      </c>
      <c r="BM84" s="30">
        <v>112299</v>
      </c>
      <c r="BN84" s="60"/>
      <c r="BP84" s="6">
        <v>2047</v>
      </c>
      <c r="BQ84" s="8">
        <v>85.166122383935402</v>
      </c>
      <c r="BR84" s="8">
        <v>22.505924004088399</v>
      </c>
      <c r="BS84" s="8">
        <v>87.532487380938505</v>
      </c>
      <c r="BT84" s="8">
        <v>24.1135737287007</v>
      </c>
      <c r="BW84" s="11">
        <v>77</v>
      </c>
      <c r="BX84" s="10">
        <v>64.81463968324023</v>
      </c>
      <c r="BY84" s="10">
        <v>47.892627404178555</v>
      </c>
      <c r="BZ84" s="12">
        <v>93.437197236894818</v>
      </c>
      <c r="CA84" s="12">
        <v>91.103201891822863</v>
      </c>
      <c r="CR84" s="12"/>
      <c r="CS84" s="12"/>
      <c r="CT84" s="12"/>
      <c r="CU84" s="12"/>
      <c r="CV84" s="12"/>
    </row>
    <row r="85" spans="1:100" x14ac:dyDescent="0.3">
      <c r="A85" s="25">
        <v>77</v>
      </c>
      <c r="B85" s="16">
        <v>17879</v>
      </c>
      <c r="C85" s="16">
        <v>381</v>
      </c>
      <c r="D85" s="16">
        <v>23607</v>
      </c>
      <c r="E85" s="16">
        <v>842</v>
      </c>
      <c r="F85" s="16"/>
      <c r="G85" s="25">
        <v>77</v>
      </c>
      <c r="H85" s="37">
        <v>43947</v>
      </c>
      <c r="I85" s="37">
        <v>5071</v>
      </c>
      <c r="J85" s="37">
        <v>46683</v>
      </c>
      <c r="K85" s="37">
        <v>6109</v>
      </c>
      <c r="L85" s="16"/>
      <c r="M85" s="25">
        <v>77</v>
      </c>
      <c r="N85" s="30">
        <v>48096</v>
      </c>
      <c r="O85" s="30">
        <v>18936</v>
      </c>
      <c r="P85" s="30">
        <v>47823</v>
      </c>
      <c r="Q85" s="30">
        <v>19126</v>
      </c>
      <c r="R85" s="16">
        <f t="shared" si="3"/>
        <v>83</v>
      </c>
      <c r="S85" s="16"/>
      <c r="T85" s="14">
        <v>2048</v>
      </c>
      <c r="U85" s="41">
        <v>4532348</v>
      </c>
      <c r="V85" s="41">
        <v>4403367</v>
      </c>
      <c r="W85" s="41">
        <v>1412828</v>
      </c>
      <c r="X85" s="41">
        <v>1397815</v>
      </c>
      <c r="Y85" s="30">
        <v>11746358</v>
      </c>
      <c r="Z85" s="33">
        <f t="shared" si="6"/>
        <v>50.612930407876213</v>
      </c>
      <c r="AA85" s="16">
        <f t="shared" si="7"/>
        <v>15013</v>
      </c>
      <c r="AD85" s="46">
        <v>2048</v>
      </c>
      <c r="AE85" s="49">
        <v>7766</v>
      </c>
      <c r="AF85" s="49">
        <v>7408</v>
      </c>
      <c r="AG85" s="50">
        <v>46336</v>
      </c>
      <c r="AH85" s="41">
        <v>41780</v>
      </c>
      <c r="AI85" s="30">
        <v>103290</v>
      </c>
      <c r="AJ85" s="26"/>
      <c r="AL85" s="27">
        <v>2048</v>
      </c>
      <c r="AM85" s="49">
        <v>10682</v>
      </c>
      <c r="AN85" s="49">
        <v>10241</v>
      </c>
      <c r="AO85" s="50">
        <v>26068</v>
      </c>
      <c r="AP85" s="41">
        <v>21744</v>
      </c>
      <c r="AQ85" s="30">
        <v>68735</v>
      </c>
      <c r="AR85" s="26"/>
      <c r="AS85" s="26"/>
      <c r="AT85" s="31">
        <v>2048</v>
      </c>
      <c r="AU85" s="34">
        <v>1.73278</v>
      </c>
      <c r="AV85" s="34">
        <v>1.82856</v>
      </c>
      <c r="AW85" s="34">
        <v>1.74621</v>
      </c>
      <c r="AZ85" s="31">
        <v>2048</v>
      </c>
      <c r="BA85" s="30">
        <v>46080</v>
      </c>
      <c r="BB85" s="30">
        <v>43553</v>
      </c>
      <c r="BC85" s="30">
        <v>17912</v>
      </c>
      <c r="BD85" s="30">
        <v>16930</v>
      </c>
      <c r="BE85" s="30">
        <v>124475</v>
      </c>
      <c r="BF85">
        <f t="shared" si="1"/>
        <v>27.991162884113272</v>
      </c>
      <c r="BH85" s="31">
        <v>2048</v>
      </c>
      <c r="BI85" s="30">
        <v>45709</v>
      </c>
      <c r="BJ85" s="30">
        <v>44922</v>
      </c>
      <c r="BK85" s="30">
        <v>11063</v>
      </c>
      <c r="BL85" s="30">
        <v>10878</v>
      </c>
      <c r="BM85" s="30">
        <v>112572</v>
      </c>
      <c r="BN85" s="60"/>
      <c r="BP85" s="6">
        <v>2048</v>
      </c>
      <c r="BQ85" s="8">
        <v>85.2827918745066</v>
      </c>
      <c r="BR85" s="8">
        <v>22.599900545233702</v>
      </c>
      <c r="BS85" s="8">
        <v>87.637121565567298</v>
      </c>
      <c r="BT85" s="8">
        <v>24.202485038076599</v>
      </c>
      <c r="BW85" s="11">
        <v>78</v>
      </c>
      <c r="BX85" s="10">
        <v>62.793507596223016</v>
      </c>
      <c r="BY85" s="10">
        <v>45.451996686586142</v>
      </c>
      <c r="BZ85" s="12">
        <v>92.882038343280641</v>
      </c>
      <c r="CA85" s="12">
        <v>90.414122709968098</v>
      </c>
      <c r="CR85" s="12"/>
      <c r="CS85" s="12"/>
      <c r="CT85" s="12"/>
      <c r="CU85" s="12"/>
      <c r="CV85" s="12"/>
    </row>
    <row r="86" spans="1:100" x14ac:dyDescent="0.3">
      <c r="A86" s="25">
        <v>78</v>
      </c>
      <c r="B86" s="16">
        <v>15845</v>
      </c>
      <c r="C86" s="16">
        <v>305</v>
      </c>
      <c r="D86" s="16">
        <v>21522</v>
      </c>
      <c r="E86" s="16">
        <v>735</v>
      </c>
      <c r="F86" s="16"/>
      <c r="G86" s="25">
        <v>78</v>
      </c>
      <c r="H86" s="37">
        <v>41350</v>
      </c>
      <c r="I86" s="37">
        <v>4805</v>
      </c>
      <c r="J86" s="37">
        <v>45097</v>
      </c>
      <c r="K86" s="37">
        <v>5393</v>
      </c>
      <c r="L86" s="16"/>
      <c r="M86" s="25">
        <v>78</v>
      </c>
      <c r="N86" s="30">
        <v>49436</v>
      </c>
      <c r="O86" s="30">
        <v>18566</v>
      </c>
      <c r="P86" s="30">
        <v>48718</v>
      </c>
      <c r="Q86" s="30">
        <v>19041</v>
      </c>
      <c r="R86" s="16">
        <f t="shared" si="3"/>
        <v>243</v>
      </c>
      <c r="S86" s="16"/>
      <c r="T86" s="14">
        <v>2049</v>
      </c>
      <c r="U86" s="41">
        <v>4547701</v>
      </c>
      <c r="V86" s="41">
        <v>4416250</v>
      </c>
      <c r="W86" s="41">
        <v>1421724</v>
      </c>
      <c r="X86" s="41">
        <v>1406622</v>
      </c>
      <c r="Y86" s="30">
        <v>11792297</v>
      </c>
      <c r="Z86" s="33">
        <f t="shared" si="6"/>
        <v>50.621392931334753</v>
      </c>
      <c r="AA86" s="16">
        <f t="shared" si="7"/>
        <v>15102</v>
      </c>
      <c r="AD86" s="46">
        <v>2049</v>
      </c>
      <c r="AE86" s="49">
        <v>7797</v>
      </c>
      <c r="AF86" s="49">
        <v>7429</v>
      </c>
      <c r="AG86" s="50">
        <v>46344</v>
      </c>
      <c r="AH86" s="41">
        <v>41770</v>
      </c>
      <c r="AI86" s="30">
        <v>103340</v>
      </c>
      <c r="AJ86" s="26"/>
      <c r="AL86" s="27">
        <v>2049</v>
      </c>
      <c r="AM86" s="49">
        <v>10712</v>
      </c>
      <c r="AN86" s="49">
        <v>10270</v>
      </c>
      <c r="AO86" s="50">
        <v>26114</v>
      </c>
      <c r="AP86" s="41">
        <v>21829</v>
      </c>
      <c r="AQ86" s="30">
        <v>68925</v>
      </c>
      <c r="AR86" s="26"/>
      <c r="AS86" s="26"/>
      <c r="AT86" s="31">
        <v>2049</v>
      </c>
      <c r="AU86" s="34">
        <v>1.7363500000000001</v>
      </c>
      <c r="AV86" s="34">
        <v>1.8270299999999999</v>
      </c>
      <c r="AW86" s="34">
        <v>1.74857</v>
      </c>
      <c r="AZ86" s="31">
        <v>2049</v>
      </c>
      <c r="BA86" s="30">
        <v>46167</v>
      </c>
      <c r="BB86" s="30">
        <v>43634</v>
      </c>
      <c r="BC86" s="30">
        <v>17844</v>
      </c>
      <c r="BD86" s="30">
        <v>16866</v>
      </c>
      <c r="BE86" s="30">
        <v>124511</v>
      </c>
      <c r="BF86">
        <f t="shared" si="1"/>
        <v>27.877055039313799</v>
      </c>
      <c r="BH86" s="31">
        <v>2049</v>
      </c>
      <c r="BI86" s="30">
        <v>45743</v>
      </c>
      <c r="BJ86" s="30">
        <v>44776</v>
      </c>
      <c r="BK86" s="30">
        <v>11334</v>
      </c>
      <c r="BL86" s="30">
        <v>11134</v>
      </c>
      <c r="BM86" s="30">
        <v>112987</v>
      </c>
      <c r="BN86" s="60"/>
      <c r="BP86" s="6">
        <v>2049</v>
      </c>
      <c r="BQ86" s="8">
        <v>85.397795787737493</v>
      </c>
      <c r="BR86" s="8">
        <v>22.692745474968799</v>
      </c>
      <c r="BS86" s="8">
        <v>87.741205096444006</v>
      </c>
      <c r="BT86" s="8">
        <v>24.291163708852501</v>
      </c>
      <c r="BW86" s="11">
        <v>79</v>
      </c>
      <c r="BX86" s="10">
        <v>60.569029565452375</v>
      </c>
      <c r="BY86" s="10">
        <v>42.961767556608613</v>
      </c>
      <c r="BZ86" s="12">
        <v>92.260949607639603</v>
      </c>
      <c r="CA86" s="12">
        <v>89.643377440381357</v>
      </c>
      <c r="CR86" s="12"/>
      <c r="CS86" s="12"/>
      <c r="CT86" s="12"/>
      <c r="CU86" s="12"/>
      <c r="CV86" s="12"/>
    </row>
    <row r="87" spans="1:100" x14ac:dyDescent="0.3">
      <c r="A87" s="25">
        <v>79</v>
      </c>
      <c r="B87" s="16">
        <v>14604</v>
      </c>
      <c r="C87" s="16">
        <v>286</v>
      </c>
      <c r="D87" s="16">
        <v>20006</v>
      </c>
      <c r="E87" s="16">
        <v>628</v>
      </c>
      <c r="F87" s="16"/>
      <c r="G87" s="25">
        <v>79</v>
      </c>
      <c r="H87" s="37">
        <v>36754</v>
      </c>
      <c r="I87" s="37">
        <v>4432</v>
      </c>
      <c r="J87" s="37">
        <v>41085</v>
      </c>
      <c r="K87" s="37">
        <v>5014</v>
      </c>
      <c r="L87" s="16"/>
      <c r="M87" s="25">
        <v>79</v>
      </c>
      <c r="N87" s="30">
        <v>48960</v>
      </c>
      <c r="O87" s="30">
        <v>18392</v>
      </c>
      <c r="P87" s="30">
        <v>48439</v>
      </c>
      <c r="Q87" s="30">
        <v>18972</v>
      </c>
      <c r="R87" s="16">
        <f t="shared" si="3"/>
        <v>-59</v>
      </c>
      <c r="S87" s="16"/>
      <c r="T87" s="14">
        <v>2050</v>
      </c>
      <c r="U87" s="41">
        <v>4562958</v>
      </c>
      <c r="V87" s="41">
        <v>4429219</v>
      </c>
      <c r="W87" s="41">
        <v>1430329</v>
      </c>
      <c r="X87" s="41">
        <v>1415112</v>
      </c>
      <c r="Y87" s="30">
        <v>11837618</v>
      </c>
      <c r="Z87" s="33">
        <f t="shared" si="6"/>
        <v>50.629163738853542</v>
      </c>
      <c r="AA87" s="16">
        <f t="shared" si="7"/>
        <v>15217</v>
      </c>
      <c r="AD87" s="46">
        <v>2050</v>
      </c>
      <c r="AE87" s="49">
        <v>7813</v>
      </c>
      <c r="AF87" s="49">
        <v>7454</v>
      </c>
      <c r="AG87" s="50">
        <v>46346</v>
      </c>
      <c r="AH87" s="41">
        <v>41775</v>
      </c>
      <c r="AI87" s="30">
        <v>103388</v>
      </c>
      <c r="AJ87" s="26"/>
      <c r="AL87" s="27">
        <v>2050</v>
      </c>
      <c r="AM87" s="49">
        <v>10740</v>
      </c>
      <c r="AN87" s="49">
        <v>10301</v>
      </c>
      <c r="AO87" s="50">
        <v>26158</v>
      </c>
      <c r="AP87" s="41">
        <v>21929</v>
      </c>
      <c r="AQ87" s="30">
        <v>69128</v>
      </c>
      <c r="AR87" s="26"/>
      <c r="AS87" s="26"/>
      <c r="AT87" s="31">
        <v>2050</v>
      </c>
      <c r="AU87" s="34">
        <v>1.7402200000000001</v>
      </c>
      <c r="AV87" s="34">
        <v>1.82562</v>
      </c>
      <c r="AW87" s="34">
        <v>1.75109</v>
      </c>
      <c r="AZ87" s="31">
        <v>2050</v>
      </c>
      <c r="BA87" s="30">
        <v>46209</v>
      </c>
      <c r="BB87" s="30">
        <v>43675</v>
      </c>
      <c r="BC87" s="30">
        <v>17785</v>
      </c>
      <c r="BD87" s="30">
        <v>16810</v>
      </c>
      <c r="BE87" s="30">
        <v>124479</v>
      </c>
      <c r="BF87">
        <f t="shared" si="1"/>
        <v>27.791836374006863</v>
      </c>
      <c r="BH87" s="31">
        <v>2050</v>
      </c>
      <c r="BI87" s="30">
        <v>45811</v>
      </c>
      <c r="BJ87" s="30">
        <v>44668</v>
      </c>
      <c r="BK87" s="30">
        <v>11583</v>
      </c>
      <c r="BL87" s="30">
        <v>11356</v>
      </c>
      <c r="BM87" s="30">
        <v>113418</v>
      </c>
      <c r="BN87" s="60"/>
      <c r="BP87" s="6">
        <v>2050</v>
      </c>
      <c r="BQ87" s="8">
        <v>85.511224601611502</v>
      </c>
      <c r="BR87" s="8">
        <v>22.784515993158799</v>
      </c>
      <c r="BS87" s="8">
        <v>87.844800853168607</v>
      </c>
      <c r="BT87" s="8">
        <v>24.379547984802802</v>
      </c>
      <c r="BW87" s="11">
        <v>80</v>
      </c>
      <c r="BX87" s="10">
        <v>58.176000453687756</v>
      </c>
      <c r="BY87" s="10">
        <v>40.29017252594592</v>
      </c>
      <c r="BZ87" s="12">
        <v>91.558617769538643</v>
      </c>
      <c r="CA87" s="12">
        <v>88.770158565383227</v>
      </c>
      <c r="CR87" s="12"/>
      <c r="CS87" s="12"/>
      <c r="CT87" s="12"/>
      <c r="CU87" s="12"/>
      <c r="CV87" s="12"/>
    </row>
    <row r="88" spans="1:100" x14ac:dyDescent="0.3">
      <c r="A88" s="25">
        <v>80</v>
      </c>
      <c r="B88" s="16">
        <v>12575</v>
      </c>
      <c r="C88" s="16">
        <v>241</v>
      </c>
      <c r="D88" s="16">
        <v>17500</v>
      </c>
      <c r="E88" s="16">
        <v>515</v>
      </c>
      <c r="F88" s="16"/>
      <c r="G88" s="25">
        <v>80</v>
      </c>
      <c r="H88" s="37">
        <v>32430</v>
      </c>
      <c r="I88" s="37">
        <v>4190</v>
      </c>
      <c r="J88" s="37">
        <v>36409</v>
      </c>
      <c r="K88" s="37">
        <v>4522</v>
      </c>
      <c r="L88" s="16"/>
      <c r="M88" s="25">
        <v>80</v>
      </c>
      <c r="N88" s="30">
        <v>47906</v>
      </c>
      <c r="O88" s="30">
        <v>18211</v>
      </c>
      <c r="P88" s="30">
        <v>48061</v>
      </c>
      <c r="Q88" s="30">
        <v>18964</v>
      </c>
      <c r="R88" s="16">
        <f t="shared" si="3"/>
        <v>-908</v>
      </c>
      <c r="S88" s="16"/>
      <c r="T88" s="14">
        <v>2051</v>
      </c>
      <c r="U88" s="41">
        <v>4578080</v>
      </c>
      <c r="V88" s="41">
        <v>4442202</v>
      </c>
      <c r="W88" s="41">
        <v>1438626</v>
      </c>
      <c r="X88" s="41">
        <v>1423278</v>
      </c>
      <c r="Y88" s="30">
        <v>11882186</v>
      </c>
      <c r="Z88" s="33">
        <f t="shared" si="6"/>
        <v>50.636355970189328</v>
      </c>
      <c r="AA88" s="16">
        <f t="shared" si="7"/>
        <v>15348</v>
      </c>
      <c r="AD88" s="46">
        <v>2051</v>
      </c>
      <c r="AE88" s="49">
        <v>7834</v>
      </c>
      <c r="AF88" s="49">
        <v>7475</v>
      </c>
      <c r="AG88" s="50">
        <v>46333</v>
      </c>
      <c r="AH88" s="41">
        <v>41772</v>
      </c>
      <c r="AI88" s="30">
        <v>103414</v>
      </c>
      <c r="AJ88" s="26"/>
      <c r="AL88" s="27">
        <v>2051</v>
      </c>
      <c r="AM88" s="49">
        <v>10773</v>
      </c>
      <c r="AN88" s="49">
        <v>10325</v>
      </c>
      <c r="AO88" s="50">
        <v>26202</v>
      </c>
      <c r="AP88" s="41">
        <v>22017</v>
      </c>
      <c r="AQ88" s="30">
        <v>69317</v>
      </c>
      <c r="AR88" s="26"/>
      <c r="AS88" s="26"/>
      <c r="AT88" s="31">
        <v>2051</v>
      </c>
      <c r="AU88" s="34">
        <v>1.7444599999999999</v>
      </c>
      <c r="AV88" s="34">
        <v>1.8264199999999999</v>
      </c>
      <c r="AW88" s="34">
        <v>1.75478</v>
      </c>
      <c r="AZ88" s="31">
        <v>2051</v>
      </c>
      <c r="BA88" s="30">
        <v>46215</v>
      </c>
      <c r="BB88" s="30">
        <v>43680</v>
      </c>
      <c r="BC88" s="30">
        <v>17749</v>
      </c>
      <c r="BD88" s="30">
        <v>16775</v>
      </c>
      <c r="BE88" s="30">
        <v>124419</v>
      </c>
      <c r="BF88">
        <f t="shared" si="1"/>
        <v>27.748173510476697</v>
      </c>
      <c r="BH88" s="31">
        <v>2051</v>
      </c>
      <c r="BI88" s="30">
        <v>45903</v>
      </c>
      <c r="BJ88" s="30">
        <v>44622</v>
      </c>
      <c r="BK88" s="30">
        <v>11834</v>
      </c>
      <c r="BL88" s="30">
        <v>11589</v>
      </c>
      <c r="BM88" s="30">
        <v>113948</v>
      </c>
      <c r="BN88" s="60"/>
      <c r="BP88" s="6">
        <v>2051</v>
      </c>
      <c r="BQ88" s="8">
        <v>85.629051379693195</v>
      </c>
      <c r="BR88" s="8">
        <v>22.8753359117025</v>
      </c>
      <c r="BS88" s="8">
        <v>87.950995222545103</v>
      </c>
      <c r="BT88" s="8">
        <v>24.466670644797201</v>
      </c>
      <c r="BW88" s="11">
        <v>81</v>
      </c>
      <c r="BX88" s="10">
        <v>55.670669724557371</v>
      </c>
      <c r="BY88" s="10">
        <v>37.544509188565719</v>
      </c>
      <c r="BZ88" s="12">
        <v>90.753477459506371</v>
      </c>
      <c r="CA88" s="12">
        <v>87.764348911995086</v>
      </c>
      <c r="CR88" s="12"/>
      <c r="CS88" s="12"/>
      <c r="CT88" s="12"/>
      <c r="CU88" s="12"/>
      <c r="CV88" s="12"/>
    </row>
    <row r="89" spans="1:100" x14ac:dyDescent="0.3">
      <c r="A89" s="25">
        <v>81</v>
      </c>
      <c r="B89" s="16">
        <v>10899</v>
      </c>
      <c r="C89" s="16">
        <v>189</v>
      </c>
      <c r="D89" s="16">
        <v>15472</v>
      </c>
      <c r="E89" s="16">
        <v>508</v>
      </c>
      <c r="F89" s="16"/>
      <c r="G89" s="25">
        <v>81</v>
      </c>
      <c r="H89" s="37">
        <v>26134</v>
      </c>
      <c r="I89" s="37">
        <v>4094</v>
      </c>
      <c r="J89" s="37">
        <v>30338</v>
      </c>
      <c r="K89" s="37">
        <v>4744</v>
      </c>
      <c r="L89" s="16"/>
      <c r="M89" s="25">
        <v>81</v>
      </c>
      <c r="N89" s="30">
        <v>43955</v>
      </c>
      <c r="O89" s="30">
        <v>17649</v>
      </c>
      <c r="P89" s="30">
        <v>44121</v>
      </c>
      <c r="Q89" s="30">
        <v>18673</v>
      </c>
      <c r="R89" s="16">
        <f t="shared" si="3"/>
        <v>-1190</v>
      </c>
      <c r="T89" s="14">
        <v>2052</v>
      </c>
      <c r="U89" s="41">
        <v>4593043</v>
      </c>
      <c r="V89" s="41">
        <v>4455146</v>
      </c>
      <c r="W89" s="41">
        <v>1446606</v>
      </c>
      <c r="X89" s="41">
        <v>1431102</v>
      </c>
      <c r="Y89" s="30">
        <v>11925897</v>
      </c>
      <c r="Z89" s="33">
        <f t="shared" si="6"/>
        <v>50.643142398429234</v>
      </c>
      <c r="AA89" s="16">
        <f t="shared" si="7"/>
        <v>15504</v>
      </c>
      <c r="AD89" s="46">
        <v>2052</v>
      </c>
      <c r="AE89" s="49">
        <v>7856</v>
      </c>
      <c r="AF89" s="49">
        <v>7490</v>
      </c>
      <c r="AG89" s="50">
        <v>46331</v>
      </c>
      <c r="AH89" s="41">
        <v>41775</v>
      </c>
      <c r="AI89" s="30">
        <v>103452</v>
      </c>
      <c r="AJ89" s="26"/>
      <c r="AL89" s="27">
        <v>2052</v>
      </c>
      <c r="AM89" s="49">
        <v>10805</v>
      </c>
      <c r="AN89" s="49">
        <v>10350</v>
      </c>
      <c r="AO89" s="50">
        <v>26247</v>
      </c>
      <c r="AP89" s="41">
        <v>22111</v>
      </c>
      <c r="AQ89" s="30">
        <v>69513</v>
      </c>
      <c r="AR89" s="26"/>
      <c r="AS89" s="26"/>
      <c r="AT89" s="31">
        <v>2052</v>
      </c>
      <c r="AU89" s="34">
        <v>1.7489699999999999</v>
      </c>
      <c r="AV89" s="34">
        <v>1.8272999999999999</v>
      </c>
      <c r="AW89" s="34">
        <v>1.75864</v>
      </c>
      <c r="AZ89" s="31">
        <v>2052</v>
      </c>
      <c r="BA89" s="30">
        <v>46201</v>
      </c>
      <c r="BB89" s="30">
        <v>43667</v>
      </c>
      <c r="BC89" s="30">
        <v>17726</v>
      </c>
      <c r="BD89" s="30">
        <v>16754</v>
      </c>
      <c r="BE89" s="30">
        <v>124348</v>
      </c>
      <c r="BF89">
        <f t="shared" ref="BF89:BF107" si="8">(BC89+BD89)/BE89*100</f>
        <v>27.728632547367067</v>
      </c>
      <c r="BH89" s="31">
        <v>2052</v>
      </c>
      <c r="BI89" s="30">
        <v>46015</v>
      </c>
      <c r="BJ89" s="30">
        <v>44617</v>
      </c>
      <c r="BK89" s="30">
        <v>12104</v>
      </c>
      <c r="BL89" s="30">
        <v>11840</v>
      </c>
      <c r="BM89" s="30">
        <v>114576</v>
      </c>
      <c r="BN89" s="60"/>
      <c r="BP89" s="6">
        <v>2052</v>
      </c>
      <c r="BQ89" s="8">
        <v>85.746091417001793</v>
      </c>
      <c r="BR89" s="8">
        <v>22.965452995696499</v>
      </c>
      <c r="BS89" s="8">
        <v>88.056225629935597</v>
      </c>
      <c r="BT89" s="8">
        <v>24.552850330060298</v>
      </c>
      <c r="BW89" s="11">
        <v>82</v>
      </c>
      <c r="BX89" s="10">
        <v>53.033686898767925</v>
      </c>
      <c r="BY89" s="10">
        <v>34.809300405694366</v>
      </c>
      <c r="BZ89" s="12">
        <v>89.82914771804208</v>
      </c>
      <c r="CA89" s="12">
        <v>86.605439141254493</v>
      </c>
      <c r="CR89" s="12"/>
      <c r="CS89" s="12"/>
      <c r="CT89" s="12"/>
      <c r="CU89" s="12"/>
      <c r="CV89" s="12"/>
    </row>
    <row r="90" spans="1:100" x14ac:dyDescent="0.3">
      <c r="A90" s="25">
        <v>82</v>
      </c>
      <c r="B90" s="16">
        <v>9919</v>
      </c>
      <c r="C90" s="16">
        <v>181</v>
      </c>
      <c r="D90" s="16">
        <v>13976</v>
      </c>
      <c r="E90" s="16">
        <v>427</v>
      </c>
      <c r="F90" s="16"/>
      <c r="G90" s="25">
        <v>82</v>
      </c>
      <c r="H90" s="37">
        <v>23362</v>
      </c>
      <c r="I90" s="37">
        <v>3710</v>
      </c>
      <c r="J90" s="37">
        <v>27853</v>
      </c>
      <c r="K90" s="37">
        <v>4261</v>
      </c>
      <c r="L90" s="16"/>
      <c r="M90" s="25">
        <v>82</v>
      </c>
      <c r="N90" s="30">
        <v>41332</v>
      </c>
      <c r="O90" s="30">
        <v>17296</v>
      </c>
      <c r="P90" s="30">
        <v>41603</v>
      </c>
      <c r="Q90" s="30">
        <v>18307</v>
      </c>
      <c r="R90" s="16">
        <f t="shared" si="3"/>
        <v>-1282</v>
      </c>
      <c r="T90" s="14">
        <v>2053</v>
      </c>
      <c r="U90" s="41">
        <v>4607842</v>
      </c>
      <c r="V90" s="41">
        <v>4468028</v>
      </c>
      <c r="W90" s="41">
        <v>1454305</v>
      </c>
      <c r="X90" s="41">
        <v>1438592</v>
      </c>
      <c r="Y90" s="30">
        <v>11968767</v>
      </c>
      <c r="Z90" s="33">
        <f t="shared" si="6"/>
        <v>50.649720225984851</v>
      </c>
      <c r="AA90" s="16">
        <f t="shared" si="7"/>
        <v>15713</v>
      </c>
      <c r="AD90" s="46">
        <v>2053</v>
      </c>
      <c r="AE90" s="49">
        <v>7884</v>
      </c>
      <c r="AF90" s="49">
        <v>7515</v>
      </c>
      <c r="AG90" s="50">
        <v>46349</v>
      </c>
      <c r="AH90" s="41">
        <v>41778</v>
      </c>
      <c r="AI90" s="30">
        <v>103526</v>
      </c>
      <c r="AJ90" s="26"/>
      <c r="AL90" s="27">
        <v>2053</v>
      </c>
      <c r="AM90" s="49">
        <v>10842</v>
      </c>
      <c r="AN90" s="49">
        <v>10374</v>
      </c>
      <c r="AO90" s="50">
        <v>26305</v>
      </c>
      <c r="AP90" s="41">
        <v>22200</v>
      </c>
      <c r="AQ90" s="30">
        <v>69721</v>
      </c>
      <c r="AR90" s="26"/>
      <c r="AS90" s="26"/>
      <c r="AT90" s="31">
        <v>2053</v>
      </c>
      <c r="AU90" s="34">
        <v>1.7539400000000001</v>
      </c>
      <c r="AV90" s="34">
        <v>1.8283</v>
      </c>
      <c r="AW90" s="34">
        <v>1.76284</v>
      </c>
      <c r="AZ90" s="31">
        <v>2053</v>
      </c>
      <c r="BA90" s="30">
        <v>46186</v>
      </c>
      <c r="BB90" s="30">
        <v>43653</v>
      </c>
      <c r="BC90" s="30">
        <v>17707</v>
      </c>
      <c r="BD90" s="30">
        <v>16735</v>
      </c>
      <c r="BE90" s="30">
        <v>124281</v>
      </c>
      <c r="BF90">
        <f t="shared" si="8"/>
        <v>27.71300520594459</v>
      </c>
      <c r="BH90" s="31">
        <v>2053</v>
      </c>
      <c r="BI90" s="30">
        <v>46136</v>
      </c>
      <c r="BJ90" s="30">
        <v>44647</v>
      </c>
      <c r="BK90" s="30">
        <v>12345</v>
      </c>
      <c r="BL90" s="30">
        <v>12088</v>
      </c>
      <c r="BM90" s="30">
        <v>115216</v>
      </c>
      <c r="BN90" s="60"/>
      <c r="BP90" s="6">
        <v>2053</v>
      </c>
      <c r="BQ90" s="8">
        <v>85.862278187896393</v>
      </c>
      <c r="BR90" s="8">
        <v>23.054923594675099</v>
      </c>
      <c r="BS90" s="8">
        <v>88.160480663944099</v>
      </c>
      <c r="BT90" s="8">
        <v>24.638092284976</v>
      </c>
      <c r="BW90" s="11">
        <v>83</v>
      </c>
      <c r="BX90" s="10">
        <v>50.215040042361622</v>
      </c>
      <c r="BY90" s="10">
        <v>32.054157346071591</v>
      </c>
      <c r="BZ90" s="12">
        <v>88.757917914762515</v>
      </c>
      <c r="CA90" s="12">
        <v>85.260936084491689</v>
      </c>
      <c r="CR90" s="12"/>
      <c r="CS90" s="12"/>
      <c r="CT90" s="12"/>
      <c r="CU90" s="12"/>
      <c r="CV90" s="12"/>
    </row>
    <row r="91" spans="1:100" x14ac:dyDescent="0.3">
      <c r="A91" s="25">
        <v>83</v>
      </c>
      <c r="B91" s="16">
        <v>8673</v>
      </c>
      <c r="C91" s="16">
        <v>112</v>
      </c>
      <c r="D91" s="16">
        <v>12548</v>
      </c>
      <c r="E91" s="16">
        <v>334</v>
      </c>
      <c r="F91" s="16"/>
      <c r="G91" s="25">
        <v>83</v>
      </c>
      <c r="H91" s="37">
        <v>21735</v>
      </c>
      <c r="I91" s="37">
        <v>3240</v>
      </c>
      <c r="J91" s="37">
        <v>26757</v>
      </c>
      <c r="K91" s="37">
        <v>4153</v>
      </c>
      <c r="L91" s="16"/>
      <c r="M91" s="25">
        <v>83</v>
      </c>
      <c r="N91" s="30">
        <v>37034</v>
      </c>
      <c r="O91" s="30">
        <v>16468</v>
      </c>
      <c r="P91" s="30">
        <v>38254</v>
      </c>
      <c r="Q91" s="30">
        <v>17681</v>
      </c>
      <c r="R91" s="16">
        <f t="shared" si="3"/>
        <v>-2433</v>
      </c>
      <c r="T91" s="58">
        <v>2054</v>
      </c>
      <c r="U91" s="59">
        <v>4622496</v>
      </c>
      <c r="V91" s="59">
        <v>4480843</v>
      </c>
      <c r="W91" s="59">
        <v>1461687</v>
      </c>
      <c r="X91" s="59">
        <v>1445740</v>
      </c>
      <c r="Y91" s="30">
        <v>12010766</v>
      </c>
      <c r="Z91" s="33">
        <f t="shared" si="6"/>
        <v>50.656078055304718</v>
      </c>
      <c r="AA91" s="16">
        <f t="shared" si="7"/>
        <v>15947</v>
      </c>
      <c r="AD91" s="46">
        <v>2054</v>
      </c>
      <c r="AE91" s="49">
        <v>7898</v>
      </c>
      <c r="AF91" s="49">
        <v>7533</v>
      </c>
      <c r="AG91" s="50">
        <v>46337</v>
      </c>
      <c r="AH91" s="41">
        <v>41769</v>
      </c>
      <c r="AI91" s="30">
        <v>103537</v>
      </c>
      <c r="AJ91" s="26"/>
      <c r="AL91" s="27">
        <v>2054</v>
      </c>
      <c r="AM91" s="49">
        <v>10873</v>
      </c>
      <c r="AN91" s="49">
        <v>10408</v>
      </c>
      <c r="AO91" s="50">
        <v>26335</v>
      </c>
      <c r="AP91" s="41">
        <v>22267</v>
      </c>
      <c r="AQ91" s="30">
        <v>69883</v>
      </c>
      <c r="AR91" s="26"/>
      <c r="AS91" s="26"/>
      <c r="AT91" s="31">
        <v>2054</v>
      </c>
      <c r="AU91" s="34">
        <v>1.7592399999999999</v>
      </c>
      <c r="AV91" s="34">
        <v>1.82941</v>
      </c>
      <c r="AW91" s="34">
        <v>1.7673300000000001</v>
      </c>
      <c r="AZ91" s="31">
        <v>2054</v>
      </c>
      <c r="BA91" s="30">
        <v>46189</v>
      </c>
      <c r="BB91" s="30">
        <v>43656</v>
      </c>
      <c r="BC91" s="30">
        <v>17701</v>
      </c>
      <c r="BD91" s="30">
        <v>16731</v>
      </c>
      <c r="BE91" s="30">
        <v>124277</v>
      </c>
      <c r="BF91">
        <f t="shared" si="8"/>
        <v>27.705850640102351</v>
      </c>
      <c r="BH91" s="31">
        <v>2054</v>
      </c>
      <c r="BI91" s="30">
        <v>46262</v>
      </c>
      <c r="BJ91" s="30">
        <v>44696</v>
      </c>
      <c r="BK91" s="30">
        <v>12620</v>
      </c>
      <c r="BL91" s="30">
        <v>12354</v>
      </c>
      <c r="BM91" s="30">
        <v>115932</v>
      </c>
      <c r="BN91" s="60"/>
      <c r="BP91" s="6">
        <v>2054</v>
      </c>
      <c r="BQ91" s="8">
        <v>85.977579191934097</v>
      </c>
      <c r="BR91" s="8">
        <v>23.143739036335599</v>
      </c>
      <c r="BS91" s="8">
        <v>88.263674832678205</v>
      </c>
      <c r="BT91" s="8">
        <v>24.722291311988599</v>
      </c>
      <c r="BW91" s="11">
        <v>84</v>
      </c>
      <c r="BX91" s="10">
        <v>47.239598590842824</v>
      </c>
      <c r="BY91" s="10">
        <v>29.246682250965886</v>
      </c>
      <c r="BZ91" s="12">
        <v>87.508582526345663</v>
      </c>
      <c r="CA91" s="12">
        <v>83.685777097192741</v>
      </c>
      <c r="CR91" s="12"/>
      <c r="CS91" s="12"/>
      <c r="CT91" s="12"/>
      <c r="CU91" s="12"/>
      <c r="CV91" s="12"/>
    </row>
    <row r="92" spans="1:100" x14ac:dyDescent="0.3">
      <c r="A92" s="25">
        <v>84</v>
      </c>
      <c r="B92" s="16">
        <v>7477</v>
      </c>
      <c r="C92" s="16">
        <v>107</v>
      </c>
      <c r="D92" s="16">
        <v>10652</v>
      </c>
      <c r="E92" s="16">
        <v>290</v>
      </c>
      <c r="F92" s="16"/>
      <c r="G92" s="25">
        <v>84</v>
      </c>
      <c r="H92" s="37">
        <v>19095</v>
      </c>
      <c r="I92" s="37">
        <v>2785</v>
      </c>
      <c r="J92" s="37">
        <v>24720</v>
      </c>
      <c r="K92" s="37">
        <v>3799</v>
      </c>
      <c r="L92" s="16"/>
      <c r="M92" s="25">
        <v>84</v>
      </c>
      <c r="N92" s="30">
        <v>34773</v>
      </c>
      <c r="O92" s="30">
        <v>15901</v>
      </c>
      <c r="P92" s="30">
        <v>35844</v>
      </c>
      <c r="Q92" s="30">
        <v>17076</v>
      </c>
      <c r="R92" s="33"/>
      <c r="T92" s="14">
        <v>2055</v>
      </c>
      <c r="U92" s="41">
        <v>4637072</v>
      </c>
      <c r="V92" s="41">
        <v>4493634</v>
      </c>
      <c r="W92" s="41">
        <v>1468801</v>
      </c>
      <c r="X92" s="41">
        <v>1452550</v>
      </c>
      <c r="Y92" s="30">
        <v>12052057</v>
      </c>
      <c r="Z92" s="33">
        <f t="shared" si="6"/>
        <v>50.662496866717447</v>
      </c>
      <c r="AA92" s="16">
        <f t="shared" si="7"/>
        <v>16251</v>
      </c>
      <c r="AD92" s="46">
        <v>2055</v>
      </c>
      <c r="AE92" s="49">
        <v>7919</v>
      </c>
      <c r="AF92" s="49">
        <v>7546</v>
      </c>
      <c r="AG92" s="50">
        <v>46349</v>
      </c>
      <c r="AH92" s="41">
        <v>41773</v>
      </c>
      <c r="AI92" s="30">
        <v>103587</v>
      </c>
      <c r="AJ92" s="26"/>
      <c r="AL92" s="27">
        <v>2055</v>
      </c>
      <c r="AM92" s="49">
        <v>10899</v>
      </c>
      <c r="AN92" s="49">
        <v>10430</v>
      </c>
      <c r="AO92" s="50">
        <v>26368</v>
      </c>
      <c r="AP92" s="41">
        <v>22359</v>
      </c>
      <c r="AQ92" s="30">
        <v>70056</v>
      </c>
      <c r="AR92" s="26"/>
      <c r="AS92" s="26"/>
      <c r="AT92" s="31">
        <v>2055</v>
      </c>
      <c r="AU92" s="34">
        <v>1.76464</v>
      </c>
      <c r="AV92" s="34">
        <v>1.8305800000000001</v>
      </c>
      <c r="AW92" s="34">
        <v>1.7719400000000001</v>
      </c>
      <c r="AZ92" s="31">
        <v>2055</v>
      </c>
      <c r="BA92" s="30">
        <v>46226</v>
      </c>
      <c r="BB92" s="30">
        <v>43691</v>
      </c>
      <c r="BC92" s="30">
        <v>17704</v>
      </c>
      <c r="BD92" s="30">
        <v>16733</v>
      </c>
      <c r="BE92" s="30">
        <v>124354</v>
      </c>
      <c r="BF92">
        <f t="shared" si="8"/>
        <v>27.692715956060919</v>
      </c>
      <c r="BH92" s="31">
        <v>2055</v>
      </c>
      <c r="BI92" s="30">
        <v>46374</v>
      </c>
      <c r="BJ92" s="30">
        <v>44749</v>
      </c>
      <c r="BK92" s="30">
        <v>12867</v>
      </c>
      <c r="BL92" s="30">
        <v>12604</v>
      </c>
      <c r="BM92" s="30">
        <v>116594</v>
      </c>
      <c r="BN92" s="60"/>
      <c r="BP92" s="6">
        <v>2055</v>
      </c>
      <c r="BQ92" s="8">
        <v>86.091995747994503</v>
      </c>
      <c r="BR92" s="8">
        <v>23.231875190612499</v>
      </c>
      <c r="BS92" s="8">
        <v>88.365832312651406</v>
      </c>
      <c r="BT92" s="8">
        <v>24.805456217012502</v>
      </c>
      <c r="BW92" s="11">
        <v>85</v>
      </c>
      <c r="BX92" s="10">
        <v>44.032719198074624</v>
      </c>
      <c r="BY92" s="10">
        <v>26.384851316037011</v>
      </c>
      <c r="BZ92" s="12">
        <v>86.03389674665884</v>
      </c>
      <c r="CA92" s="12">
        <v>81.828723955661147</v>
      </c>
      <c r="CR92" s="12"/>
      <c r="CS92" s="12"/>
      <c r="CT92" s="12"/>
      <c r="CU92" s="12"/>
      <c r="CV92" s="12"/>
    </row>
    <row r="93" spans="1:100" x14ac:dyDescent="0.3">
      <c r="A93" s="25">
        <v>85</v>
      </c>
      <c r="B93" s="16">
        <v>6128</v>
      </c>
      <c r="C93" s="16">
        <v>100</v>
      </c>
      <c r="D93" s="16">
        <v>8876</v>
      </c>
      <c r="E93" s="16">
        <v>273</v>
      </c>
      <c r="F93" s="16"/>
      <c r="G93" s="25">
        <v>85</v>
      </c>
      <c r="H93" s="37">
        <v>16494</v>
      </c>
      <c r="I93" s="37">
        <v>2308</v>
      </c>
      <c r="J93" s="37">
        <v>21745</v>
      </c>
      <c r="K93" s="37">
        <v>3477</v>
      </c>
      <c r="L93" s="16"/>
      <c r="M93" s="25">
        <v>85</v>
      </c>
      <c r="N93" s="30">
        <v>32167</v>
      </c>
      <c r="O93" s="30">
        <v>15218</v>
      </c>
      <c r="P93" s="30">
        <v>33246</v>
      </c>
      <c r="Q93" s="30">
        <v>16432</v>
      </c>
      <c r="R93" s="33"/>
      <c r="T93" s="14">
        <v>2056</v>
      </c>
      <c r="U93" s="41">
        <v>4651640</v>
      </c>
      <c r="V93" s="41">
        <v>4506427</v>
      </c>
      <c r="W93" s="41">
        <v>1475606</v>
      </c>
      <c r="X93" s="41">
        <v>1459025</v>
      </c>
      <c r="Y93" s="30">
        <v>12092698</v>
      </c>
      <c r="Z93" s="33">
        <f t="shared" si="6"/>
        <v>50.668973954364859</v>
      </c>
      <c r="AA93" s="16">
        <f t="shared" si="7"/>
        <v>16581</v>
      </c>
      <c r="AD93" s="46">
        <v>2056</v>
      </c>
      <c r="AE93" s="49">
        <v>7940</v>
      </c>
      <c r="AF93" s="49">
        <v>7566</v>
      </c>
      <c r="AG93" s="50">
        <v>46325</v>
      </c>
      <c r="AH93" s="41">
        <v>41776</v>
      </c>
      <c r="AI93" s="30">
        <v>103607</v>
      </c>
      <c r="AJ93" s="26"/>
      <c r="AL93" s="27">
        <v>2056</v>
      </c>
      <c r="AM93" s="49">
        <v>10922</v>
      </c>
      <c r="AN93" s="49">
        <v>10460</v>
      </c>
      <c r="AO93" s="50">
        <v>26408</v>
      </c>
      <c r="AP93" s="41">
        <v>22429</v>
      </c>
      <c r="AQ93" s="30">
        <v>70219</v>
      </c>
      <c r="AR93" s="26"/>
      <c r="AS93" s="26"/>
      <c r="AT93" s="31">
        <v>2056</v>
      </c>
      <c r="AU93" s="34">
        <v>1.77</v>
      </c>
      <c r="AV93" s="34">
        <v>1.8317600000000001</v>
      </c>
      <c r="AW93" s="34">
        <v>1.7765899999999999</v>
      </c>
      <c r="AZ93" s="31">
        <v>2056</v>
      </c>
      <c r="BA93" s="30">
        <v>46304</v>
      </c>
      <c r="BB93" s="30">
        <v>43765</v>
      </c>
      <c r="BC93" s="30">
        <v>17716</v>
      </c>
      <c r="BD93" s="30">
        <v>16745</v>
      </c>
      <c r="BE93" s="30">
        <v>124530</v>
      </c>
      <c r="BF93">
        <f t="shared" si="8"/>
        <v>27.672849915682967</v>
      </c>
      <c r="BH93" s="31">
        <v>2056</v>
      </c>
      <c r="BI93" s="30">
        <v>46471</v>
      </c>
      <c r="BJ93" s="30">
        <v>44822</v>
      </c>
      <c r="BK93" s="30">
        <v>13112</v>
      </c>
      <c r="BL93" s="30">
        <v>12872</v>
      </c>
      <c r="BM93" s="30">
        <v>117277</v>
      </c>
      <c r="BN93" s="60"/>
      <c r="BP93" s="6">
        <v>2056</v>
      </c>
      <c r="BQ93" s="8">
        <v>86.205443043382701</v>
      </c>
      <c r="BR93" s="8">
        <v>23.319318531213401</v>
      </c>
      <c r="BS93" s="8">
        <v>88.467055533119193</v>
      </c>
      <c r="BT93" s="8">
        <v>24.887741585293501</v>
      </c>
      <c r="BW93" s="11">
        <v>86</v>
      </c>
      <c r="BX93" s="10">
        <v>40.61430334041281</v>
      </c>
      <c r="BY93" s="10">
        <v>23.510623708989574</v>
      </c>
      <c r="BZ93" s="12">
        <v>84.277664321824687</v>
      </c>
      <c r="CA93" s="12">
        <v>79.636590741874713</v>
      </c>
      <c r="CR93" s="12"/>
      <c r="CS93" s="12"/>
      <c r="CT93" s="12"/>
      <c r="CU93" s="12"/>
      <c r="CV93" s="12"/>
    </row>
    <row r="94" spans="1:100" x14ac:dyDescent="0.3">
      <c r="A94" s="25">
        <v>86</v>
      </c>
      <c r="B94" s="16">
        <v>5074</v>
      </c>
      <c r="C94" s="16">
        <v>85</v>
      </c>
      <c r="D94" s="16">
        <v>7470</v>
      </c>
      <c r="E94" s="16">
        <v>179</v>
      </c>
      <c r="F94" s="16"/>
      <c r="G94" s="25">
        <v>86</v>
      </c>
      <c r="H94" s="37">
        <v>14489</v>
      </c>
      <c r="I94" s="37">
        <v>1929</v>
      </c>
      <c r="J94" s="37">
        <v>19951</v>
      </c>
      <c r="K94" s="37">
        <v>3147</v>
      </c>
      <c r="L94" s="16"/>
      <c r="M94" s="25">
        <v>86</v>
      </c>
      <c r="N94" s="30">
        <v>28897</v>
      </c>
      <c r="O94" s="30">
        <v>14155</v>
      </c>
      <c r="P94" s="30">
        <v>30351</v>
      </c>
      <c r="Q94" s="30">
        <v>15459</v>
      </c>
      <c r="R94" s="33"/>
      <c r="T94" s="14">
        <v>2057</v>
      </c>
      <c r="U94" s="41">
        <v>4666282</v>
      </c>
      <c r="V94" s="41">
        <v>4519294</v>
      </c>
      <c r="W94" s="41">
        <v>1482128</v>
      </c>
      <c r="X94" s="41">
        <v>1465163</v>
      </c>
      <c r="Y94" s="30">
        <v>12132867</v>
      </c>
      <c r="Z94" s="33">
        <f t="shared" si="6"/>
        <v>50.675656462730537</v>
      </c>
      <c r="AA94" s="16">
        <f t="shared" si="7"/>
        <v>16965</v>
      </c>
      <c r="AD94" s="46">
        <v>2057</v>
      </c>
      <c r="AE94" s="49">
        <v>7957</v>
      </c>
      <c r="AF94" s="49">
        <v>7578</v>
      </c>
      <c r="AG94" s="50">
        <v>46344</v>
      </c>
      <c r="AH94" s="41">
        <v>41773</v>
      </c>
      <c r="AI94" s="30">
        <v>103652</v>
      </c>
      <c r="AJ94" s="26"/>
      <c r="AL94" s="27">
        <v>2057</v>
      </c>
      <c r="AM94" s="49">
        <v>10958</v>
      </c>
      <c r="AN94" s="49">
        <v>10493</v>
      </c>
      <c r="AO94" s="50">
        <v>26453</v>
      </c>
      <c r="AP94" s="41">
        <v>22510</v>
      </c>
      <c r="AQ94" s="30">
        <v>70414</v>
      </c>
      <c r="AR94" s="26"/>
      <c r="AS94" s="26"/>
      <c r="AT94" s="31">
        <v>2057</v>
      </c>
      <c r="AU94" s="34">
        <v>1.77522</v>
      </c>
      <c r="AV94" s="34">
        <v>1.83294</v>
      </c>
      <c r="AW94" s="34">
        <v>1.7812300000000001</v>
      </c>
      <c r="AZ94" s="31">
        <v>2057</v>
      </c>
      <c r="BA94" s="30">
        <v>46435</v>
      </c>
      <c r="BB94" s="30">
        <v>43888</v>
      </c>
      <c r="BC94" s="30">
        <v>17738</v>
      </c>
      <c r="BD94" s="30">
        <v>16765</v>
      </c>
      <c r="BE94" s="30">
        <v>124826</v>
      </c>
      <c r="BF94">
        <f t="shared" si="8"/>
        <v>27.640876099530548</v>
      </c>
      <c r="BH94" s="31">
        <v>2057</v>
      </c>
      <c r="BI94" s="30">
        <v>46530</v>
      </c>
      <c r="BJ94" s="30">
        <v>44871</v>
      </c>
      <c r="BK94" s="30">
        <v>13369</v>
      </c>
      <c r="BL94" s="30">
        <v>13125</v>
      </c>
      <c r="BM94" s="30">
        <v>117895</v>
      </c>
      <c r="BN94" s="60"/>
      <c r="BP94" s="6">
        <v>2057</v>
      </c>
      <c r="BQ94" s="8">
        <v>86.317956201430405</v>
      </c>
      <c r="BR94" s="8">
        <v>23.406091972905301</v>
      </c>
      <c r="BS94" s="8">
        <v>88.567314925013207</v>
      </c>
      <c r="BT94" s="8">
        <v>24.969244011575999</v>
      </c>
      <c r="BW94" s="11">
        <v>87</v>
      </c>
      <c r="BX94" s="10">
        <v>37.080662763345273</v>
      </c>
      <c r="BY94" s="10">
        <v>20.667316657871069</v>
      </c>
      <c r="BZ94" s="12">
        <v>82.195791456787489</v>
      </c>
      <c r="CA94" s="12">
        <v>77.055581492578582</v>
      </c>
      <c r="CR94" s="12"/>
      <c r="CS94" s="12"/>
      <c r="CT94" s="12"/>
      <c r="CU94" s="12"/>
      <c r="CV94" s="12"/>
    </row>
    <row r="95" spans="1:100" x14ac:dyDescent="0.3">
      <c r="A95" s="25">
        <v>87</v>
      </c>
      <c r="B95" s="16">
        <v>3733</v>
      </c>
      <c r="C95" s="16">
        <v>58</v>
      </c>
      <c r="D95" s="16">
        <v>5778</v>
      </c>
      <c r="E95" s="16">
        <v>133</v>
      </c>
      <c r="F95" s="16"/>
      <c r="G95" s="25">
        <v>87</v>
      </c>
      <c r="H95" s="37">
        <v>12096</v>
      </c>
      <c r="I95" s="37">
        <v>1630</v>
      </c>
      <c r="J95" s="37">
        <v>17283</v>
      </c>
      <c r="K95" s="37">
        <v>2801</v>
      </c>
      <c r="L95" s="16"/>
      <c r="M95" s="25">
        <v>87</v>
      </c>
      <c r="N95" s="30">
        <v>26426</v>
      </c>
      <c r="O95" s="30">
        <v>12789</v>
      </c>
      <c r="P95" s="30">
        <v>28058</v>
      </c>
      <c r="Q95" s="30">
        <v>14547</v>
      </c>
      <c r="R95" s="33"/>
      <c r="T95" s="14">
        <v>2058</v>
      </c>
      <c r="U95" s="41">
        <v>4681137</v>
      </c>
      <c r="V95" s="41">
        <v>4532336</v>
      </c>
      <c r="W95" s="41">
        <v>1488386</v>
      </c>
      <c r="X95" s="41">
        <v>1470940</v>
      </c>
      <c r="Y95" s="30">
        <v>12172799</v>
      </c>
      <c r="Z95" s="33">
        <f t="shared" si="6"/>
        <v>50.682862667821915</v>
      </c>
      <c r="AA95" s="16">
        <f t="shared" si="7"/>
        <v>17446</v>
      </c>
      <c r="AD95" s="46">
        <v>2058</v>
      </c>
      <c r="AE95" s="49">
        <v>7979</v>
      </c>
      <c r="AF95" s="49">
        <v>7611</v>
      </c>
      <c r="AG95" s="50">
        <v>46347</v>
      </c>
      <c r="AH95" s="41">
        <v>41776</v>
      </c>
      <c r="AI95" s="30">
        <v>103713</v>
      </c>
      <c r="AJ95" s="26"/>
      <c r="AL95" s="27">
        <v>2058</v>
      </c>
      <c r="AM95" s="49">
        <v>10976</v>
      </c>
      <c r="AN95" s="49">
        <v>10516</v>
      </c>
      <c r="AO95" s="50">
        <v>26486</v>
      </c>
      <c r="AP95" s="41">
        <v>22594</v>
      </c>
      <c r="AQ95" s="30">
        <v>70572</v>
      </c>
      <c r="AR95" s="26"/>
      <c r="AS95" s="26"/>
      <c r="AT95" s="31">
        <v>2058</v>
      </c>
      <c r="AU95" s="34">
        <v>1.7802100000000001</v>
      </c>
      <c r="AV95" s="34">
        <v>1.8341000000000001</v>
      </c>
      <c r="AW95" s="34">
        <v>1.7858000000000001</v>
      </c>
      <c r="AZ95" s="31">
        <v>2058</v>
      </c>
      <c r="BA95" s="30">
        <v>46623</v>
      </c>
      <c r="BB95" s="30">
        <v>44065</v>
      </c>
      <c r="BC95" s="30">
        <v>17759</v>
      </c>
      <c r="BD95" s="30">
        <v>16785</v>
      </c>
      <c r="BE95" s="30">
        <v>125232</v>
      </c>
      <c r="BF95">
        <f t="shared" si="8"/>
        <v>27.584004088411906</v>
      </c>
      <c r="BH95" s="31">
        <v>2058</v>
      </c>
      <c r="BI95" s="30">
        <v>46530</v>
      </c>
      <c r="BJ95" s="30">
        <v>44903</v>
      </c>
      <c r="BK95" s="30">
        <v>13603</v>
      </c>
      <c r="BL95" s="30">
        <v>13405</v>
      </c>
      <c r="BM95" s="30">
        <v>118441</v>
      </c>
      <c r="BN95" s="60"/>
      <c r="BP95" s="6">
        <v>2058</v>
      </c>
      <c r="BQ95" s="8">
        <v>86.429607897195396</v>
      </c>
      <c r="BR95" s="8">
        <v>23.492351448296901</v>
      </c>
      <c r="BS95" s="8">
        <v>88.6667496079681</v>
      </c>
      <c r="BT95" s="8">
        <v>25.050206569915701</v>
      </c>
      <c r="BW95" s="11">
        <v>88</v>
      </c>
      <c r="BX95" s="10">
        <v>33.393473448830001</v>
      </c>
      <c r="BY95" s="10">
        <v>17.918262349255752</v>
      </c>
      <c r="BZ95" s="12">
        <v>79.715826330568504</v>
      </c>
      <c r="CA95" s="12">
        <v>74.020463987822964</v>
      </c>
      <c r="CR95" s="12"/>
      <c r="CS95" s="12"/>
      <c r="CT95" s="12"/>
      <c r="CU95" s="12"/>
      <c r="CV95" s="12"/>
    </row>
    <row r="96" spans="1:100" x14ac:dyDescent="0.3">
      <c r="A96" s="25">
        <v>88</v>
      </c>
      <c r="B96" s="16">
        <v>2979</v>
      </c>
      <c r="C96" s="16">
        <v>49</v>
      </c>
      <c r="D96" s="16">
        <v>4517</v>
      </c>
      <c r="E96" s="16">
        <v>114</v>
      </c>
      <c r="F96" s="16"/>
      <c r="G96" s="25">
        <v>88</v>
      </c>
      <c r="H96" s="37">
        <v>10041</v>
      </c>
      <c r="I96" s="37">
        <v>1239</v>
      </c>
      <c r="J96" s="37">
        <v>15457</v>
      </c>
      <c r="K96" s="37">
        <v>2523</v>
      </c>
      <c r="L96" s="16"/>
      <c r="M96" s="25">
        <v>88</v>
      </c>
      <c r="N96" s="30">
        <v>24536</v>
      </c>
      <c r="O96" s="30">
        <v>11706</v>
      </c>
      <c r="P96" s="30">
        <v>26728</v>
      </c>
      <c r="Q96" s="30">
        <v>13267</v>
      </c>
      <c r="R96" s="16"/>
      <c r="T96" s="14">
        <v>2059</v>
      </c>
      <c r="U96" s="41">
        <v>4696294</v>
      </c>
      <c r="V96" s="41">
        <v>4545627</v>
      </c>
      <c r="W96" s="41">
        <v>1494373</v>
      </c>
      <c r="X96" s="41">
        <v>1476396</v>
      </c>
      <c r="Y96" s="30">
        <v>12212690</v>
      </c>
      <c r="Z96" s="33">
        <f t="shared" si="6"/>
        <v>50.690445757650451</v>
      </c>
      <c r="AA96" s="16">
        <f t="shared" si="7"/>
        <v>17977</v>
      </c>
      <c r="AD96" s="46">
        <v>2059</v>
      </c>
      <c r="AE96" s="49">
        <v>7990</v>
      </c>
      <c r="AF96" s="49">
        <v>7615</v>
      </c>
      <c r="AG96" s="50">
        <v>46345</v>
      </c>
      <c r="AH96" s="41">
        <v>41784</v>
      </c>
      <c r="AI96" s="30">
        <v>103734</v>
      </c>
      <c r="AJ96" s="26"/>
      <c r="AL96" s="27">
        <v>2059</v>
      </c>
      <c r="AM96" s="49">
        <v>11009</v>
      </c>
      <c r="AN96" s="49">
        <v>10551</v>
      </c>
      <c r="AO96" s="50">
        <v>26515</v>
      </c>
      <c r="AP96" s="41">
        <v>22675</v>
      </c>
      <c r="AQ96" s="30">
        <v>70750</v>
      </c>
      <c r="AR96" s="26"/>
      <c r="AS96" s="26"/>
      <c r="AT96" s="31">
        <v>2059</v>
      </c>
      <c r="AU96" s="34">
        <v>1.7848900000000001</v>
      </c>
      <c r="AV96" s="34">
        <v>1.8351999999999999</v>
      </c>
      <c r="AW96" s="34">
        <v>1.7902100000000001</v>
      </c>
      <c r="AZ96" s="31">
        <v>2059</v>
      </c>
      <c r="BA96" s="30">
        <v>46864</v>
      </c>
      <c r="BB96" s="30">
        <v>44293</v>
      </c>
      <c r="BC96" s="30">
        <v>17793</v>
      </c>
      <c r="BD96" s="30">
        <v>16817</v>
      </c>
      <c r="BE96" s="30">
        <v>125767</v>
      </c>
      <c r="BF96">
        <f t="shared" si="8"/>
        <v>27.519142541366175</v>
      </c>
      <c r="BH96" s="31">
        <v>2059</v>
      </c>
      <c r="BI96" s="30">
        <v>46481</v>
      </c>
      <c r="BJ96" s="30">
        <v>44883</v>
      </c>
      <c r="BK96" s="30">
        <v>13843</v>
      </c>
      <c r="BL96" s="30">
        <v>13653</v>
      </c>
      <c r="BM96" s="30">
        <v>118860</v>
      </c>
      <c r="BN96" s="60"/>
      <c r="BP96" s="6">
        <v>2059</v>
      </c>
      <c r="BQ96" s="8">
        <v>86.540398817400799</v>
      </c>
      <c r="BR96" s="8">
        <v>23.578266588437302</v>
      </c>
      <c r="BS96" s="8">
        <v>88.765460679060794</v>
      </c>
      <c r="BT96" s="8">
        <v>25.130799033183902</v>
      </c>
      <c r="BW96" s="11">
        <v>89</v>
      </c>
      <c r="BX96" s="10">
        <v>29.560835741735662</v>
      </c>
      <c r="BY96" s="10">
        <v>15.215029966106062</v>
      </c>
      <c r="BZ96" s="12">
        <v>76.761194658803646</v>
      </c>
      <c r="CA96" s="12">
        <v>70.483368812361959</v>
      </c>
      <c r="CR96" s="12"/>
      <c r="CS96" s="12"/>
      <c r="CT96" s="12"/>
      <c r="CU96" s="12"/>
      <c r="CV96" s="12"/>
    </row>
    <row r="97" spans="1:100" x14ac:dyDescent="0.3">
      <c r="A97" s="25">
        <v>89</v>
      </c>
      <c r="B97" s="16">
        <v>2250</v>
      </c>
      <c r="C97" s="16">
        <v>40</v>
      </c>
      <c r="D97" s="16">
        <v>3557</v>
      </c>
      <c r="E97" s="16">
        <v>101</v>
      </c>
      <c r="F97" s="16"/>
      <c r="G97" s="25">
        <v>89</v>
      </c>
      <c r="H97" s="37">
        <v>8567</v>
      </c>
      <c r="I97" s="37">
        <v>983</v>
      </c>
      <c r="J97" s="37">
        <v>13789</v>
      </c>
      <c r="K97" s="37">
        <v>2004</v>
      </c>
      <c r="L97" s="16"/>
      <c r="M97" s="25">
        <v>89</v>
      </c>
      <c r="N97" s="30">
        <v>22328</v>
      </c>
      <c r="O97" s="30">
        <v>9938</v>
      </c>
      <c r="P97" s="30">
        <v>25154</v>
      </c>
      <c r="Q97" s="30">
        <v>11784</v>
      </c>
      <c r="R97" s="16"/>
      <c r="T97" s="14">
        <v>2060</v>
      </c>
      <c r="U97" s="41">
        <v>4711861</v>
      </c>
      <c r="V97" s="41">
        <v>4559260</v>
      </c>
      <c r="W97" s="41">
        <v>1500052</v>
      </c>
      <c r="X97" s="41">
        <v>1481504</v>
      </c>
      <c r="Y97" s="30">
        <v>12252677</v>
      </c>
      <c r="Z97" s="33">
        <f t="shared" si="6"/>
        <v>50.698414721941987</v>
      </c>
      <c r="AA97" s="16">
        <f t="shared" si="7"/>
        <v>18548</v>
      </c>
      <c r="AD97" s="46">
        <v>2060</v>
      </c>
      <c r="AE97" s="49">
        <v>8012</v>
      </c>
      <c r="AF97" s="49">
        <v>7640</v>
      </c>
      <c r="AG97" s="50">
        <v>46326</v>
      </c>
      <c r="AH97" s="41">
        <v>41774</v>
      </c>
      <c r="AI97" s="30">
        <v>103752</v>
      </c>
      <c r="AJ97" s="26"/>
      <c r="AL97" s="27">
        <v>2060</v>
      </c>
      <c r="AM97" s="49">
        <v>11022</v>
      </c>
      <c r="AN97" s="49">
        <v>10579</v>
      </c>
      <c r="AO97" s="50">
        <v>26538</v>
      </c>
      <c r="AP97" s="41">
        <v>22721</v>
      </c>
      <c r="AQ97" s="30">
        <v>70860</v>
      </c>
      <c r="AR97" s="26"/>
      <c r="AS97" s="26"/>
      <c r="AT97" s="31">
        <v>2060</v>
      </c>
      <c r="AU97" s="34">
        <v>1.7891600000000001</v>
      </c>
      <c r="AV97" s="34">
        <v>1.83622</v>
      </c>
      <c r="AW97" s="34">
        <v>1.7943</v>
      </c>
      <c r="AZ97" s="31">
        <v>2060</v>
      </c>
      <c r="BA97" s="30">
        <v>47134</v>
      </c>
      <c r="BB97" s="30">
        <v>44548</v>
      </c>
      <c r="BC97" s="30">
        <v>17823</v>
      </c>
      <c r="BD97" s="30">
        <v>16845</v>
      </c>
      <c r="BE97" s="30">
        <v>126350</v>
      </c>
      <c r="BF97">
        <f t="shared" si="8"/>
        <v>27.438068856351407</v>
      </c>
      <c r="BH97" s="31">
        <v>2060</v>
      </c>
      <c r="BI97" s="30">
        <v>46380</v>
      </c>
      <c r="BJ97" s="30">
        <v>44821</v>
      </c>
      <c r="BK97" s="30">
        <v>14109</v>
      </c>
      <c r="BL97" s="30">
        <v>13945</v>
      </c>
      <c r="BM97" s="30">
        <v>119255</v>
      </c>
      <c r="BN97" s="60"/>
      <c r="BP97" s="6">
        <v>2060</v>
      </c>
      <c r="BQ97" s="8">
        <v>86.650412684575997</v>
      </c>
      <c r="BR97" s="8">
        <v>23.663835874731799</v>
      </c>
      <c r="BS97" s="8">
        <v>88.863460881563199</v>
      </c>
      <c r="BT97" s="8">
        <v>25.211145460120601</v>
      </c>
      <c r="BW97" s="11">
        <v>90</v>
      </c>
      <c r="BX97" s="10">
        <v>25.785546830422028</v>
      </c>
      <c r="BY97" s="10">
        <v>12.667605731990536</v>
      </c>
      <c r="BZ97" s="12">
        <v>73.252238338997472</v>
      </c>
      <c r="CA97" s="12">
        <v>66.366761668428964</v>
      </c>
      <c r="CR97" s="12"/>
      <c r="CS97" s="12"/>
      <c r="CT97" s="12"/>
      <c r="CU97" s="12"/>
      <c r="CV97" s="12"/>
    </row>
    <row r="98" spans="1:100" x14ac:dyDescent="0.3">
      <c r="A98" s="25">
        <v>90</v>
      </c>
      <c r="B98" s="16">
        <v>1738</v>
      </c>
      <c r="C98" s="16">
        <v>25</v>
      </c>
      <c r="D98" s="16">
        <v>2798</v>
      </c>
      <c r="E98" s="16">
        <v>57</v>
      </c>
      <c r="F98" s="16"/>
      <c r="G98" s="25">
        <v>90</v>
      </c>
      <c r="H98" s="37">
        <v>7201</v>
      </c>
      <c r="I98" s="37">
        <v>796</v>
      </c>
      <c r="J98" s="37">
        <v>12526</v>
      </c>
      <c r="K98" s="37">
        <v>1790</v>
      </c>
      <c r="L98" s="16"/>
      <c r="M98" s="25">
        <v>90</v>
      </c>
      <c r="N98" s="30">
        <v>20572</v>
      </c>
      <c r="O98" s="30">
        <v>9015</v>
      </c>
      <c r="P98" s="30">
        <v>23593</v>
      </c>
      <c r="Q98" s="30">
        <v>11060</v>
      </c>
      <c r="R98" s="16"/>
      <c r="T98" s="14">
        <v>2061</v>
      </c>
      <c r="U98" s="41">
        <v>4727919</v>
      </c>
      <c r="V98" s="41">
        <v>4573298</v>
      </c>
      <c r="W98" s="41">
        <v>1505438</v>
      </c>
      <c r="X98" s="41">
        <v>1486269</v>
      </c>
      <c r="Y98" s="30">
        <v>12292924</v>
      </c>
      <c r="Z98" s="33">
        <f t="shared" si="6"/>
        <v>50.706870066064027</v>
      </c>
      <c r="AA98" s="16">
        <f t="shared" si="7"/>
        <v>19169</v>
      </c>
      <c r="AD98" s="46">
        <v>2061</v>
      </c>
      <c r="AE98" s="49">
        <v>8034</v>
      </c>
      <c r="AF98" s="49">
        <v>7659</v>
      </c>
      <c r="AG98" s="50">
        <v>46333</v>
      </c>
      <c r="AH98" s="41">
        <v>41779</v>
      </c>
      <c r="AI98" s="30">
        <v>103805</v>
      </c>
      <c r="AJ98" s="26"/>
      <c r="AL98" s="27">
        <v>2061</v>
      </c>
      <c r="AM98" s="49">
        <v>11070</v>
      </c>
      <c r="AN98" s="49">
        <v>10622</v>
      </c>
      <c r="AO98" s="50">
        <v>26594</v>
      </c>
      <c r="AP98" s="41">
        <v>22811</v>
      </c>
      <c r="AQ98" s="30">
        <v>71097</v>
      </c>
      <c r="AR98" s="26"/>
      <c r="AS98" s="26"/>
      <c r="AT98" s="31">
        <v>2061</v>
      </c>
      <c r="AU98" s="34">
        <v>1.79298</v>
      </c>
      <c r="AV98" s="34">
        <v>1.8371500000000001</v>
      </c>
      <c r="AW98" s="34">
        <v>1.7980700000000001</v>
      </c>
      <c r="AZ98" s="31">
        <v>2061</v>
      </c>
      <c r="BA98" s="30">
        <v>47434</v>
      </c>
      <c r="BB98" s="30">
        <v>44833</v>
      </c>
      <c r="BC98" s="30">
        <v>17857</v>
      </c>
      <c r="BD98" s="30">
        <v>16877</v>
      </c>
      <c r="BE98" s="30">
        <v>127001</v>
      </c>
      <c r="BF98">
        <f t="shared" si="8"/>
        <v>27.349390949677559</v>
      </c>
      <c r="BH98" s="31">
        <v>2061</v>
      </c>
      <c r="BI98" s="30">
        <v>46197</v>
      </c>
      <c r="BJ98" s="30">
        <v>44709</v>
      </c>
      <c r="BK98" s="30">
        <v>14353</v>
      </c>
      <c r="BL98" s="30">
        <v>14203</v>
      </c>
      <c r="BM98" s="30">
        <v>119462</v>
      </c>
      <c r="BN98" s="60"/>
      <c r="BP98" s="9">
        <v>2061</v>
      </c>
      <c r="BQ98" s="8">
        <v>86.759608231020493</v>
      </c>
      <c r="BR98" s="8">
        <v>23.749000235607902</v>
      </c>
      <c r="BS98" s="8">
        <v>88.960739233061005</v>
      </c>
      <c r="BT98" s="8">
        <v>25.291272384497699</v>
      </c>
      <c r="BW98" s="11">
        <v>91</v>
      </c>
      <c r="BX98" s="10">
        <v>22.228570589403304</v>
      </c>
      <c r="BY98" s="10">
        <v>10.388778676156376</v>
      </c>
      <c r="BZ98" s="12">
        <v>69.141016739004726</v>
      </c>
      <c r="CA98" s="12">
        <v>61.63653242005968</v>
      </c>
      <c r="CR98" s="12"/>
      <c r="CS98" s="12"/>
      <c r="CT98" s="12"/>
      <c r="CU98" s="12"/>
      <c r="CV98" s="12"/>
    </row>
    <row r="99" spans="1:100" x14ac:dyDescent="0.3">
      <c r="A99" s="25">
        <v>91</v>
      </c>
      <c r="B99" s="16">
        <v>1338</v>
      </c>
      <c r="C99" s="16">
        <v>14</v>
      </c>
      <c r="D99" s="16">
        <v>2190</v>
      </c>
      <c r="E99" s="16">
        <v>50</v>
      </c>
      <c r="F99" s="16"/>
      <c r="G99" s="25">
        <v>91</v>
      </c>
      <c r="H99" s="37">
        <v>5756</v>
      </c>
      <c r="I99" s="37">
        <v>682</v>
      </c>
      <c r="J99" s="37">
        <v>10754</v>
      </c>
      <c r="K99" s="37">
        <v>1559</v>
      </c>
      <c r="L99" s="16"/>
      <c r="M99" s="25">
        <v>91</v>
      </c>
      <c r="N99" s="30">
        <v>17800</v>
      </c>
      <c r="O99" s="30">
        <v>7374</v>
      </c>
      <c r="P99" s="30">
        <v>21122</v>
      </c>
      <c r="Q99" s="30">
        <v>9225</v>
      </c>
      <c r="R99" s="16"/>
      <c r="T99" s="14">
        <v>2062</v>
      </c>
      <c r="U99" s="41">
        <v>4744527</v>
      </c>
      <c r="V99" s="41">
        <v>4587810</v>
      </c>
      <c r="W99" s="41">
        <v>1510571</v>
      </c>
      <c r="X99" s="41">
        <v>1490713</v>
      </c>
      <c r="Y99" s="30">
        <v>12333621</v>
      </c>
      <c r="Z99" s="33">
        <f t="shared" si="6"/>
        <v>50.715827898392533</v>
      </c>
      <c r="AA99" s="16">
        <f t="shared" si="7"/>
        <v>19858</v>
      </c>
      <c r="AD99" s="46">
        <v>2062</v>
      </c>
      <c r="AE99" s="49">
        <v>8057</v>
      </c>
      <c r="AF99" s="49">
        <v>7675</v>
      </c>
      <c r="AG99" s="50">
        <v>46348</v>
      </c>
      <c r="AH99" s="41">
        <v>41785</v>
      </c>
      <c r="AI99" s="30">
        <v>103865</v>
      </c>
      <c r="AJ99" s="26"/>
      <c r="AL99" s="27">
        <v>2062</v>
      </c>
      <c r="AM99" s="49">
        <v>11094</v>
      </c>
      <c r="AN99" s="49">
        <v>10656</v>
      </c>
      <c r="AO99" s="50">
        <v>26607</v>
      </c>
      <c r="AP99" s="41">
        <v>22875</v>
      </c>
      <c r="AQ99" s="30">
        <v>71232</v>
      </c>
      <c r="AR99" s="26"/>
      <c r="AS99" s="26"/>
      <c r="AT99" s="31">
        <v>2062</v>
      </c>
      <c r="AU99" s="34">
        <v>1.7963499999999999</v>
      </c>
      <c r="AV99" s="34">
        <v>1.8379799999999999</v>
      </c>
      <c r="AW99" s="34">
        <v>1.8014399999999999</v>
      </c>
      <c r="AZ99" s="31">
        <v>2062</v>
      </c>
      <c r="BA99" s="30">
        <v>47742</v>
      </c>
      <c r="BB99" s="30">
        <v>45124</v>
      </c>
      <c r="BC99" s="30">
        <v>17892</v>
      </c>
      <c r="BD99" s="30">
        <v>16911</v>
      </c>
      <c r="BE99" s="30">
        <v>127669</v>
      </c>
      <c r="BF99">
        <f t="shared" si="8"/>
        <v>27.260337278430942</v>
      </c>
      <c r="BH99" s="31">
        <v>2062</v>
      </c>
      <c r="BI99" s="30">
        <v>45990</v>
      </c>
      <c r="BJ99" s="30">
        <v>44541</v>
      </c>
      <c r="BK99" s="30">
        <v>14608</v>
      </c>
      <c r="BL99" s="30">
        <v>14466</v>
      </c>
      <c r="BM99" s="30">
        <v>119605</v>
      </c>
      <c r="BN99" s="60"/>
      <c r="BP99" s="9">
        <v>2062</v>
      </c>
      <c r="BQ99" s="8">
        <v>86.867976831227594</v>
      </c>
      <c r="BR99" s="8">
        <v>23.833709024897299</v>
      </c>
      <c r="BS99" s="8">
        <v>89.057273718392494</v>
      </c>
      <c r="BT99" s="8">
        <v>25.371094835389801</v>
      </c>
      <c r="BW99" s="11">
        <v>92</v>
      </c>
      <c r="BX99" s="10">
        <v>18.749034283117172</v>
      </c>
      <c r="BY99" s="10">
        <v>8.2903706807894348</v>
      </c>
      <c r="BZ99" s="12">
        <v>64.397369978942947</v>
      </c>
      <c r="CA99" s="12">
        <v>56.293105903275674</v>
      </c>
      <c r="CR99" s="12"/>
      <c r="CS99" s="12"/>
      <c r="CT99" s="12"/>
      <c r="CU99" s="12"/>
      <c r="CV99" s="12"/>
    </row>
    <row r="100" spans="1:100" x14ac:dyDescent="0.3">
      <c r="A100" s="25">
        <v>92</v>
      </c>
      <c r="B100" s="16">
        <v>924</v>
      </c>
      <c r="C100" s="16">
        <v>12</v>
      </c>
      <c r="D100" s="16">
        <v>1528</v>
      </c>
      <c r="E100" s="16">
        <v>46</v>
      </c>
      <c r="F100" s="16"/>
      <c r="G100" s="25">
        <v>92</v>
      </c>
      <c r="H100" s="37">
        <v>4508</v>
      </c>
      <c r="I100" s="37">
        <v>531</v>
      </c>
      <c r="J100" s="37">
        <v>9160</v>
      </c>
      <c r="K100" s="37">
        <v>1400</v>
      </c>
      <c r="L100" s="16"/>
      <c r="M100" s="25">
        <v>92</v>
      </c>
      <c r="N100" s="30">
        <v>14689</v>
      </c>
      <c r="O100" s="30">
        <v>6102</v>
      </c>
      <c r="P100" s="30">
        <v>17969</v>
      </c>
      <c r="Q100" s="30">
        <v>8014</v>
      </c>
      <c r="R100" s="16"/>
      <c r="T100" s="14">
        <v>2063</v>
      </c>
      <c r="U100" s="41">
        <v>4761720</v>
      </c>
      <c r="V100" s="41">
        <v>4602849</v>
      </c>
      <c r="W100" s="41">
        <v>1515373</v>
      </c>
      <c r="X100" s="41">
        <v>1494809</v>
      </c>
      <c r="Y100" s="30">
        <v>12374751</v>
      </c>
      <c r="Z100" s="33">
        <f t="shared" si="6"/>
        <v>50.725004486958966</v>
      </c>
      <c r="AA100" s="16">
        <f t="shared" si="7"/>
        <v>20564</v>
      </c>
      <c r="AD100" s="46">
        <v>2063</v>
      </c>
      <c r="AE100" s="49">
        <v>8071</v>
      </c>
      <c r="AF100" s="49">
        <v>7693</v>
      </c>
      <c r="AG100" s="50">
        <v>46334</v>
      </c>
      <c r="AH100" s="41">
        <v>41777</v>
      </c>
      <c r="AI100" s="30">
        <v>103875</v>
      </c>
      <c r="AJ100" s="26"/>
      <c r="AL100" s="27">
        <v>2063</v>
      </c>
      <c r="AM100" s="49">
        <v>11140</v>
      </c>
      <c r="AN100" s="49">
        <v>10709</v>
      </c>
      <c r="AO100" s="50">
        <v>26647</v>
      </c>
      <c r="AP100" s="41">
        <v>22941</v>
      </c>
      <c r="AQ100" s="30">
        <v>71437</v>
      </c>
      <c r="AR100" s="26"/>
      <c r="AS100" s="26"/>
      <c r="AT100" s="31">
        <v>2063</v>
      </c>
      <c r="AU100" s="34">
        <v>1.7991999999999999</v>
      </c>
      <c r="AV100" s="34">
        <v>1.8386899999999999</v>
      </c>
      <c r="AW100" s="34">
        <v>1.8044199999999999</v>
      </c>
      <c r="AZ100" s="31">
        <v>2063</v>
      </c>
      <c r="BA100" s="30">
        <v>48062</v>
      </c>
      <c r="BB100" s="30">
        <v>45425</v>
      </c>
      <c r="BC100" s="30">
        <v>17927</v>
      </c>
      <c r="BD100" s="30">
        <v>16944</v>
      </c>
      <c r="BE100" s="30">
        <v>128358</v>
      </c>
      <c r="BF100">
        <f t="shared" si="8"/>
        <v>27.166986085791301</v>
      </c>
      <c r="BH100" s="31">
        <v>2063</v>
      </c>
      <c r="BI100" s="30">
        <v>45727</v>
      </c>
      <c r="BJ100" s="30">
        <v>44314</v>
      </c>
      <c r="BK100" s="30">
        <v>14885</v>
      </c>
      <c r="BL100" s="30">
        <v>14740</v>
      </c>
      <c r="BM100" s="30">
        <v>119666</v>
      </c>
      <c r="BN100" s="60"/>
      <c r="BP100" s="9">
        <v>2063</v>
      </c>
      <c r="BQ100" s="8">
        <v>86.975565646918596</v>
      </c>
      <c r="BR100" s="8">
        <v>23.918124557221301</v>
      </c>
      <c r="BS100" s="8">
        <v>89.1530325772396</v>
      </c>
      <c r="BT100" s="8">
        <v>25.450515546922698</v>
      </c>
      <c r="BW100" s="11">
        <v>93</v>
      </c>
      <c r="BX100" s="10">
        <v>15.444823181253936</v>
      </c>
      <c r="BY100" s="10">
        <v>6.4387248997727173</v>
      </c>
      <c r="BZ100" s="12">
        <v>58.987137536744534</v>
      </c>
      <c r="CA100" s="12">
        <v>50.33058283755792</v>
      </c>
      <c r="CR100" s="12"/>
      <c r="CS100" s="12"/>
      <c r="CT100" s="12"/>
      <c r="CU100" s="12"/>
      <c r="CV100" s="12"/>
    </row>
    <row r="101" spans="1:100" x14ac:dyDescent="0.3">
      <c r="A101" s="25">
        <v>93</v>
      </c>
      <c r="B101" s="16">
        <v>730</v>
      </c>
      <c r="C101" s="16">
        <v>10</v>
      </c>
      <c r="D101" s="16">
        <v>1066</v>
      </c>
      <c r="E101" s="16">
        <v>26</v>
      </c>
      <c r="F101" s="16"/>
      <c r="G101" s="25">
        <v>93</v>
      </c>
      <c r="H101" s="37">
        <v>3306</v>
      </c>
      <c r="I101" s="37">
        <v>397</v>
      </c>
      <c r="J101" s="37">
        <v>7348</v>
      </c>
      <c r="K101" s="37">
        <v>1027</v>
      </c>
      <c r="L101" s="16"/>
      <c r="M101" s="25">
        <v>93</v>
      </c>
      <c r="N101" s="30">
        <v>12567</v>
      </c>
      <c r="O101" s="30">
        <v>4869</v>
      </c>
      <c r="P101" s="30">
        <v>15888</v>
      </c>
      <c r="Q101" s="30">
        <v>6766</v>
      </c>
      <c r="R101" s="16"/>
      <c r="T101" s="14">
        <v>2064</v>
      </c>
      <c r="U101" s="41">
        <v>4779517</v>
      </c>
      <c r="V101" s="41">
        <v>4618478</v>
      </c>
      <c r="W101" s="41">
        <v>1519899</v>
      </c>
      <c r="X101" s="41">
        <v>1498556</v>
      </c>
      <c r="Y101" s="30">
        <v>12416450</v>
      </c>
      <c r="Z101" s="33">
        <f t="shared" si="6"/>
        <v>50.734436976752619</v>
      </c>
      <c r="AA101" s="16">
        <f t="shared" si="7"/>
        <v>21343</v>
      </c>
      <c r="AD101" s="46">
        <v>2064</v>
      </c>
      <c r="AE101" s="49">
        <v>8099</v>
      </c>
      <c r="AF101" s="49">
        <v>7716</v>
      </c>
      <c r="AG101" s="50">
        <v>46351</v>
      </c>
      <c r="AH101" s="41">
        <v>41782</v>
      </c>
      <c r="AI101" s="30">
        <v>103948</v>
      </c>
      <c r="AJ101" s="26"/>
      <c r="AL101" s="27">
        <v>2064</v>
      </c>
      <c r="AM101" s="49">
        <v>11188</v>
      </c>
      <c r="AN101" s="49">
        <v>10742</v>
      </c>
      <c r="AO101" s="50">
        <v>26682</v>
      </c>
      <c r="AP101" s="41">
        <v>23020</v>
      </c>
      <c r="AQ101" s="30">
        <v>71632</v>
      </c>
      <c r="AR101" s="26"/>
      <c r="AS101" s="26"/>
      <c r="AT101" s="31">
        <v>2064</v>
      </c>
      <c r="AU101" s="34">
        <v>1.80158</v>
      </c>
      <c r="AV101" s="34">
        <v>1.8392900000000001</v>
      </c>
      <c r="AW101" s="34">
        <v>1.8070200000000001</v>
      </c>
      <c r="AZ101" s="31">
        <v>2064</v>
      </c>
      <c r="BA101" s="30">
        <v>48380</v>
      </c>
      <c r="BB101" s="30">
        <v>45726</v>
      </c>
      <c r="BC101" s="30">
        <v>17959</v>
      </c>
      <c r="BD101" s="30">
        <v>16973</v>
      </c>
      <c r="BE101" s="30">
        <v>129038</v>
      </c>
      <c r="BF101">
        <f t="shared" si="8"/>
        <v>27.071095336257539</v>
      </c>
      <c r="BH101" s="31">
        <v>2064</v>
      </c>
      <c r="BI101" s="30">
        <v>45452</v>
      </c>
      <c r="BJ101" s="30">
        <v>44045</v>
      </c>
      <c r="BK101" s="30">
        <v>15143</v>
      </c>
      <c r="BL101" s="30">
        <v>15015</v>
      </c>
      <c r="BM101" s="30">
        <v>119655</v>
      </c>
      <c r="BP101" s="9">
        <v>2064</v>
      </c>
      <c r="BQ101" s="8">
        <v>87.082305890773796</v>
      </c>
      <c r="BR101" s="8">
        <v>24.002376199105601</v>
      </c>
      <c r="BS101" s="8">
        <v>89.247996516433105</v>
      </c>
      <c r="BT101" s="8">
        <v>25.529414527806001</v>
      </c>
      <c r="BW101" s="11">
        <v>94</v>
      </c>
      <c r="BX101" s="10">
        <v>12.415263782472996</v>
      </c>
      <c r="BY101" s="10">
        <v>4.911881921452105</v>
      </c>
      <c r="BZ101" s="12">
        <v>52.939898127705</v>
      </c>
      <c r="CA101" s="12">
        <v>43.881736167301497</v>
      </c>
      <c r="CR101" s="12"/>
      <c r="CS101" s="12"/>
      <c r="CT101" s="12"/>
      <c r="CU101" s="12"/>
      <c r="CV101" s="12"/>
    </row>
    <row r="102" spans="1:100" x14ac:dyDescent="0.3">
      <c r="A102" s="25">
        <v>94</v>
      </c>
      <c r="B102" s="16">
        <v>450</v>
      </c>
      <c r="C102" s="16">
        <v>10</v>
      </c>
      <c r="D102" s="16">
        <v>796</v>
      </c>
      <c r="E102" s="16">
        <v>20</v>
      </c>
      <c r="F102" s="16"/>
      <c r="G102" s="25">
        <v>94</v>
      </c>
      <c r="H102" s="37">
        <v>2561</v>
      </c>
      <c r="I102" s="37">
        <v>252</v>
      </c>
      <c r="J102" s="37">
        <v>6030</v>
      </c>
      <c r="K102" s="37">
        <v>803</v>
      </c>
      <c r="L102" s="16"/>
      <c r="M102" s="25">
        <v>94</v>
      </c>
      <c r="N102" s="30">
        <v>10285</v>
      </c>
      <c r="O102" s="30">
        <v>3819</v>
      </c>
      <c r="P102" s="30">
        <v>13680</v>
      </c>
      <c r="Q102" s="30">
        <v>5495</v>
      </c>
      <c r="R102" s="16"/>
      <c r="T102" s="14">
        <v>2065</v>
      </c>
      <c r="U102" s="41">
        <v>4797934</v>
      </c>
      <c r="V102" s="41">
        <v>4634683</v>
      </c>
      <c r="W102" s="41">
        <v>1524096</v>
      </c>
      <c r="X102" s="41">
        <v>1501973</v>
      </c>
      <c r="Y102" s="30">
        <v>12458686</v>
      </c>
      <c r="Z102" s="33">
        <f t="shared" si="6"/>
        <v>50.743954860087172</v>
      </c>
      <c r="AA102" s="16">
        <f t="shared" si="7"/>
        <v>22123</v>
      </c>
      <c r="AD102" s="46">
        <v>2065</v>
      </c>
      <c r="AE102" s="49">
        <v>8123</v>
      </c>
      <c r="AF102" s="49">
        <v>7749</v>
      </c>
      <c r="AG102" s="50">
        <v>46332</v>
      </c>
      <c r="AH102" s="41">
        <v>41780</v>
      </c>
      <c r="AI102" s="30">
        <v>103984</v>
      </c>
      <c r="AJ102" s="26"/>
      <c r="AL102" s="27">
        <v>2065</v>
      </c>
      <c r="AM102" s="49">
        <v>11232</v>
      </c>
      <c r="AN102" s="49">
        <v>10804</v>
      </c>
      <c r="AO102" s="50">
        <v>26709</v>
      </c>
      <c r="AP102" s="41">
        <v>23076</v>
      </c>
      <c r="AQ102" s="30">
        <v>71821</v>
      </c>
      <c r="AR102" s="26"/>
      <c r="AS102" s="26"/>
      <c r="AT102" s="31">
        <v>2065</v>
      </c>
      <c r="AU102" s="34">
        <v>1.8035300000000001</v>
      </c>
      <c r="AV102" s="34">
        <v>1.83979</v>
      </c>
      <c r="AW102" s="34">
        <v>1.80924</v>
      </c>
      <c r="AZ102" s="31">
        <v>2065</v>
      </c>
      <c r="BA102" s="30">
        <v>48691</v>
      </c>
      <c r="BB102" s="30">
        <v>46020</v>
      </c>
      <c r="BC102" s="30">
        <v>17988</v>
      </c>
      <c r="BD102" s="30">
        <v>17002</v>
      </c>
      <c r="BE102" s="30">
        <v>129701</v>
      </c>
      <c r="BF102">
        <f t="shared" si="8"/>
        <v>26.977432710619038</v>
      </c>
      <c r="BH102" s="31">
        <v>2065</v>
      </c>
      <c r="BI102" s="30">
        <v>45153</v>
      </c>
      <c r="BJ102" s="30">
        <v>43762</v>
      </c>
      <c r="BK102" s="30">
        <v>15426</v>
      </c>
      <c r="BL102" s="30">
        <v>15287</v>
      </c>
      <c r="BM102" s="30">
        <v>119628</v>
      </c>
      <c r="BP102" s="9">
        <v>2065</v>
      </c>
      <c r="BQ102" s="8">
        <v>87.188211031793898</v>
      </c>
      <c r="BR102" s="8">
        <v>24.0859967085565</v>
      </c>
      <c r="BS102" s="8">
        <v>89.342147224278804</v>
      </c>
      <c r="BT102" s="8">
        <v>25.6077004536196</v>
      </c>
      <c r="BW102" s="11">
        <v>95</v>
      </c>
      <c r="BX102" s="10">
        <v>9.7007145778699311</v>
      </c>
      <c r="BY102" s="10">
        <v>3.6446078378886337</v>
      </c>
      <c r="BZ102" s="12">
        <v>46.405242753091422</v>
      </c>
      <c r="CA102" s="12">
        <v>37.201440973499658</v>
      </c>
      <c r="CR102" s="12"/>
      <c r="CS102" s="12"/>
      <c r="CT102" s="12"/>
      <c r="CU102" s="12"/>
      <c r="CV102" s="12"/>
    </row>
    <row r="103" spans="1:100" x14ac:dyDescent="0.3">
      <c r="A103" s="25">
        <v>95</v>
      </c>
      <c r="B103" s="16">
        <v>276</v>
      </c>
      <c r="C103" s="16">
        <v>7</v>
      </c>
      <c r="D103" s="16">
        <v>483</v>
      </c>
      <c r="E103" s="16">
        <v>13</v>
      </c>
      <c r="F103" s="16"/>
      <c r="G103" s="25">
        <v>95</v>
      </c>
      <c r="H103" s="37">
        <v>1777</v>
      </c>
      <c r="I103" s="37">
        <v>186</v>
      </c>
      <c r="J103" s="37">
        <v>4694</v>
      </c>
      <c r="K103" s="37">
        <v>606</v>
      </c>
      <c r="L103" s="16"/>
      <c r="M103" s="25">
        <v>95</v>
      </c>
      <c r="N103" s="30">
        <v>8400</v>
      </c>
      <c r="O103" s="30">
        <v>2906</v>
      </c>
      <c r="P103" s="30">
        <v>11799</v>
      </c>
      <c r="Q103" s="30">
        <v>4461</v>
      </c>
      <c r="R103" s="16"/>
      <c r="T103" s="14">
        <v>2066</v>
      </c>
      <c r="U103" s="41">
        <v>4816959</v>
      </c>
      <c r="V103" s="41">
        <v>4651504</v>
      </c>
      <c r="W103" s="41">
        <v>1527997</v>
      </c>
      <c r="X103" s="41">
        <v>1505053</v>
      </c>
      <c r="Y103" s="30">
        <v>12501513</v>
      </c>
      <c r="Z103" s="33">
        <f t="shared" si="6"/>
        <v>50.753504795779513</v>
      </c>
      <c r="AA103" s="16">
        <f t="shared" si="7"/>
        <v>22944</v>
      </c>
      <c r="AD103" s="46">
        <v>2066</v>
      </c>
      <c r="AE103" s="49">
        <v>8159</v>
      </c>
      <c r="AF103" s="49">
        <v>7775</v>
      </c>
      <c r="AG103" s="50">
        <v>46345</v>
      </c>
      <c r="AH103" s="41">
        <v>41778</v>
      </c>
      <c r="AI103" s="30">
        <v>104057</v>
      </c>
      <c r="AJ103" s="26"/>
      <c r="AL103" s="27">
        <v>2066</v>
      </c>
      <c r="AM103" s="49">
        <v>11295</v>
      </c>
      <c r="AN103" s="49">
        <v>10847</v>
      </c>
      <c r="AO103" s="50">
        <v>26727</v>
      </c>
      <c r="AP103" s="41">
        <v>23131</v>
      </c>
      <c r="AQ103" s="30">
        <v>72000</v>
      </c>
      <c r="AR103" s="26"/>
      <c r="AS103" s="26"/>
      <c r="AT103" s="31">
        <v>2066</v>
      </c>
      <c r="AU103" s="34">
        <v>1.80507</v>
      </c>
      <c r="AV103" s="34">
        <v>1.84019</v>
      </c>
      <c r="AW103" s="34">
        <v>1.81118</v>
      </c>
      <c r="AZ103" s="31">
        <v>2066</v>
      </c>
      <c r="BA103" s="30">
        <v>48996</v>
      </c>
      <c r="BB103" s="30">
        <v>46308</v>
      </c>
      <c r="BC103" s="30">
        <v>18017</v>
      </c>
      <c r="BD103" s="30">
        <v>17028</v>
      </c>
      <c r="BE103" s="30">
        <v>130349</v>
      </c>
      <c r="BF103">
        <f t="shared" si="8"/>
        <v>26.885515040391567</v>
      </c>
      <c r="BH103" s="31">
        <v>2066</v>
      </c>
      <c r="BI103" s="30">
        <v>44851</v>
      </c>
      <c r="BJ103" s="30">
        <v>43444</v>
      </c>
      <c r="BK103" s="30">
        <v>15717</v>
      </c>
      <c r="BL103" s="30">
        <v>15567</v>
      </c>
      <c r="BM103" s="30">
        <v>119579</v>
      </c>
      <c r="BP103" s="9">
        <v>2066</v>
      </c>
      <c r="BQ103" s="8">
        <v>87.293303395405403</v>
      </c>
      <c r="BR103" s="8">
        <v>24.168596442233</v>
      </c>
      <c r="BS103" s="8">
        <v>89.435534257872106</v>
      </c>
      <c r="BT103" s="8">
        <v>25.685370176577798</v>
      </c>
      <c r="BW103" s="11">
        <v>96</v>
      </c>
      <c r="BX103" s="10">
        <v>7.4562126740033472</v>
      </c>
      <c r="BY103" s="10">
        <v>2.6225858070557631</v>
      </c>
      <c r="BZ103" s="12">
        <v>39.505211224386166</v>
      </c>
      <c r="CA103" s="12">
        <v>30.39405227553873</v>
      </c>
      <c r="CR103" s="12"/>
      <c r="CS103" s="12"/>
      <c r="CT103" s="12"/>
      <c r="CU103" s="12"/>
      <c r="CV103" s="12"/>
    </row>
    <row r="104" spans="1:100" x14ac:dyDescent="0.3">
      <c r="A104" s="25">
        <v>96</v>
      </c>
      <c r="B104" s="16">
        <v>187</v>
      </c>
      <c r="C104" s="16">
        <v>3</v>
      </c>
      <c r="D104" s="16">
        <v>340</v>
      </c>
      <c r="E104" s="16">
        <v>13</v>
      </c>
      <c r="F104" s="16"/>
      <c r="G104" s="25">
        <v>96</v>
      </c>
      <c r="H104" s="37">
        <v>1259</v>
      </c>
      <c r="I104" s="37">
        <v>124</v>
      </c>
      <c r="J104" s="37">
        <v>3593</v>
      </c>
      <c r="K104" s="37">
        <v>437</v>
      </c>
      <c r="L104" s="16"/>
      <c r="M104" s="25">
        <v>96</v>
      </c>
      <c r="N104" s="30">
        <v>6594</v>
      </c>
      <c r="O104" s="30">
        <v>2126</v>
      </c>
      <c r="P104" s="30">
        <v>9850</v>
      </c>
      <c r="Q104" s="30">
        <v>3508</v>
      </c>
      <c r="R104" s="16"/>
      <c r="T104" s="14">
        <v>2067</v>
      </c>
      <c r="U104" s="41">
        <v>4836572</v>
      </c>
      <c r="V104" s="41">
        <v>4668947</v>
      </c>
      <c r="W104" s="41">
        <v>1531575</v>
      </c>
      <c r="X104" s="41">
        <v>1507797</v>
      </c>
      <c r="Y104" s="30">
        <v>12544891</v>
      </c>
      <c r="Z104" s="33">
        <f t="shared" si="6"/>
        <v>50.762872311923637</v>
      </c>
      <c r="AA104" s="16">
        <f t="shared" si="7"/>
        <v>23778</v>
      </c>
      <c r="AD104" s="46">
        <v>2067</v>
      </c>
      <c r="AE104" s="49">
        <v>8191</v>
      </c>
      <c r="AF104" s="49">
        <v>7807</v>
      </c>
      <c r="AG104" s="50">
        <v>46335</v>
      </c>
      <c r="AH104" s="41">
        <v>41771</v>
      </c>
      <c r="AI104" s="30">
        <v>104104</v>
      </c>
      <c r="AJ104" s="26"/>
      <c r="AL104" s="27">
        <v>2067</v>
      </c>
      <c r="AM104" s="49">
        <v>11346</v>
      </c>
      <c r="AN104" s="49">
        <v>10903</v>
      </c>
      <c r="AO104" s="50">
        <v>26751</v>
      </c>
      <c r="AP104" s="41">
        <v>23190</v>
      </c>
      <c r="AQ104" s="30">
        <v>72190</v>
      </c>
      <c r="AR104" s="26"/>
      <c r="AS104" s="26"/>
      <c r="AT104" s="31">
        <v>2067</v>
      </c>
      <c r="AU104" s="34">
        <v>1.8062499999999999</v>
      </c>
      <c r="AV104" s="34">
        <v>1.8405100000000001</v>
      </c>
      <c r="AW104" s="34">
        <v>1.8128299999999999</v>
      </c>
      <c r="AZ104" s="31">
        <v>2067</v>
      </c>
      <c r="BA104" s="30">
        <v>49300</v>
      </c>
      <c r="BB104" s="30">
        <v>46596</v>
      </c>
      <c r="BC104" s="30">
        <v>18042</v>
      </c>
      <c r="BD104" s="30">
        <v>17052</v>
      </c>
      <c r="BE104" s="30">
        <v>130990</v>
      </c>
      <c r="BF104">
        <f t="shared" si="8"/>
        <v>26.79135811894038</v>
      </c>
      <c r="BH104" s="31">
        <v>2067</v>
      </c>
      <c r="BI104" s="30">
        <v>44574</v>
      </c>
      <c r="BJ104" s="30">
        <v>43109</v>
      </c>
      <c r="BK104" s="30">
        <v>16006</v>
      </c>
      <c r="BL104" s="30">
        <v>15837</v>
      </c>
      <c r="BM104" s="30">
        <v>119526</v>
      </c>
      <c r="BP104" s="9">
        <v>2067</v>
      </c>
      <c r="BQ104" s="8">
        <v>87.397622132978299</v>
      </c>
      <c r="BR104" s="8">
        <v>24.250481117061401</v>
      </c>
      <c r="BS104" s="8">
        <v>89.528132300045797</v>
      </c>
      <c r="BT104" s="8">
        <v>25.762361766493299</v>
      </c>
      <c r="BW104" s="11">
        <v>97</v>
      </c>
      <c r="BX104" s="10">
        <v>5.5578418495744835</v>
      </c>
      <c r="BY104" s="10">
        <v>1.8120396758571546</v>
      </c>
      <c r="BZ104" s="12">
        <v>32.4693972182788</v>
      </c>
      <c r="CA104" s="12">
        <v>23.732420577105572</v>
      </c>
      <c r="CR104" s="12"/>
      <c r="CS104" s="12"/>
      <c r="CT104" s="12"/>
      <c r="CU104" s="12"/>
      <c r="CV104" s="12"/>
    </row>
    <row r="105" spans="1:100" x14ac:dyDescent="0.3">
      <c r="A105" s="25">
        <v>97</v>
      </c>
      <c r="B105" s="16">
        <v>110</v>
      </c>
      <c r="C105" s="16">
        <v>1</v>
      </c>
      <c r="D105" s="16">
        <v>213</v>
      </c>
      <c r="E105" s="16">
        <v>6</v>
      </c>
      <c r="F105" s="16"/>
      <c r="G105" s="25">
        <v>97</v>
      </c>
      <c r="H105" s="37">
        <v>821</v>
      </c>
      <c r="I105" s="37">
        <v>100</v>
      </c>
      <c r="J105" s="37">
        <v>2587</v>
      </c>
      <c r="K105" s="37">
        <v>303</v>
      </c>
      <c r="L105" s="16"/>
      <c r="M105" s="25">
        <v>97</v>
      </c>
      <c r="N105" s="30">
        <v>4634</v>
      </c>
      <c r="O105" s="30">
        <v>1437</v>
      </c>
      <c r="P105" s="30">
        <v>7455</v>
      </c>
      <c r="Q105" s="30">
        <v>2564</v>
      </c>
      <c r="R105" s="16"/>
      <c r="T105" s="14">
        <v>2068</v>
      </c>
      <c r="U105" s="41">
        <v>4856735</v>
      </c>
      <c r="V105" s="41">
        <v>4686970</v>
      </c>
      <c r="W105" s="41">
        <v>1534839</v>
      </c>
      <c r="X105" s="41">
        <v>1510221</v>
      </c>
      <c r="Y105" s="30">
        <v>12588765</v>
      </c>
      <c r="Z105" s="33">
        <f t="shared" si="6"/>
        <v>50.772049521934839</v>
      </c>
      <c r="AA105" s="16">
        <f t="shared" si="7"/>
        <v>24618</v>
      </c>
      <c r="AD105" s="46">
        <v>2068</v>
      </c>
      <c r="AE105" s="49">
        <v>8225</v>
      </c>
      <c r="AF105" s="49">
        <v>7834</v>
      </c>
      <c r="AG105" s="50">
        <v>46341</v>
      </c>
      <c r="AH105" s="41">
        <v>41783</v>
      </c>
      <c r="AI105" s="30">
        <v>104183</v>
      </c>
      <c r="AJ105" s="26"/>
      <c r="AL105" s="27">
        <v>2068</v>
      </c>
      <c r="AM105" s="49">
        <v>11394</v>
      </c>
      <c r="AN105" s="49">
        <v>10950</v>
      </c>
      <c r="AO105" s="50">
        <v>26760</v>
      </c>
      <c r="AP105" s="41">
        <v>23245</v>
      </c>
      <c r="AQ105" s="30">
        <v>72349</v>
      </c>
      <c r="AR105" s="26"/>
      <c r="AS105" s="26"/>
      <c r="AT105" s="31">
        <v>2068</v>
      </c>
      <c r="AU105" s="34">
        <v>1.80714</v>
      </c>
      <c r="AV105" s="34">
        <v>1.84076</v>
      </c>
      <c r="AW105" s="34">
        <v>1.81427</v>
      </c>
      <c r="AZ105" s="31">
        <v>2068</v>
      </c>
      <c r="BA105" s="30">
        <v>49599</v>
      </c>
      <c r="BB105" s="30">
        <v>46879</v>
      </c>
      <c r="BC105" s="30">
        <v>18064</v>
      </c>
      <c r="BD105" s="30">
        <v>17074</v>
      </c>
      <c r="BE105" s="30">
        <v>131616</v>
      </c>
      <c r="BF105">
        <f t="shared" si="8"/>
        <v>26.697362022854364</v>
      </c>
      <c r="BH105" s="31">
        <v>2068</v>
      </c>
      <c r="BI105" s="30">
        <v>44332</v>
      </c>
      <c r="BJ105" s="30">
        <v>42813</v>
      </c>
      <c r="BK105" s="30">
        <v>16317</v>
      </c>
      <c r="BL105" s="30">
        <v>16114</v>
      </c>
      <c r="BM105" s="30">
        <v>119576</v>
      </c>
      <c r="BP105" s="9">
        <v>2068</v>
      </c>
      <c r="BQ105" s="8">
        <v>87.501206074034101</v>
      </c>
      <c r="BR105" s="8">
        <v>24.331772096339598</v>
      </c>
      <c r="BS105" s="8">
        <v>89.619914871475302</v>
      </c>
      <c r="BT105" s="8">
        <v>25.8386351171659</v>
      </c>
      <c r="BW105" s="11">
        <v>98</v>
      </c>
      <c r="BX105" s="10">
        <v>4.041909279346684</v>
      </c>
      <c r="BY105" s="10">
        <v>1.2165635832645327</v>
      </c>
      <c r="BZ105" s="12">
        <v>25.536278516893702</v>
      </c>
      <c r="CA105" s="12">
        <v>17.670004630356633</v>
      </c>
      <c r="CR105" s="12"/>
      <c r="CS105" s="12"/>
      <c r="CT105" s="12"/>
      <c r="CU105" s="12"/>
      <c r="CV105" s="12"/>
    </row>
    <row r="106" spans="1:100" x14ac:dyDescent="0.3">
      <c r="A106" s="25">
        <v>98</v>
      </c>
      <c r="B106" s="16">
        <v>66</v>
      </c>
      <c r="C106" s="16"/>
      <c r="D106" s="16">
        <v>140</v>
      </c>
      <c r="E106" s="16">
        <v>8</v>
      </c>
      <c r="F106" s="16"/>
      <c r="G106" s="25">
        <v>98</v>
      </c>
      <c r="H106" s="37">
        <v>529</v>
      </c>
      <c r="I106" s="37">
        <v>78</v>
      </c>
      <c r="J106" s="37">
        <v>1903</v>
      </c>
      <c r="K106" s="37">
        <v>223</v>
      </c>
      <c r="L106" s="16"/>
      <c r="M106" s="25">
        <v>98</v>
      </c>
      <c r="N106" s="30">
        <v>3207</v>
      </c>
      <c r="O106" s="30">
        <v>977</v>
      </c>
      <c r="P106" s="30">
        <v>5498</v>
      </c>
      <c r="Q106" s="30">
        <v>1877</v>
      </c>
      <c r="R106" s="16"/>
      <c r="T106" s="14">
        <v>2069</v>
      </c>
      <c r="U106" s="41">
        <v>4877414</v>
      </c>
      <c r="V106" s="41">
        <v>4705569</v>
      </c>
      <c r="W106" s="41">
        <v>1537784</v>
      </c>
      <c r="X106" s="41">
        <v>1512301</v>
      </c>
      <c r="Y106" s="30">
        <v>12633068</v>
      </c>
      <c r="Z106" s="33">
        <f t="shared" si="6"/>
        <v>50.780997933360297</v>
      </c>
      <c r="AA106" s="16">
        <f t="shared" si="7"/>
        <v>25483</v>
      </c>
      <c r="AD106" s="46">
        <v>2069</v>
      </c>
      <c r="AE106" s="66">
        <v>8258</v>
      </c>
      <c r="AF106" s="66">
        <v>7866</v>
      </c>
      <c r="AG106" s="67">
        <v>46328</v>
      </c>
      <c r="AH106" s="41">
        <v>41769</v>
      </c>
      <c r="AI106" s="30">
        <v>104221</v>
      </c>
      <c r="AJ106" s="26"/>
      <c r="AL106" s="27">
        <v>2069</v>
      </c>
      <c r="AM106" s="49">
        <v>11457</v>
      </c>
      <c r="AN106" s="49">
        <v>11006</v>
      </c>
      <c r="AO106" s="50">
        <v>26766</v>
      </c>
      <c r="AP106" s="41">
        <v>23293</v>
      </c>
      <c r="AQ106" s="30">
        <v>72522</v>
      </c>
      <c r="AR106" s="26"/>
      <c r="AS106" s="26"/>
      <c r="AT106" s="31">
        <v>2069</v>
      </c>
      <c r="AU106" s="34">
        <v>1.8077799999999999</v>
      </c>
      <c r="AV106" s="34">
        <v>1.8409500000000001</v>
      </c>
      <c r="AW106" s="34">
        <v>1.81551</v>
      </c>
      <c r="AZ106" s="31">
        <v>2069</v>
      </c>
      <c r="BA106" s="30">
        <v>49901</v>
      </c>
      <c r="BB106" s="30">
        <v>47164</v>
      </c>
      <c r="BC106" s="30">
        <v>18087</v>
      </c>
      <c r="BD106" s="30">
        <v>17095</v>
      </c>
      <c r="BE106" s="30">
        <v>132247</v>
      </c>
      <c r="BF106">
        <f t="shared" si="8"/>
        <v>26.603249979205579</v>
      </c>
      <c r="BH106" s="31">
        <v>2069</v>
      </c>
      <c r="BI106" s="30">
        <v>44110</v>
      </c>
      <c r="BJ106" s="30">
        <v>42520</v>
      </c>
      <c r="BK106" s="30">
        <v>16617</v>
      </c>
      <c r="BL106" s="30">
        <v>16396</v>
      </c>
      <c r="BM106" s="30">
        <v>119643</v>
      </c>
      <c r="BP106" s="9">
        <v>2069</v>
      </c>
      <c r="BQ106" s="8">
        <v>87.603985824680905</v>
      </c>
      <c r="BR106" s="8">
        <v>24.412464818569202</v>
      </c>
      <c r="BS106" s="8">
        <v>89.710781313755206</v>
      </c>
      <c r="BT106" s="8">
        <v>25.914131739814501</v>
      </c>
      <c r="BW106" s="11">
        <v>99</v>
      </c>
      <c r="BX106" s="10">
        <v>2.8574349430142276</v>
      </c>
      <c r="BY106" s="10">
        <v>0.79650093752985907</v>
      </c>
      <c r="BZ106" s="12">
        <v>19.103421208447887</v>
      </c>
      <c r="CA106" s="12">
        <v>12.416080391338921</v>
      </c>
      <c r="CR106" s="12"/>
      <c r="CS106" s="12"/>
      <c r="CT106" s="12"/>
      <c r="CU106" s="12"/>
      <c r="CV106" s="12"/>
    </row>
    <row r="107" spans="1:100" ht="15" thickBot="1" x14ac:dyDescent="0.35">
      <c r="A107" s="25">
        <v>99</v>
      </c>
      <c r="B107" s="16">
        <v>38</v>
      </c>
      <c r="C107" s="16"/>
      <c r="D107" s="16">
        <v>71</v>
      </c>
      <c r="E107" s="16">
        <v>3</v>
      </c>
      <c r="F107" s="16"/>
      <c r="G107" s="25">
        <v>99</v>
      </c>
      <c r="H107" s="37">
        <v>348</v>
      </c>
      <c r="I107" s="37">
        <v>37</v>
      </c>
      <c r="J107" s="37">
        <v>1238</v>
      </c>
      <c r="K107" s="37">
        <v>146</v>
      </c>
      <c r="L107" s="16"/>
      <c r="M107" s="25">
        <v>99</v>
      </c>
      <c r="N107" s="30">
        <v>2078</v>
      </c>
      <c r="O107" s="30">
        <v>595</v>
      </c>
      <c r="P107" s="30">
        <v>3863</v>
      </c>
      <c r="Q107" s="30">
        <v>1262</v>
      </c>
      <c r="R107" s="16"/>
      <c r="T107" s="14">
        <v>2070</v>
      </c>
      <c r="U107" s="42">
        <v>4898573</v>
      </c>
      <c r="V107" s="42">
        <v>4724703</v>
      </c>
      <c r="W107" s="42">
        <v>1540413</v>
      </c>
      <c r="X107" s="42">
        <v>1514065</v>
      </c>
      <c r="Y107" s="30">
        <v>12677754</v>
      </c>
      <c r="Z107" s="33">
        <f t="shared" si="6"/>
        <v>50.78964302351978</v>
      </c>
      <c r="AA107" s="16">
        <f t="shared" si="7"/>
        <v>26348</v>
      </c>
      <c r="AD107" s="46">
        <v>2070</v>
      </c>
      <c r="AE107" s="68">
        <v>8300</v>
      </c>
      <c r="AF107" s="68">
        <v>7912</v>
      </c>
      <c r="AG107" s="69">
        <v>46343</v>
      </c>
      <c r="AH107" s="70">
        <v>41769</v>
      </c>
      <c r="AI107" s="30">
        <v>104324</v>
      </c>
      <c r="AJ107" s="26"/>
      <c r="AL107" s="27">
        <v>2070</v>
      </c>
      <c r="AM107" s="72">
        <v>11500</v>
      </c>
      <c r="AN107" s="72">
        <v>11054</v>
      </c>
      <c r="AO107" s="73">
        <v>26799</v>
      </c>
      <c r="AP107" s="74">
        <v>23355</v>
      </c>
      <c r="AQ107" s="75">
        <v>72708</v>
      </c>
      <c r="AR107" s="26"/>
      <c r="AS107" s="26"/>
      <c r="AT107" s="31">
        <v>2070</v>
      </c>
      <c r="AU107" s="34">
        <v>1.80823</v>
      </c>
      <c r="AV107" s="34">
        <v>1.8411</v>
      </c>
      <c r="AW107" s="34">
        <v>1.8166</v>
      </c>
      <c r="AZ107" s="31">
        <v>2070</v>
      </c>
      <c r="BA107" s="30">
        <v>50202</v>
      </c>
      <c r="BB107" s="30">
        <v>47448</v>
      </c>
      <c r="BC107" s="30">
        <v>18107</v>
      </c>
      <c r="BD107" s="30">
        <v>17113</v>
      </c>
      <c r="BE107" s="30">
        <v>132870</v>
      </c>
      <c r="BF107">
        <f t="shared" si="8"/>
        <v>26.507112214946943</v>
      </c>
      <c r="BH107" s="31">
        <v>2070</v>
      </c>
      <c r="BI107" s="30">
        <v>43949</v>
      </c>
      <c r="BJ107" s="30">
        <v>42286</v>
      </c>
      <c r="BK107" s="30">
        <v>16915</v>
      </c>
      <c r="BL107" s="30">
        <v>16650</v>
      </c>
      <c r="BM107" s="30">
        <v>119800</v>
      </c>
      <c r="BP107" s="9">
        <v>2070</v>
      </c>
      <c r="BQ107" s="8">
        <v>87.705913077295094</v>
      </c>
      <c r="BR107" s="8">
        <v>24.4925339744164</v>
      </c>
      <c r="BS107" s="8">
        <v>89.800708889485193</v>
      </c>
      <c r="BT107" s="8">
        <v>25.988879812309801</v>
      </c>
      <c r="BU107" s="18">
        <f>BS107-BS57</f>
        <v>5.5220450924172724</v>
      </c>
      <c r="BV107" s="18">
        <f>BQ107-BQ57</f>
        <v>7.1213393562230891</v>
      </c>
      <c r="BW107" s="11">
        <v>100</v>
      </c>
      <c r="BX107" s="10">
        <v>1.922417372356666</v>
      </c>
      <c r="BY107" s="10">
        <v>0.4952523316050243</v>
      </c>
      <c r="BZ107" s="12">
        <v>13.761520312407269</v>
      </c>
      <c r="CA107" s="12">
        <v>8.2892956947986818</v>
      </c>
      <c r="CR107" s="12"/>
      <c r="CS107" s="12"/>
      <c r="CT107" s="12"/>
      <c r="CU107" s="12"/>
      <c r="CV107" s="12"/>
    </row>
    <row r="108" spans="1:100" x14ac:dyDescent="0.3">
      <c r="A108" s="25" t="s">
        <v>2</v>
      </c>
      <c r="B108" s="16">
        <v>35</v>
      </c>
      <c r="C108" s="16">
        <v>3</v>
      </c>
      <c r="D108" s="16">
        <v>87</v>
      </c>
      <c r="E108" s="16">
        <v>1</v>
      </c>
      <c r="F108" s="16"/>
      <c r="G108" s="25" t="s">
        <v>2</v>
      </c>
      <c r="H108" s="37">
        <v>380</v>
      </c>
      <c r="I108" s="37">
        <v>45</v>
      </c>
      <c r="J108" s="37">
        <v>2022</v>
      </c>
      <c r="K108" s="37">
        <v>240</v>
      </c>
      <c r="L108" s="16"/>
      <c r="M108" s="25" t="s">
        <v>2</v>
      </c>
      <c r="N108" s="30">
        <v>2693</v>
      </c>
      <c r="O108" s="30">
        <v>826</v>
      </c>
      <c r="P108" s="30">
        <v>6337</v>
      </c>
      <c r="Q108" s="30">
        <v>2125</v>
      </c>
      <c r="R108" s="16"/>
      <c r="BW108" s="11">
        <v>101</v>
      </c>
      <c r="BX108" s="10">
        <v>1.2409726396926843</v>
      </c>
      <c r="BY108" s="10">
        <v>0.29230676276707768</v>
      </c>
      <c r="BZ108" s="12">
        <v>9.244657234128475</v>
      </c>
      <c r="CA108" s="12">
        <v>5.1077707993717079</v>
      </c>
      <c r="CR108" s="12"/>
      <c r="CS108" s="12"/>
      <c r="CT108" s="12"/>
      <c r="CU108" s="12"/>
      <c r="CV108" s="12"/>
    </row>
    <row r="109" spans="1:100" x14ac:dyDescent="0.3">
      <c r="A109" s="25"/>
      <c r="G109" s="11" t="s">
        <v>87</v>
      </c>
      <c r="H109" s="16">
        <f>SUM(H8:H108)</f>
        <v>4216531</v>
      </c>
      <c r="I109" s="16">
        <f t="shared" ref="I109:K109" si="9">SUM(I8:I108)</f>
        <v>1081793</v>
      </c>
      <c r="J109" s="16">
        <f t="shared" si="9"/>
        <v>4159351</v>
      </c>
      <c r="K109" s="16">
        <f t="shared" si="9"/>
        <v>1063881</v>
      </c>
      <c r="L109" s="16">
        <f>SUM(H109:K109)</f>
        <v>10521556</v>
      </c>
      <c r="N109" s="16">
        <f>SUM(N8:N108)</f>
        <v>4898573</v>
      </c>
      <c r="O109" s="16">
        <f t="shared" ref="O109:Q109" si="10">SUM(O8:O108)</f>
        <v>1540413</v>
      </c>
      <c r="P109" s="16">
        <f t="shared" si="10"/>
        <v>4724703</v>
      </c>
      <c r="Q109" s="16">
        <f t="shared" si="10"/>
        <v>1514065</v>
      </c>
      <c r="R109" s="16">
        <f>SUM(N109:Q109)</f>
        <v>12677754</v>
      </c>
      <c r="T109" s="25" t="s">
        <v>88</v>
      </c>
      <c r="AD109" s="25" t="s">
        <v>116</v>
      </c>
      <c r="AH109" s="26"/>
      <c r="AL109" s="25" t="s">
        <v>116</v>
      </c>
      <c r="AT109" s="25" t="s">
        <v>116</v>
      </c>
      <c r="AZ109" s="25" t="s">
        <v>116</v>
      </c>
      <c r="BH109" s="25" t="s">
        <v>116</v>
      </c>
      <c r="BW109" s="11">
        <v>102</v>
      </c>
      <c r="BX109" s="10">
        <v>0.77495585349134466</v>
      </c>
      <c r="BY109" s="10">
        <v>0.16585446174513244</v>
      </c>
      <c r="BZ109" s="12">
        <v>5.8038273184470075</v>
      </c>
      <c r="CA109" s="12">
        <v>2.9170116468040526</v>
      </c>
      <c r="CR109" s="12"/>
      <c r="CS109" s="12"/>
      <c r="CT109" s="12"/>
      <c r="CU109" s="12"/>
      <c r="CV109" s="12"/>
    </row>
    <row r="110" spans="1:100" x14ac:dyDescent="0.3">
      <c r="A110" s="25" t="s">
        <v>116</v>
      </c>
      <c r="AH110" s="26"/>
      <c r="BW110" s="11">
        <v>103</v>
      </c>
      <c r="BX110" s="10">
        <v>0.47289559991166519</v>
      </c>
      <c r="BY110" s="10">
        <v>9.1527657259756173E-2</v>
      </c>
      <c r="BZ110" s="12">
        <v>3.5617768875891089</v>
      </c>
      <c r="CA110" s="12">
        <v>1.6209961668668549</v>
      </c>
      <c r="CR110" s="12"/>
      <c r="CS110" s="12"/>
      <c r="CT110" s="12"/>
      <c r="CU110" s="12"/>
      <c r="CV110" s="12"/>
    </row>
    <row r="111" spans="1:100" x14ac:dyDescent="0.3">
      <c r="A111" s="25"/>
      <c r="AH111" s="26"/>
      <c r="BW111" s="11">
        <v>104</v>
      </c>
      <c r="BX111" s="10">
        <v>0.27902171083658422</v>
      </c>
      <c r="BY111" s="10">
        <v>4.8505597345471455E-2</v>
      </c>
      <c r="BZ111" s="12">
        <v>2.1144518501884839</v>
      </c>
      <c r="CA111" s="12">
        <v>0.8655379899876865</v>
      </c>
      <c r="CR111" s="12"/>
      <c r="CS111" s="12"/>
      <c r="CT111" s="12"/>
      <c r="CU111" s="12"/>
      <c r="CV111" s="12"/>
    </row>
    <row r="112" spans="1:100" x14ac:dyDescent="0.3">
      <c r="A112" s="25"/>
      <c r="AH112" s="26"/>
      <c r="BW112" s="11">
        <v>105</v>
      </c>
      <c r="BX112" s="10">
        <v>0.15676722129244014</v>
      </c>
      <c r="BY112" s="10">
        <v>2.4235699797741313E-2</v>
      </c>
      <c r="BZ112" s="12">
        <v>1.1962633546033659</v>
      </c>
      <c r="CA112" s="12">
        <v>0.4361393812799409</v>
      </c>
      <c r="CR112" s="12"/>
      <c r="CS112" s="12"/>
      <c r="CT112" s="12"/>
      <c r="CU112" s="12"/>
      <c r="CV112" s="12"/>
    </row>
    <row r="113" spans="1:100" x14ac:dyDescent="0.3">
      <c r="A113" s="25"/>
      <c r="AH113" s="26"/>
      <c r="BW113" s="11">
        <v>106</v>
      </c>
      <c r="BX113" s="10">
        <v>8.5045131016046327E-2</v>
      </c>
      <c r="BY113" s="10">
        <v>1.1609266395945027E-2</v>
      </c>
      <c r="BZ113" s="12">
        <v>0.65400755880324657</v>
      </c>
      <c r="CA113" s="12">
        <v>0.21090146334321988</v>
      </c>
      <c r="CR113" s="12"/>
      <c r="CS113" s="12"/>
      <c r="CT113" s="12"/>
      <c r="CU113" s="12"/>
      <c r="CV113" s="12"/>
    </row>
    <row r="114" spans="1:100" x14ac:dyDescent="0.3">
      <c r="A114" s="25"/>
      <c r="AH114" s="26"/>
    </row>
    <row r="115" spans="1:100" x14ac:dyDescent="0.3">
      <c r="AH115" s="26"/>
    </row>
    <row r="116" spans="1:100" x14ac:dyDescent="0.3">
      <c r="AH116" s="26"/>
    </row>
    <row r="117" spans="1:100" x14ac:dyDescent="0.3">
      <c r="AH117" s="26"/>
    </row>
  </sheetData>
  <mergeCells count="26">
    <mergeCell ref="BZ5:CA5"/>
    <mergeCell ref="BX3:BY3"/>
    <mergeCell ref="BZ3:CA3"/>
    <mergeCell ref="BA3:BB3"/>
    <mergeCell ref="BC3:BD3"/>
    <mergeCell ref="BI5:BJ5"/>
    <mergeCell ref="BK5:BL5"/>
    <mergeCell ref="BI3:BJ3"/>
    <mergeCell ref="BK3:BL3"/>
    <mergeCell ref="BQ5:BR5"/>
    <mergeCell ref="BS5:BT5"/>
    <mergeCell ref="BQ3:BR3"/>
    <mergeCell ref="BS3:BT3"/>
    <mergeCell ref="BX5:BY5"/>
    <mergeCell ref="AM3:AN3"/>
    <mergeCell ref="AO3:AP3"/>
    <mergeCell ref="AM5:AN5"/>
    <mergeCell ref="AO5:AP5"/>
    <mergeCell ref="U3:V3"/>
    <mergeCell ref="W3:X3"/>
    <mergeCell ref="U5:V5"/>
    <mergeCell ref="W5:X5"/>
    <mergeCell ref="AE3:AF3"/>
    <mergeCell ref="AG3:AH3"/>
    <mergeCell ref="AE5:AF5"/>
    <mergeCell ref="AG5:AH5"/>
  </mergeCells>
  <conditionalFormatting sqref="R9:R38 R92:R108">
    <cfRule type="cellIs" dxfId="0" priority="2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22"/>
  <sheetViews>
    <sheetView topLeftCell="A61" zoomScaleNormal="100" workbookViewId="0">
      <selection activeCell="J31" sqref="J31"/>
    </sheetView>
  </sheetViews>
  <sheetFormatPr defaultRowHeight="14.4" x14ac:dyDescent="0.3"/>
  <sheetData>
    <row r="2" spans="1:12" x14ac:dyDescent="0.3">
      <c r="A2" t="s">
        <v>30</v>
      </c>
      <c r="L2" t="s">
        <v>31</v>
      </c>
    </row>
    <row r="22" spans="1:18" x14ac:dyDescent="0.3">
      <c r="A22" t="s">
        <v>42</v>
      </c>
      <c r="I22" t="s">
        <v>38</v>
      </c>
      <c r="R22" t="s">
        <v>39</v>
      </c>
    </row>
    <row r="41" spans="1:20" x14ac:dyDescent="0.3">
      <c r="C41" s="28"/>
      <c r="K41" s="28"/>
      <c r="T41" s="28"/>
    </row>
    <row r="42" spans="1:20" x14ac:dyDescent="0.3">
      <c r="A42" t="s">
        <v>32</v>
      </c>
      <c r="K42" t="s">
        <v>33</v>
      </c>
      <c r="T42" t="s">
        <v>34</v>
      </c>
    </row>
    <row r="63" spans="1:21" x14ac:dyDescent="0.3">
      <c r="A63" t="s">
        <v>35</v>
      </c>
      <c r="K63" t="s">
        <v>36</v>
      </c>
      <c r="L63" s="28"/>
      <c r="U63" t="s">
        <v>37</v>
      </c>
    </row>
    <row r="83" spans="1:3" x14ac:dyDescent="0.3">
      <c r="A83" t="s">
        <v>24</v>
      </c>
    </row>
    <row r="84" spans="1:3" x14ac:dyDescent="0.3">
      <c r="C84" s="28"/>
    </row>
    <row r="103" spans="1:1" x14ac:dyDescent="0.3">
      <c r="A103" t="s">
        <v>25</v>
      </c>
    </row>
    <row r="122" spans="1:1" x14ac:dyDescent="0.3">
      <c r="A122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22"/>
  <sheetViews>
    <sheetView zoomScaleNormal="100" workbookViewId="0">
      <selection activeCell="F28" sqref="F28"/>
    </sheetView>
  </sheetViews>
  <sheetFormatPr defaultRowHeight="14.4" x14ac:dyDescent="0.3"/>
  <sheetData>
    <row r="2" spans="1:9" x14ac:dyDescent="0.3">
      <c r="A2" t="s">
        <v>43</v>
      </c>
      <c r="I2" t="s">
        <v>44</v>
      </c>
    </row>
    <row r="22" spans="1:18" x14ac:dyDescent="0.3">
      <c r="A22" t="s">
        <v>45</v>
      </c>
      <c r="I22" t="s">
        <v>46</v>
      </c>
      <c r="R22" t="s">
        <v>47</v>
      </c>
    </row>
    <row r="41" spans="1:20" x14ac:dyDescent="0.3">
      <c r="C41" s="28"/>
      <c r="K41" s="28"/>
      <c r="T41" s="28"/>
    </row>
    <row r="42" spans="1:20" x14ac:dyDescent="0.3">
      <c r="A42" t="s">
        <v>48</v>
      </c>
      <c r="I42" t="s">
        <v>49</v>
      </c>
      <c r="R42" t="s">
        <v>50</v>
      </c>
    </row>
    <row r="63" spans="1:18" x14ac:dyDescent="0.3">
      <c r="A63" t="s">
        <v>51</v>
      </c>
      <c r="I63" t="s">
        <v>52</v>
      </c>
      <c r="L63" s="28"/>
      <c r="R63" t="s">
        <v>53</v>
      </c>
    </row>
    <row r="83" spans="1:3" x14ac:dyDescent="0.3">
      <c r="A83" t="s">
        <v>54</v>
      </c>
    </row>
    <row r="84" spans="1:3" x14ac:dyDescent="0.3">
      <c r="C84" s="28"/>
    </row>
    <row r="103" spans="1:1" x14ac:dyDescent="0.3">
      <c r="A103" t="s">
        <v>55</v>
      </c>
    </row>
    <row r="122" spans="1:1" x14ac:dyDescent="0.3">
      <c r="A122" t="s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Rubriker – Headings</vt:lpstr>
      <vt:lpstr>Data</vt:lpstr>
      <vt:lpstr>Diagram</vt:lpstr>
      <vt:lpstr>Graphs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Raneke Andreas BV/PI-S</dc:creator>
  <cp:lastModifiedBy>Regan Arntz-Gray</cp:lastModifiedBy>
  <dcterms:created xsi:type="dcterms:W3CDTF">2018-04-11T14:36:11Z</dcterms:created>
  <dcterms:modified xsi:type="dcterms:W3CDTF">2024-01-22T05:05:07Z</dcterms:modified>
</cp:coreProperties>
</file>