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an\Google Drive\Thesis Presentations and Proposal\Thesis\sources for images\"/>
    </mc:Choice>
  </mc:AlternateContent>
  <bookViews>
    <workbookView xWindow="0" yWindow="0" windowWidth="15530" windowHeight="69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4" i="2" l="1"/>
  <c r="Q55" i="2"/>
  <c r="Q56" i="2"/>
  <c r="Q57" i="2"/>
  <c r="Q58" i="2"/>
  <c r="Q59" i="2"/>
  <c r="Q60" i="2"/>
  <c r="Q61" i="2"/>
  <c r="Q62" i="2"/>
  <c r="Q63" i="2"/>
  <c r="Q64" i="2"/>
  <c r="Q65" i="2"/>
  <c r="Q53" i="2"/>
  <c r="Q5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2" i="2"/>
</calcChain>
</file>

<file path=xl/sharedStrings.xml><?xml version="1.0" encoding="utf-8"?>
<sst xmlns="http://schemas.openxmlformats.org/spreadsheetml/2006/main" count="6" uniqueCount="4">
  <si>
    <t>Year</t>
  </si>
  <si>
    <t>Linear Approximation</t>
  </si>
  <si>
    <t>Corn (bu/acre)</t>
  </si>
  <si>
    <t xml:space="preserve">Linear Approximation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</si>
</sst>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055344"/>
        <c:axId val="271048784"/>
      </c:lineChart>
      <c:catAx>
        <c:axId val="271055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48784"/>
        <c:crosses val="autoZero"/>
        <c:auto val="1"/>
        <c:lblAlgn val="ctr"/>
        <c:lblOffset val="100"/>
        <c:noMultiLvlLbl val="0"/>
      </c:catAx>
      <c:valAx>
        <c:axId val="2710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5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County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Level Yield Over Time: Iowa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Corn (bu/acre)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Sheet2!$A$2:$A$59</c:f>
              <c:numCache>
                <c:formatCode>General</c:formatCode>
                <c:ptCount val="58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</c:numCache>
            </c:numRef>
          </c:cat>
          <c:val>
            <c:numRef>
              <c:f>Sheet2!$B$2:$B$59</c:f>
              <c:numCache>
                <c:formatCode>General</c:formatCode>
                <c:ptCount val="58"/>
                <c:pt idx="0">
                  <c:v>48.193939999999998</c:v>
                </c:pt>
                <c:pt idx="1">
                  <c:v>52.26061</c:v>
                </c:pt>
                <c:pt idx="2">
                  <c:v>60.88485</c:v>
                </c:pt>
                <c:pt idx="3">
                  <c:v>65.408079999999998</c:v>
                </c:pt>
                <c:pt idx="4">
                  <c:v>63.891919999999999</c:v>
                </c:pt>
                <c:pt idx="5">
                  <c:v>61.6</c:v>
                </c:pt>
                <c:pt idx="6">
                  <c:v>73.958590000000001</c:v>
                </c:pt>
                <c:pt idx="7">
                  <c:v>75.450509999999994</c:v>
                </c:pt>
                <c:pt idx="8">
                  <c:v>79.96566</c:v>
                </c:pt>
                <c:pt idx="9">
                  <c:v>75.548479999999998</c:v>
                </c:pt>
                <c:pt idx="10">
                  <c:v>80.530299999999997</c:v>
                </c:pt>
                <c:pt idx="11">
                  <c:v>87.766670000000005</c:v>
                </c:pt>
                <c:pt idx="12">
                  <c:v>86.160610000000005</c:v>
                </c:pt>
                <c:pt idx="13">
                  <c:v>91.622219999999999</c:v>
                </c:pt>
                <c:pt idx="14">
                  <c:v>96.493939999999995</c:v>
                </c:pt>
                <c:pt idx="15">
                  <c:v>85.729290000000006</c:v>
                </c:pt>
                <c:pt idx="16">
                  <c:v>101.39697</c:v>
                </c:pt>
                <c:pt idx="17">
                  <c:v>114.87273</c:v>
                </c:pt>
                <c:pt idx="18">
                  <c:v>105.76869000000001</c:v>
                </c:pt>
                <c:pt idx="19">
                  <c:v>77.864649999999997</c:v>
                </c:pt>
                <c:pt idx="20">
                  <c:v>88.133330000000001</c:v>
                </c:pt>
                <c:pt idx="21">
                  <c:v>91.816159999999996</c:v>
                </c:pt>
                <c:pt idx="22">
                  <c:v>82.501009999999994</c:v>
                </c:pt>
                <c:pt idx="23">
                  <c:v>112.67879000000001</c:v>
                </c:pt>
                <c:pt idx="24">
                  <c:v>125.61717</c:v>
                </c:pt>
                <c:pt idx="25">
                  <c:v>108.08586</c:v>
                </c:pt>
                <c:pt idx="26">
                  <c:v>124.42928999999999</c:v>
                </c:pt>
                <c:pt idx="27">
                  <c:v>116.78081</c:v>
                </c:pt>
                <c:pt idx="28">
                  <c:v>81.330299999999994</c:v>
                </c:pt>
                <c:pt idx="29">
                  <c:v>109.2</c:v>
                </c:pt>
                <c:pt idx="30">
                  <c:v>125.38585999999999</c:v>
                </c:pt>
                <c:pt idx="31">
                  <c:v>133.36868999999999</c:v>
                </c:pt>
                <c:pt idx="32">
                  <c:v>127.35455</c:v>
                </c:pt>
                <c:pt idx="33">
                  <c:v>79.2303</c:v>
                </c:pt>
                <c:pt idx="34">
                  <c:v>113.80707</c:v>
                </c:pt>
                <c:pt idx="35">
                  <c:v>123.96465000000001</c:v>
                </c:pt>
                <c:pt idx="36">
                  <c:v>115.41110999999999</c:v>
                </c:pt>
                <c:pt idx="37">
                  <c:v>144.23434</c:v>
                </c:pt>
                <c:pt idx="38">
                  <c:v>76.914140000000003</c:v>
                </c:pt>
                <c:pt idx="39">
                  <c:v>150.62626</c:v>
                </c:pt>
                <c:pt idx="40">
                  <c:v>115.74747000000001</c:v>
                </c:pt>
                <c:pt idx="41">
                  <c:v>135.17273</c:v>
                </c:pt>
                <c:pt idx="42">
                  <c:v>136.03837999999999</c:v>
                </c:pt>
                <c:pt idx="43">
                  <c:v>141.51312999999999</c:v>
                </c:pt>
                <c:pt idx="44">
                  <c:v>144.2303</c:v>
                </c:pt>
                <c:pt idx="45">
                  <c:v>143.37071</c:v>
                </c:pt>
                <c:pt idx="46">
                  <c:v>142.79899</c:v>
                </c:pt>
                <c:pt idx="47">
                  <c:v>159.65556000000001</c:v>
                </c:pt>
                <c:pt idx="48">
                  <c:v>152.65152</c:v>
                </c:pt>
                <c:pt idx="49">
                  <c:v>179.38788</c:v>
                </c:pt>
                <c:pt idx="50">
                  <c:v>168.58687</c:v>
                </c:pt>
                <c:pt idx="51">
                  <c:v>164.46364</c:v>
                </c:pt>
                <c:pt idx="52">
                  <c:v>169.04747</c:v>
                </c:pt>
                <c:pt idx="53">
                  <c:v>165.84848</c:v>
                </c:pt>
                <c:pt idx="54">
                  <c:v>177.73737</c:v>
                </c:pt>
                <c:pt idx="55">
                  <c:v>154.60202000000001</c:v>
                </c:pt>
                <c:pt idx="56">
                  <c:v>164.7697</c:v>
                </c:pt>
                <c:pt idx="57">
                  <c:v>130.33434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8-4149-9767-813A76FAE4FB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Linear Approximation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Sheet2!$A$2:$A$59</c:f>
              <c:numCache>
                <c:formatCode>General</c:formatCode>
                <c:ptCount val="58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</c:numCache>
            </c:numRef>
          </c:cat>
          <c:val>
            <c:numRef>
              <c:f>Sheet2!$C$2:$C$59</c:f>
              <c:numCache>
                <c:formatCode>General</c:formatCode>
                <c:ptCount val="58"/>
                <c:pt idx="0">
                  <c:v>59.458500000000186</c:v>
                </c:pt>
                <c:pt idx="1">
                  <c:v>61.343299999999999</c:v>
                </c:pt>
                <c:pt idx="2">
                  <c:v>63.228100000000268</c:v>
                </c:pt>
                <c:pt idx="3">
                  <c:v>65.112900000000081</c:v>
                </c:pt>
                <c:pt idx="4">
                  <c:v>66.99770000000035</c:v>
                </c:pt>
                <c:pt idx="5">
                  <c:v>68.882500000000164</c:v>
                </c:pt>
                <c:pt idx="6">
                  <c:v>70.767299999999977</c:v>
                </c:pt>
                <c:pt idx="7">
                  <c:v>72.652100000000246</c:v>
                </c:pt>
                <c:pt idx="8">
                  <c:v>74.53690000000006</c:v>
                </c:pt>
                <c:pt idx="9">
                  <c:v>76.421700000000328</c:v>
                </c:pt>
                <c:pt idx="10">
                  <c:v>78.306500000000142</c:v>
                </c:pt>
                <c:pt idx="11">
                  <c:v>80.191299999999956</c:v>
                </c:pt>
                <c:pt idx="12">
                  <c:v>82.076100000000224</c:v>
                </c:pt>
                <c:pt idx="13">
                  <c:v>83.960900000000038</c:v>
                </c:pt>
                <c:pt idx="14">
                  <c:v>85.845700000000306</c:v>
                </c:pt>
                <c:pt idx="15">
                  <c:v>87.73050000000012</c:v>
                </c:pt>
                <c:pt idx="16">
                  <c:v>89.615299999999934</c:v>
                </c:pt>
                <c:pt idx="17">
                  <c:v>91.500100000000202</c:v>
                </c:pt>
                <c:pt idx="18">
                  <c:v>93.384900000000016</c:v>
                </c:pt>
                <c:pt idx="19">
                  <c:v>95.269700000000284</c:v>
                </c:pt>
                <c:pt idx="20">
                  <c:v>97.154500000000098</c:v>
                </c:pt>
                <c:pt idx="21">
                  <c:v>99.039300000000367</c:v>
                </c:pt>
                <c:pt idx="22">
                  <c:v>100.92410000000018</c:v>
                </c:pt>
                <c:pt idx="23">
                  <c:v>102.80889999999999</c:v>
                </c:pt>
                <c:pt idx="24">
                  <c:v>104.69370000000026</c:v>
                </c:pt>
                <c:pt idx="25">
                  <c:v>106.57850000000008</c:v>
                </c:pt>
                <c:pt idx="26">
                  <c:v>108.46330000000034</c:v>
                </c:pt>
                <c:pt idx="27">
                  <c:v>110.34810000000016</c:v>
                </c:pt>
                <c:pt idx="28">
                  <c:v>112.23289999999997</c:v>
                </c:pt>
                <c:pt idx="29">
                  <c:v>114.11770000000024</c:v>
                </c:pt>
                <c:pt idx="30">
                  <c:v>116.00250000000005</c:v>
                </c:pt>
                <c:pt idx="31">
                  <c:v>117.88730000000032</c:v>
                </c:pt>
                <c:pt idx="32">
                  <c:v>119.77210000000014</c:v>
                </c:pt>
                <c:pt idx="33">
                  <c:v>121.65689999999995</c:v>
                </c:pt>
                <c:pt idx="34">
                  <c:v>123.54170000000022</c:v>
                </c:pt>
                <c:pt idx="35">
                  <c:v>125.42650000000003</c:v>
                </c:pt>
                <c:pt idx="36">
                  <c:v>127.3113000000003</c:v>
                </c:pt>
                <c:pt idx="37">
                  <c:v>129.19610000000011</c:v>
                </c:pt>
                <c:pt idx="38">
                  <c:v>131.08089999999993</c:v>
                </c:pt>
                <c:pt idx="39">
                  <c:v>132.9657000000002</c:v>
                </c:pt>
                <c:pt idx="40">
                  <c:v>134.85050000000001</c:v>
                </c:pt>
                <c:pt idx="41">
                  <c:v>136.73530000000028</c:v>
                </c:pt>
                <c:pt idx="42">
                  <c:v>138.62010000000009</c:v>
                </c:pt>
                <c:pt idx="43">
                  <c:v>140.50490000000036</c:v>
                </c:pt>
                <c:pt idx="44">
                  <c:v>142.38970000000018</c:v>
                </c:pt>
                <c:pt idx="45">
                  <c:v>144.27449999999999</c:v>
                </c:pt>
                <c:pt idx="46">
                  <c:v>146.15930000000026</c:v>
                </c:pt>
                <c:pt idx="47">
                  <c:v>148.04410000000007</c:v>
                </c:pt>
                <c:pt idx="48">
                  <c:v>149.92890000000034</c:v>
                </c:pt>
                <c:pt idx="49">
                  <c:v>151.81370000000015</c:v>
                </c:pt>
                <c:pt idx="50">
                  <c:v>153.69849999999997</c:v>
                </c:pt>
                <c:pt idx="51">
                  <c:v>155.58330000000024</c:v>
                </c:pt>
                <c:pt idx="52">
                  <c:v>157.46810000000005</c:v>
                </c:pt>
                <c:pt idx="53">
                  <c:v>159.35290000000032</c:v>
                </c:pt>
                <c:pt idx="54">
                  <c:v>161.23770000000013</c:v>
                </c:pt>
                <c:pt idx="55">
                  <c:v>163.12249999999995</c:v>
                </c:pt>
                <c:pt idx="56">
                  <c:v>165.00730000000021</c:v>
                </c:pt>
                <c:pt idx="57">
                  <c:v>166.89210000000003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8-4149-9767-813A76FAE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867024"/>
        <c:axId val="500866040"/>
      </c:lineChart>
      <c:catAx>
        <c:axId val="50086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3295253718285218"/>
              <c:y val="0.808493729950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0866040"/>
        <c:crosses val="autoZero"/>
        <c:auto val="1"/>
        <c:lblAlgn val="ctr"/>
        <c:lblOffset val="100"/>
        <c:noMultiLvlLbl val="0"/>
      </c:catAx>
      <c:valAx>
        <c:axId val="50086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Corn (bu/acre)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08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County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Level Yield Over Time: Iowa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Corn (bu/acre)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Sheet2!$A$2:$A$59</c:f>
              <c:numCache>
                <c:formatCode>General</c:formatCode>
                <c:ptCount val="58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</c:numCache>
            </c:numRef>
          </c:cat>
          <c:val>
            <c:numRef>
              <c:f>Sheet2!$B$2:$B$59</c:f>
              <c:numCache>
                <c:formatCode>General</c:formatCode>
                <c:ptCount val="58"/>
                <c:pt idx="0">
                  <c:v>48.193939999999998</c:v>
                </c:pt>
                <c:pt idx="1">
                  <c:v>52.26061</c:v>
                </c:pt>
                <c:pt idx="2">
                  <c:v>60.88485</c:v>
                </c:pt>
                <c:pt idx="3">
                  <c:v>65.408079999999998</c:v>
                </c:pt>
                <c:pt idx="4">
                  <c:v>63.891919999999999</c:v>
                </c:pt>
                <c:pt idx="5">
                  <c:v>61.6</c:v>
                </c:pt>
                <c:pt idx="6">
                  <c:v>73.958590000000001</c:v>
                </c:pt>
                <c:pt idx="7">
                  <c:v>75.450509999999994</c:v>
                </c:pt>
                <c:pt idx="8">
                  <c:v>79.96566</c:v>
                </c:pt>
                <c:pt idx="9">
                  <c:v>75.548479999999998</c:v>
                </c:pt>
                <c:pt idx="10">
                  <c:v>80.530299999999997</c:v>
                </c:pt>
                <c:pt idx="11">
                  <c:v>87.766670000000005</c:v>
                </c:pt>
                <c:pt idx="12">
                  <c:v>86.160610000000005</c:v>
                </c:pt>
                <c:pt idx="13">
                  <c:v>91.622219999999999</c:v>
                </c:pt>
                <c:pt idx="14">
                  <c:v>96.493939999999995</c:v>
                </c:pt>
                <c:pt idx="15">
                  <c:v>85.729290000000006</c:v>
                </c:pt>
                <c:pt idx="16">
                  <c:v>101.39697</c:v>
                </c:pt>
                <c:pt idx="17">
                  <c:v>114.87273</c:v>
                </c:pt>
                <c:pt idx="18">
                  <c:v>105.76869000000001</c:v>
                </c:pt>
                <c:pt idx="19">
                  <c:v>77.864649999999997</c:v>
                </c:pt>
                <c:pt idx="20">
                  <c:v>88.133330000000001</c:v>
                </c:pt>
                <c:pt idx="21">
                  <c:v>91.816159999999996</c:v>
                </c:pt>
                <c:pt idx="22">
                  <c:v>82.501009999999994</c:v>
                </c:pt>
                <c:pt idx="23">
                  <c:v>112.67879000000001</c:v>
                </c:pt>
                <c:pt idx="24">
                  <c:v>125.61717</c:v>
                </c:pt>
                <c:pt idx="25">
                  <c:v>108.08586</c:v>
                </c:pt>
                <c:pt idx="26">
                  <c:v>124.42928999999999</c:v>
                </c:pt>
                <c:pt idx="27">
                  <c:v>116.78081</c:v>
                </c:pt>
                <c:pt idx="28">
                  <c:v>81.330299999999994</c:v>
                </c:pt>
                <c:pt idx="29">
                  <c:v>109.2</c:v>
                </c:pt>
                <c:pt idx="30">
                  <c:v>125.38585999999999</c:v>
                </c:pt>
                <c:pt idx="31">
                  <c:v>133.36868999999999</c:v>
                </c:pt>
                <c:pt idx="32">
                  <c:v>127.35455</c:v>
                </c:pt>
                <c:pt idx="33">
                  <c:v>79.2303</c:v>
                </c:pt>
                <c:pt idx="34">
                  <c:v>113.80707</c:v>
                </c:pt>
                <c:pt idx="35">
                  <c:v>123.96465000000001</c:v>
                </c:pt>
                <c:pt idx="36">
                  <c:v>115.41110999999999</c:v>
                </c:pt>
                <c:pt idx="37">
                  <c:v>144.23434</c:v>
                </c:pt>
                <c:pt idx="38">
                  <c:v>76.914140000000003</c:v>
                </c:pt>
                <c:pt idx="39">
                  <c:v>150.62626</c:v>
                </c:pt>
                <c:pt idx="40">
                  <c:v>115.74747000000001</c:v>
                </c:pt>
                <c:pt idx="41">
                  <c:v>135.17273</c:v>
                </c:pt>
                <c:pt idx="42">
                  <c:v>136.03837999999999</c:v>
                </c:pt>
                <c:pt idx="43">
                  <c:v>141.51312999999999</c:v>
                </c:pt>
                <c:pt idx="44">
                  <c:v>144.2303</c:v>
                </c:pt>
                <c:pt idx="45">
                  <c:v>143.37071</c:v>
                </c:pt>
                <c:pt idx="46">
                  <c:v>142.79899</c:v>
                </c:pt>
                <c:pt idx="47">
                  <c:v>159.65556000000001</c:v>
                </c:pt>
                <c:pt idx="48">
                  <c:v>152.65152</c:v>
                </c:pt>
                <c:pt idx="49">
                  <c:v>179.38788</c:v>
                </c:pt>
                <c:pt idx="50">
                  <c:v>168.58687</c:v>
                </c:pt>
                <c:pt idx="51">
                  <c:v>164.46364</c:v>
                </c:pt>
                <c:pt idx="52">
                  <c:v>169.04747</c:v>
                </c:pt>
                <c:pt idx="53">
                  <c:v>165.84848</c:v>
                </c:pt>
                <c:pt idx="54">
                  <c:v>177.73737</c:v>
                </c:pt>
                <c:pt idx="55">
                  <c:v>154.60202000000001</c:v>
                </c:pt>
                <c:pt idx="56">
                  <c:v>164.7697</c:v>
                </c:pt>
                <c:pt idx="57">
                  <c:v>130.33434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A-45FA-A725-F857C53299A6}"/>
            </c:ext>
          </c:extLst>
        </c:ser>
        <c:ser>
          <c:idx val="2"/>
          <c:order val="1"/>
          <c:tx>
            <c:strRef>
              <c:f>Sheet2!$C$1</c:f>
              <c:strCache>
                <c:ptCount val="1"/>
                <c:pt idx="0">
                  <c:v>Linear Approximation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Sheet2!$A$2:$A$59</c:f>
              <c:numCache>
                <c:formatCode>General</c:formatCode>
                <c:ptCount val="58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</c:numCache>
            </c:numRef>
          </c:cat>
          <c:val>
            <c:numRef>
              <c:f>Sheet2!$C$2:$C$59</c:f>
              <c:numCache>
                <c:formatCode>General</c:formatCode>
                <c:ptCount val="58"/>
                <c:pt idx="0">
                  <c:v>59.458500000000186</c:v>
                </c:pt>
                <c:pt idx="1">
                  <c:v>61.343299999999999</c:v>
                </c:pt>
                <c:pt idx="2">
                  <c:v>63.228100000000268</c:v>
                </c:pt>
                <c:pt idx="3">
                  <c:v>65.112900000000081</c:v>
                </c:pt>
                <c:pt idx="4">
                  <c:v>66.99770000000035</c:v>
                </c:pt>
                <c:pt idx="5">
                  <c:v>68.882500000000164</c:v>
                </c:pt>
                <c:pt idx="6">
                  <c:v>70.767299999999977</c:v>
                </c:pt>
                <c:pt idx="7">
                  <c:v>72.652100000000246</c:v>
                </c:pt>
                <c:pt idx="8">
                  <c:v>74.53690000000006</c:v>
                </c:pt>
                <c:pt idx="9">
                  <c:v>76.421700000000328</c:v>
                </c:pt>
                <c:pt idx="10">
                  <c:v>78.306500000000142</c:v>
                </c:pt>
                <c:pt idx="11">
                  <c:v>80.191299999999956</c:v>
                </c:pt>
                <c:pt idx="12">
                  <c:v>82.076100000000224</c:v>
                </c:pt>
                <c:pt idx="13">
                  <c:v>83.960900000000038</c:v>
                </c:pt>
                <c:pt idx="14">
                  <c:v>85.845700000000306</c:v>
                </c:pt>
                <c:pt idx="15">
                  <c:v>87.73050000000012</c:v>
                </c:pt>
                <c:pt idx="16">
                  <c:v>89.615299999999934</c:v>
                </c:pt>
                <c:pt idx="17">
                  <c:v>91.500100000000202</c:v>
                </c:pt>
                <c:pt idx="18">
                  <c:v>93.384900000000016</c:v>
                </c:pt>
                <c:pt idx="19">
                  <c:v>95.269700000000284</c:v>
                </c:pt>
                <c:pt idx="20">
                  <c:v>97.154500000000098</c:v>
                </c:pt>
                <c:pt idx="21">
                  <c:v>99.039300000000367</c:v>
                </c:pt>
                <c:pt idx="22">
                  <c:v>100.92410000000018</c:v>
                </c:pt>
                <c:pt idx="23">
                  <c:v>102.80889999999999</c:v>
                </c:pt>
                <c:pt idx="24">
                  <c:v>104.69370000000026</c:v>
                </c:pt>
                <c:pt idx="25">
                  <c:v>106.57850000000008</c:v>
                </c:pt>
                <c:pt idx="26">
                  <c:v>108.46330000000034</c:v>
                </c:pt>
                <c:pt idx="27">
                  <c:v>110.34810000000016</c:v>
                </c:pt>
                <c:pt idx="28">
                  <c:v>112.23289999999997</c:v>
                </c:pt>
                <c:pt idx="29">
                  <c:v>114.11770000000024</c:v>
                </c:pt>
                <c:pt idx="30">
                  <c:v>116.00250000000005</c:v>
                </c:pt>
                <c:pt idx="31">
                  <c:v>117.88730000000032</c:v>
                </c:pt>
                <c:pt idx="32">
                  <c:v>119.77210000000014</c:v>
                </c:pt>
                <c:pt idx="33">
                  <c:v>121.65689999999995</c:v>
                </c:pt>
                <c:pt idx="34">
                  <c:v>123.54170000000022</c:v>
                </c:pt>
                <c:pt idx="35">
                  <c:v>125.42650000000003</c:v>
                </c:pt>
                <c:pt idx="36">
                  <c:v>127.3113000000003</c:v>
                </c:pt>
                <c:pt idx="37">
                  <c:v>129.19610000000011</c:v>
                </c:pt>
                <c:pt idx="38">
                  <c:v>131.08089999999993</c:v>
                </c:pt>
                <c:pt idx="39">
                  <c:v>132.9657000000002</c:v>
                </c:pt>
                <c:pt idx="40">
                  <c:v>134.85050000000001</c:v>
                </c:pt>
                <c:pt idx="41">
                  <c:v>136.73530000000028</c:v>
                </c:pt>
                <c:pt idx="42">
                  <c:v>138.62010000000009</c:v>
                </c:pt>
                <c:pt idx="43">
                  <c:v>140.50490000000036</c:v>
                </c:pt>
                <c:pt idx="44">
                  <c:v>142.38970000000018</c:v>
                </c:pt>
                <c:pt idx="45">
                  <c:v>144.27449999999999</c:v>
                </c:pt>
                <c:pt idx="46">
                  <c:v>146.15930000000026</c:v>
                </c:pt>
                <c:pt idx="47">
                  <c:v>148.04410000000007</c:v>
                </c:pt>
                <c:pt idx="48">
                  <c:v>149.92890000000034</c:v>
                </c:pt>
                <c:pt idx="49">
                  <c:v>151.81370000000015</c:v>
                </c:pt>
                <c:pt idx="50">
                  <c:v>153.69849999999997</c:v>
                </c:pt>
                <c:pt idx="51">
                  <c:v>155.58330000000024</c:v>
                </c:pt>
                <c:pt idx="52">
                  <c:v>157.46810000000005</c:v>
                </c:pt>
                <c:pt idx="53">
                  <c:v>159.35290000000032</c:v>
                </c:pt>
                <c:pt idx="54">
                  <c:v>161.23770000000013</c:v>
                </c:pt>
                <c:pt idx="55">
                  <c:v>163.12249999999995</c:v>
                </c:pt>
                <c:pt idx="56">
                  <c:v>165.00730000000021</c:v>
                </c:pt>
                <c:pt idx="57">
                  <c:v>166.89210000000003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FA-45FA-A725-F857C5329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867024"/>
        <c:axId val="500866040"/>
      </c:lineChart>
      <c:catAx>
        <c:axId val="50086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1628587051618546"/>
              <c:y val="0.808493729950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0866040"/>
        <c:crosses val="autoZero"/>
        <c:auto val="1"/>
        <c:lblAlgn val="ctr"/>
        <c:lblOffset val="100"/>
        <c:noMultiLvlLbl val="0"/>
      </c:catAx>
      <c:valAx>
        <c:axId val="50086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Corn (bu/acre)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08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Average Count</a:t>
            </a:r>
            <a:r>
              <a:rPr lang="en-CA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y Level Yield Over Time: Ontario</a:t>
            </a:r>
            <a:endParaRPr lang="en-CA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Sheet2!$P$1</c:f>
              <c:strCache>
                <c:ptCount val="1"/>
                <c:pt idx="0">
                  <c:v>Corn (bu/acre)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Sheet2!$O$2:$O$65</c:f>
              <c:numCache>
                <c:formatCode>General</c:formatCode>
                <c:ptCount val="6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</c:numCache>
            </c:numRef>
          </c:cat>
          <c:val>
            <c:numRef>
              <c:f>Sheet2!$P$2:$P$65</c:f>
              <c:numCache>
                <c:formatCode>General</c:formatCode>
                <c:ptCount val="64"/>
                <c:pt idx="0">
                  <c:v>47.453119999999998</c:v>
                </c:pt>
                <c:pt idx="1">
                  <c:v>52.362499999999997</c:v>
                </c:pt>
                <c:pt idx="2">
                  <c:v>56.05</c:v>
                </c:pt>
                <c:pt idx="3">
                  <c:v>55.378120000000003</c:v>
                </c:pt>
                <c:pt idx="4">
                  <c:v>51.334380000000003</c:v>
                </c:pt>
                <c:pt idx="5">
                  <c:v>56.143749999999997</c:v>
                </c:pt>
                <c:pt idx="6">
                  <c:v>49.556249999999999</c:v>
                </c:pt>
                <c:pt idx="7">
                  <c:v>56.353119999999997</c:v>
                </c:pt>
                <c:pt idx="8">
                  <c:v>59.409370000000003</c:v>
                </c:pt>
                <c:pt idx="9">
                  <c:v>61.503120000000003</c:v>
                </c:pt>
                <c:pt idx="10">
                  <c:v>51.875</c:v>
                </c:pt>
                <c:pt idx="11">
                  <c:v>67.253119999999996</c:v>
                </c:pt>
                <c:pt idx="12">
                  <c:v>69.943749999999994</c:v>
                </c:pt>
                <c:pt idx="13">
                  <c:v>66.365620000000007</c:v>
                </c:pt>
                <c:pt idx="14">
                  <c:v>73.303120000000007</c:v>
                </c:pt>
                <c:pt idx="15">
                  <c:v>73.271870000000007</c:v>
                </c:pt>
                <c:pt idx="16">
                  <c:v>72.493750000000006</c:v>
                </c:pt>
                <c:pt idx="17">
                  <c:v>78.599999999999994</c:v>
                </c:pt>
                <c:pt idx="18">
                  <c:v>81.168750000000003</c:v>
                </c:pt>
                <c:pt idx="19">
                  <c:v>76.096869999999996</c:v>
                </c:pt>
                <c:pt idx="20">
                  <c:v>82.393749999999997</c:v>
                </c:pt>
                <c:pt idx="21">
                  <c:v>79.706249999999997</c:v>
                </c:pt>
                <c:pt idx="22">
                  <c:v>66.493750000000006</c:v>
                </c:pt>
                <c:pt idx="23">
                  <c:v>79.471869999999996</c:v>
                </c:pt>
                <c:pt idx="24">
                  <c:v>74.353129999999993</c:v>
                </c:pt>
                <c:pt idx="25">
                  <c:v>82.112499999999997</c:v>
                </c:pt>
                <c:pt idx="26">
                  <c:v>76.071879999999993</c:v>
                </c:pt>
                <c:pt idx="27">
                  <c:v>82.684380000000004</c:v>
                </c:pt>
                <c:pt idx="28">
                  <c:v>72.862499999999997</c:v>
                </c:pt>
                <c:pt idx="29">
                  <c:v>83.453119999999998</c:v>
                </c:pt>
                <c:pt idx="30">
                  <c:v>88.340630000000004</c:v>
                </c:pt>
                <c:pt idx="31">
                  <c:v>86.715630000000004</c:v>
                </c:pt>
                <c:pt idx="32">
                  <c:v>86.125</c:v>
                </c:pt>
                <c:pt idx="33">
                  <c:v>81.118750000000006</c:v>
                </c:pt>
                <c:pt idx="34">
                  <c:v>87.365620000000007</c:v>
                </c:pt>
                <c:pt idx="35">
                  <c:v>89.981250000000003</c:v>
                </c:pt>
                <c:pt idx="36">
                  <c:v>89.75</c:v>
                </c:pt>
                <c:pt idx="37">
                  <c:v>107.39687000000001</c:v>
                </c:pt>
                <c:pt idx="38">
                  <c:v>77.896870000000007</c:v>
                </c:pt>
                <c:pt idx="39">
                  <c:v>91.893749999999997</c:v>
                </c:pt>
                <c:pt idx="40">
                  <c:v>100.44374999999999</c:v>
                </c:pt>
                <c:pt idx="41">
                  <c:v>102.25624999999999</c:v>
                </c:pt>
                <c:pt idx="42">
                  <c:v>89.4</c:v>
                </c:pt>
                <c:pt idx="43">
                  <c:v>98.137500000000003</c:v>
                </c:pt>
                <c:pt idx="44">
                  <c:v>115.28125</c:v>
                </c:pt>
                <c:pt idx="45">
                  <c:v>110.16875</c:v>
                </c:pt>
                <c:pt idx="46">
                  <c:v>106.21875</c:v>
                </c:pt>
                <c:pt idx="47">
                  <c:v>101.7375</c:v>
                </c:pt>
                <c:pt idx="48">
                  <c:v>121.78125</c:v>
                </c:pt>
                <c:pt idx="49">
                  <c:v>122.21875</c:v>
                </c:pt>
                <c:pt idx="50">
                  <c:v>97.28125</c:v>
                </c:pt>
                <c:pt idx="51">
                  <c:v>91.971869999999996</c:v>
                </c:pt>
                <c:pt idx="52">
                  <c:v>108.11875000000001</c:v>
                </c:pt>
                <c:pt idx="53">
                  <c:v>122.875</c:v>
                </c:pt>
                <c:pt idx="54">
                  <c:v>124.0625</c:v>
                </c:pt>
                <c:pt idx="55">
                  <c:v>131.25</c:v>
                </c:pt>
                <c:pt idx="56">
                  <c:v>139.84375</c:v>
                </c:pt>
                <c:pt idx="57">
                  <c:v>122.6875</c:v>
                </c:pt>
                <c:pt idx="58">
                  <c:v>148.90625</c:v>
                </c:pt>
                <c:pt idx="59">
                  <c:v>134.84375</c:v>
                </c:pt>
                <c:pt idx="60">
                  <c:v>157.21875</c:v>
                </c:pt>
                <c:pt idx="61">
                  <c:v>146.96875</c:v>
                </c:pt>
                <c:pt idx="62">
                  <c:v>138.88437999999999</c:v>
                </c:pt>
                <c:pt idx="63">
                  <c:v>152.32187999999999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9-4C99-B698-74D2ED2E7169}"/>
            </c:ext>
          </c:extLst>
        </c:ser>
        <c:ser>
          <c:idx val="1"/>
          <c:order val="1"/>
          <c:tx>
            <c:strRef>
              <c:f>Sheet2!$Q$1</c:f>
              <c:strCache>
                <c:ptCount val="1"/>
                <c:pt idx="0">
                  <c:v>Linear Approximation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Sheet2!$O$2:$O$65</c:f>
              <c:numCache>
                <c:formatCode>General</c:formatCode>
                <c:ptCount val="64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</c:numCache>
            </c:numRef>
          </c:cat>
          <c:val>
            <c:numRef>
              <c:f>Sheet2!$Q$2:$Q$65</c:f>
              <c:numCache>
                <c:formatCode>General</c:formatCode>
                <c:ptCount val="64"/>
                <c:pt idx="0">
                  <c:v>49.849999999999909</c:v>
                </c:pt>
                <c:pt idx="1">
                  <c:v>51.01299999999992</c:v>
                </c:pt>
                <c:pt idx="2">
                  <c:v>52.175999999999931</c:v>
                </c:pt>
                <c:pt idx="3">
                  <c:v>53.338999999999942</c:v>
                </c:pt>
                <c:pt idx="4">
                  <c:v>54.501999999999953</c:v>
                </c:pt>
                <c:pt idx="5">
                  <c:v>55.664999999999964</c:v>
                </c:pt>
                <c:pt idx="6">
                  <c:v>56.827999999999975</c:v>
                </c:pt>
                <c:pt idx="7">
                  <c:v>57.990999999999985</c:v>
                </c:pt>
                <c:pt idx="8">
                  <c:v>59.153999999999996</c:v>
                </c:pt>
                <c:pt idx="9">
                  <c:v>60.317000000000007</c:v>
                </c:pt>
                <c:pt idx="10">
                  <c:v>61.480000000000018</c:v>
                </c:pt>
                <c:pt idx="11">
                  <c:v>62.643000000000029</c:v>
                </c:pt>
                <c:pt idx="12">
                  <c:v>63.80600000000004</c:v>
                </c:pt>
                <c:pt idx="13">
                  <c:v>64.969000000000051</c:v>
                </c:pt>
                <c:pt idx="14">
                  <c:v>66.132000000000062</c:v>
                </c:pt>
                <c:pt idx="15">
                  <c:v>67.295000000000073</c:v>
                </c:pt>
                <c:pt idx="16">
                  <c:v>68.458000000000084</c:v>
                </c:pt>
                <c:pt idx="17">
                  <c:v>69.621000000000095</c:v>
                </c:pt>
                <c:pt idx="18">
                  <c:v>70.784000000000106</c:v>
                </c:pt>
                <c:pt idx="19">
                  <c:v>71.947000000000116</c:v>
                </c:pt>
                <c:pt idx="20">
                  <c:v>73.110000000000127</c:v>
                </c:pt>
                <c:pt idx="21">
                  <c:v>74.273000000000138</c:v>
                </c:pt>
                <c:pt idx="22">
                  <c:v>75.436000000000149</c:v>
                </c:pt>
                <c:pt idx="23">
                  <c:v>76.59900000000016</c:v>
                </c:pt>
                <c:pt idx="24">
                  <c:v>77.762000000000171</c:v>
                </c:pt>
                <c:pt idx="25">
                  <c:v>78.925000000000182</c:v>
                </c:pt>
                <c:pt idx="26">
                  <c:v>80.088000000000193</c:v>
                </c:pt>
                <c:pt idx="27">
                  <c:v>81.251000000000204</c:v>
                </c:pt>
                <c:pt idx="28">
                  <c:v>82.414000000000215</c:v>
                </c:pt>
                <c:pt idx="29">
                  <c:v>83.577000000000226</c:v>
                </c:pt>
                <c:pt idx="30">
                  <c:v>84.740000000000236</c:v>
                </c:pt>
                <c:pt idx="31">
                  <c:v>85.903000000000247</c:v>
                </c:pt>
                <c:pt idx="32">
                  <c:v>87.066000000000258</c:v>
                </c:pt>
                <c:pt idx="33">
                  <c:v>88.229000000000269</c:v>
                </c:pt>
                <c:pt idx="34">
                  <c:v>89.39200000000028</c:v>
                </c:pt>
                <c:pt idx="35">
                  <c:v>90.555000000000291</c:v>
                </c:pt>
                <c:pt idx="36">
                  <c:v>91.717999999999847</c:v>
                </c:pt>
                <c:pt idx="37">
                  <c:v>92.880999999999858</c:v>
                </c:pt>
                <c:pt idx="38">
                  <c:v>94.043999999999869</c:v>
                </c:pt>
                <c:pt idx="39">
                  <c:v>95.20699999999988</c:v>
                </c:pt>
                <c:pt idx="40">
                  <c:v>96.369999999999891</c:v>
                </c:pt>
                <c:pt idx="41">
                  <c:v>97.532999999999902</c:v>
                </c:pt>
                <c:pt idx="42">
                  <c:v>98.695999999999913</c:v>
                </c:pt>
                <c:pt idx="43">
                  <c:v>99.858999999999924</c:v>
                </c:pt>
                <c:pt idx="44">
                  <c:v>101.02199999999993</c:v>
                </c:pt>
                <c:pt idx="45">
                  <c:v>102.18499999999995</c:v>
                </c:pt>
                <c:pt idx="46">
                  <c:v>103.34799999999996</c:v>
                </c:pt>
                <c:pt idx="47">
                  <c:v>104.51099999999997</c:v>
                </c:pt>
                <c:pt idx="48">
                  <c:v>105.67399999999998</c:v>
                </c:pt>
                <c:pt idx="49">
                  <c:v>106.83699999999999</c:v>
                </c:pt>
                <c:pt idx="50">
                  <c:v>108</c:v>
                </c:pt>
                <c:pt idx="51">
                  <c:v>111.483</c:v>
                </c:pt>
                <c:pt idx="52">
                  <c:v>114.96600000000002</c:v>
                </c:pt>
                <c:pt idx="53">
                  <c:v>118.44900000000003</c:v>
                </c:pt>
                <c:pt idx="54">
                  <c:v>121.93200000000004</c:v>
                </c:pt>
                <c:pt idx="55">
                  <c:v>125.41500000000005</c:v>
                </c:pt>
                <c:pt idx="56">
                  <c:v>128.89800000000005</c:v>
                </c:pt>
                <c:pt idx="57">
                  <c:v>132.38100000000009</c:v>
                </c:pt>
                <c:pt idx="58">
                  <c:v>135.86400000000009</c:v>
                </c:pt>
                <c:pt idx="59">
                  <c:v>139.34700000000009</c:v>
                </c:pt>
                <c:pt idx="60">
                  <c:v>142.8300000000001</c:v>
                </c:pt>
                <c:pt idx="61">
                  <c:v>146.31300000000013</c:v>
                </c:pt>
                <c:pt idx="62">
                  <c:v>149.79600000000013</c:v>
                </c:pt>
                <c:pt idx="63">
                  <c:v>153.27900000000014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9-4C99-B698-74D2ED2E7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667984"/>
        <c:axId val="408673232"/>
      </c:lineChart>
      <c:catAx>
        <c:axId val="40866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8673232"/>
        <c:crosses val="autoZero"/>
        <c:auto val="1"/>
        <c:lblAlgn val="ctr"/>
        <c:lblOffset val="100"/>
        <c:noMultiLvlLbl val="0"/>
      </c:catAx>
      <c:valAx>
        <c:axId val="4086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Corn (bu/acre)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866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463550</xdr:colOff>
      <xdr:row>1</xdr:row>
      <xdr:rowOff>174625</xdr:rowOff>
    </xdr:from>
    <xdr:to>
      <xdr:col>11</xdr:col>
      <xdr:colOff>425450</xdr:colOff>
      <xdr:row>16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0.09167</cdr:x>
      <cdr:y>0.10764</cdr:y>
    </cdr:from>
    <cdr:to>
      <cdr:x>0.09306</cdr:x>
      <cdr:y>0.84144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E9A4A19-CDF4-4A0D-BC80-84BE8E77ED57}"/>
            </a:ext>
          </a:extLst>
        </cdr:cNvPr>
        <cdr:cNvCxnSpPr/>
      </cdr:nvCxnSpPr>
      <cdr:spPr>
        <a:xfrm xmlns:a="http://schemas.openxmlformats.org/drawingml/2006/main">
          <a:off x="419100" y="295275"/>
          <a:ext cx="6350" cy="20129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0.09306</cdr:x>
      <cdr:y>0.84375</cdr:y>
    </cdr:from>
    <cdr:to>
      <cdr:x>0.90139</cdr:x>
      <cdr:y>0.84838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E9C70FAE-8061-4E0A-A452-DF37F653056D}"/>
            </a:ext>
          </a:extLst>
        </cdr:cNvPr>
        <cdr:cNvCxnSpPr/>
      </cdr:nvCxnSpPr>
      <cdr:spPr>
        <a:xfrm xmlns:a="http://schemas.openxmlformats.org/drawingml/2006/main">
          <a:off x="425450" y="2314575"/>
          <a:ext cx="3695700" cy="127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0.09444</cdr:x>
      <cdr:y>0.38079</cdr:y>
    </cdr:from>
    <cdr:to>
      <cdr:x>0.29306</cdr:x>
      <cdr:y>0.84606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C20CBD83-47EF-43CA-A680-2E7A5A8B542E}"/>
            </a:ext>
          </a:extLst>
        </cdr:cNvPr>
        <cdr:cNvCxnSpPr/>
      </cdr:nvCxnSpPr>
      <cdr:spPr>
        <a:xfrm xmlns:a="http://schemas.openxmlformats.org/drawingml/2006/main" flipV="1">
          <a:off x="431800" y="1044575"/>
          <a:ext cx="908050" cy="1276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0.29306</cdr:x>
      <cdr:y>0.32523</cdr:y>
    </cdr:from>
    <cdr:to>
      <cdr:x>0.54583</cdr:x>
      <cdr:y>0.38079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C522280-279C-4671-9141-E3BD36235F6A}"/>
            </a:ext>
          </a:extLst>
        </cdr:cNvPr>
        <cdr:cNvCxnSpPr/>
      </cdr:nvCxnSpPr>
      <cdr:spPr>
        <a:xfrm xmlns:a="http://schemas.openxmlformats.org/drawingml/2006/main" flipV="1">
          <a:off x="1339850" y="892175"/>
          <a:ext cx="1155700" cy="1524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0.54444</cdr:x>
      <cdr:y>0.32523</cdr:y>
    </cdr:from>
    <cdr:to>
      <cdr:x>0.89028</cdr:x>
      <cdr:y>0.64468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6C883419-B9EC-45D3-8046-99380C6CCD53}"/>
            </a:ext>
          </a:extLst>
        </cdr:cNvPr>
        <cdr:cNvCxnSpPr/>
      </cdr:nvCxnSpPr>
      <cdr:spPr>
        <a:xfrm xmlns:a="http://schemas.openxmlformats.org/drawingml/2006/main">
          <a:off x="2489200" y="892175"/>
          <a:ext cx="1581150" cy="8763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0.22083</cdr:x>
      <cdr:y>0.27431</cdr:y>
    </cdr:from>
    <cdr:to>
      <cdr:x>0.33472</cdr:x>
      <cdr:y>0.42477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5" name="TextBox 14">
              <a:extLst xmlns:a="http://schemas.openxmlformats.org/drawingml/2006/main">
                <a:ext uri="{FF2B5EF4-FFF2-40B4-BE49-F238E27FC236}">
                  <a16:creationId xmlns:a16="http://schemas.microsoft.com/office/drawing/2014/main" id="{082474BC-7076-4D94-8721-6F0CC86C4E14}"/>
                </a:ext>
              </a:extLst>
            </cdr:cNvPr>
            <cdr:cNvSpPr txBox="1"/>
          </cdr:nvSpPr>
          <cdr:spPr>
            <a:xfrm xmlns:a="http://schemas.openxmlformats.org/drawingml/2006/main">
              <a:off x="1009650" y="752475"/>
              <a:ext cx="520700" cy="4127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en-CA" sz="1100"/>
            </a:p>
          </cdr:txBody>
        </cdr:sp>
      </mc:Choice>
      <mc:Fallback xmlns="">
        <cdr:sp macro="" textlink="">
          <cdr:nvSpPr>
            <cdr:cNvPr id="15" name="TextBox 14"/>
            <cdr:cNvSpPr txBox="1"/>
          </cdr:nvSpPr>
          <cdr:spPr>
            <a:xfrm xmlns:a="http://schemas.openxmlformats.org/drawingml/2006/main">
              <a:off x="1009650" y="752475"/>
              <a:ext cx="520700" cy="41275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CA" sz="1100" i="0"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n-CA" sz="110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</a:t>
              </a:r>
              <a:endParaRPr lang="en-CA" sz="1100"/>
            </a:p>
          </cdr:txBody>
        </cdr:sp>
      </mc:Fallback>
    </mc:AlternateContent>
  </cdr:relSizeAnchor>
  <cdr:relSizeAnchor xmlns:cdr="http://schemas.openxmlformats.org/drawingml/2006/chartDrawing">
    <cdr:from>
      <cdr:x>0.53333</cdr:x>
      <cdr:y>0.22569</cdr:y>
    </cdr:from>
    <cdr:to>
      <cdr:x>0.60833</cdr:x>
      <cdr:y>0.32755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7" name="TextBox 16">
              <a:extLst xmlns:a="http://schemas.openxmlformats.org/drawingml/2006/main">
                <a:ext uri="{FF2B5EF4-FFF2-40B4-BE49-F238E27FC236}">
                  <a16:creationId xmlns:a16="http://schemas.microsoft.com/office/drawing/2014/main" id="{B052B47F-1117-410C-80E7-4196B03EDE46}"/>
                </a:ext>
              </a:extLst>
            </cdr:cNvPr>
            <cdr:cNvSpPr txBox="1"/>
          </cdr:nvSpPr>
          <cdr:spPr>
            <a:xfrm xmlns:a="http://schemas.openxmlformats.org/drawingml/2006/main">
              <a:off x="2438400" y="619125"/>
              <a:ext cx="342900" cy="279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sub>
                    </m:sSub>
                  </m:oMath>
                </m:oMathPara>
              </a14:m>
              <a:endParaRPr lang="en-CA" sz="1100"/>
            </a:p>
          </cdr:txBody>
        </cdr:sp>
      </mc:Choice>
      <mc:Fallback xmlns="">
        <cdr:sp macro="" textlink="">
          <cdr:nvSpPr>
            <cdr:cNvPr id="17" name="TextBox 16"/>
            <cdr:cNvSpPr txBox="1"/>
          </cdr:nvSpPr>
          <cdr:spPr>
            <a:xfrm xmlns:a="http://schemas.openxmlformats.org/drawingml/2006/main">
              <a:off x="2438400" y="619125"/>
              <a:ext cx="342900" cy="27940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CA" sz="1100" b="0" i="0">
                  <a:latin typeface="Cambria Math" panose="02040503050406030204" pitchFamily="18" charset="0"/>
                </a:rPr>
                <a:t>𝑢</a:t>
              </a:r>
              <a:endParaRPr lang="en-CA" sz="1100"/>
            </a:p>
          </cdr:txBody>
        </cdr:sp>
      </mc:Fallback>
    </mc:AlternateContent>
  </cdr:relSizeAnchor>
  <cdr:relSizeAnchor xmlns:cdr="http://schemas.openxmlformats.org/drawingml/2006/chartDrawing">
    <cdr:from>
      <cdr:x>0.40417</cdr:x>
      <cdr:y>0.85301</cdr:y>
    </cdr:from>
    <cdr:to>
      <cdr:x>0.60417</cdr:x>
      <cdr:y>0.9456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2874A6A7-8251-4005-967E-D521D6760C9D}"/>
            </a:ext>
          </a:extLst>
        </cdr:cNvPr>
        <cdr:cNvSpPr txBox="1"/>
      </cdr:nvSpPr>
      <cdr:spPr>
        <a:xfrm xmlns:a="http://schemas.openxmlformats.org/drawingml/2006/main">
          <a:off x="1847850" y="2339974"/>
          <a:ext cx="914400" cy="254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>
              <a:latin typeface="Times New Roman" panose="02020603050405020304" pitchFamily="18" charset="0"/>
              <a:cs typeface="Times New Roman" panose="02020603050405020304" pitchFamily="18" charset="0"/>
            </a:rPr>
            <a:t>Precipitation</a:t>
          </a:r>
        </a:p>
      </cdr:txBody>
    </cdr:sp>
  </cdr:relSizeAnchor>
  <cdr:relSizeAnchor xmlns:cdr="http://schemas.openxmlformats.org/drawingml/2006/chartDrawing">
    <cdr:from>
      <cdr:x>0</cdr:x>
      <cdr:y>0.43171</cdr:y>
    </cdr:from>
    <cdr:to>
      <cdr:x>0.08602</cdr:x>
      <cdr:y>0.52662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3BA400C0-5EE0-47AB-BB51-52D9C0E69DB9}"/>
            </a:ext>
          </a:extLst>
        </cdr:cNvPr>
        <cdr:cNvSpPr txBox="1"/>
      </cdr:nvSpPr>
      <cdr:spPr>
        <a:xfrm xmlns:a="http://schemas.openxmlformats.org/drawingml/2006/main">
          <a:off x="0" y="1184275"/>
          <a:ext cx="416242" cy="26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>
              <a:latin typeface="Times New Roman" panose="02020603050405020304" pitchFamily="18" charset="0"/>
              <a:cs typeface="Times New Roman" panose="02020603050405020304" pitchFamily="18" charset="0"/>
            </a:rPr>
            <a:t>Yield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595923</xdr:colOff>
      <xdr:row>42</xdr:row>
      <xdr:rowOff>27493</xdr:rowOff>
    </xdr:from>
    <xdr:to>
      <xdr:col>12</xdr:col>
      <xdr:colOff>311220</xdr:colOff>
      <xdr:row>57</xdr:row>
      <xdr:rowOff>49264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558242</xdr:colOff>
      <xdr:row>5</xdr:row>
      <xdr:rowOff>13955</xdr:rowOff>
    </xdr:from>
    <xdr:to>
      <xdr:col>12</xdr:col>
      <xdr:colOff>273539</xdr:colOff>
      <xdr:row>20</xdr:row>
      <xdr:rowOff>35727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602900</xdr:colOff>
      <xdr:row>58</xdr:row>
      <xdr:rowOff>90295</xdr:rowOff>
    </xdr:from>
    <xdr:to>
      <xdr:col>12</xdr:col>
      <xdr:colOff>318197</xdr:colOff>
      <xdr:row>73</xdr:row>
      <xdr:rowOff>112066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22" sqref="E22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2</v>
      </c>
    </row>
    <row r="3" spans="1:1" x14ac:dyDescent="0.35">
      <c r="A3">
        <v>4</v>
      </c>
    </row>
    <row r="4" spans="1:1" x14ac:dyDescent="0.35">
      <c r="A4">
        <v>6</v>
      </c>
    </row>
    <row r="5" spans="1:1" x14ac:dyDescent="0.35">
      <c r="A5">
        <v>8</v>
      </c>
    </row>
    <row r="6" spans="1:1" x14ac:dyDescent="0.35">
      <c r="A6">
        <v>10</v>
      </c>
    </row>
    <row r="7" spans="1:1" x14ac:dyDescent="0.35">
      <c r="A7">
        <v>12</v>
      </c>
    </row>
    <row r="8" spans="1:1" x14ac:dyDescent="0.35">
      <c r="A8">
        <v>14</v>
      </c>
    </row>
    <row r="9" spans="1:1" x14ac:dyDescent="0.35">
      <c r="A9">
        <v>16</v>
      </c>
    </row>
    <row r="10" spans="1:1" x14ac:dyDescent="0.35">
      <c r="A10">
        <v>18</v>
      </c>
    </row>
    <row r="11" spans="1:1" x14ac:dyDescent="0.35">
      <c r="A11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E1" zoomScale="91" workbookViewId="0">
      <selection activeCell="S62" sqref="S62"/>
    </sheetView>
  </sheetViews>
  <sheetFormatPr defaultRowHeight="14.5" x14ac:dyDescent="0.35"/>
  <sheetData>
    <row r="1" spans="1:17" x14ac:dyDescent="0.35">
      <c r="A1" t="s">
        <v>0</v>
      </c>
      <c r="B1" t="s">
        <v>2</v>
      </c>
      <c r="C1" t="s">
        <v>1</v>
      </c>
      <c r="O1" t="s">
        <v>0</v>
      </c>
      <c r="P1" t="s">
        <v>2</v>
      </c>
      <c r="Q1" t="s">
        <v>3</v>
      </c>
    </row>
    <row r="2" spans="1:17" x14ac:dyDescent="0.35">
      <c r="A2">
        <v>1955</v>
      </c>
      <c r="B2" s="1">
        <v>48.193939999999998</v>
      </c>
      <c r="C2">
        <f xml:space="preserve"> -3625.3255 +1.8848*A2</f>
        <v>59.458500000000186</v>
      </c>
      <c r="O2">
        <v>1950</v>
      </c>
      <c r="P2" s="1">
        <v>47.453119999999998</v>
      </c>
      <c r="Q2">
        <f>-2218+1.163*O2</f>
        <v>49.849999999999909</v>
      </c>
    </row>
    <row r="3" spans="1:17" x14ac:dyDescent="0.35">
      <c r="A3">
        <v>1956</v>
      </c>
      <c r="B3" s="1">
        <v>52.26061</v>
      </c>
      <c r="C3">
        <f t="shared" ref="C3:C59" si="0" xml:space="preserve"> -3625.3255 +1.8848*A3</f>
        <v>61.343299999999999</v>
      </c>
      <c r="O3">
        <v>1951</v>
      </c>
      <c r="P3" s="1">
        <v>52.362499999999997</v>
      </c>
      <c r="Q3">
        <f t="shared" ref="Q3:Q52" si="1">-2218+1.163*O3</f>
        <v>51.01299999999992</v>
      </c>
    </row>
    <row r="4" spans="1:17" x14ac:dyDescent="0.35">
      <c r="A4">
        <v>1957</v>
      </c>
      <c r="B4" s="1">
        <v>60.88485</v>
      </c>
      <c r="C4">
        <f t="shared" si="0"/>
        <v>63.228100000000268</v>
      </c>
      <c r="O4">
        <v>1952</v>
      </c>
      <c r="P4" s="1">
        <v>56.05</v>
      </c>
      <c r="Q4">
        <f t="shared" si="1"/>
        <v>52.175999999999931</v>
      </c>
    </row>
    <row r="5" spans="1:17" x14ac:dyDescent="0.35">
      <c r="A5">
        <v>1958</v>
      </c>
      <c r="B5" s="1">
        <v>65.408079999999998</v>
      </c>
      <c r="C5">
        <f t="shared" si="0"/>
        <v>65.112900000000081</v>
      </c>
      <c r="O5">
        <v>1953</v>
      </c>
      <c r="P5" s="1">
        <v>55.378120000000003</v>
      </c>
      <c r="Q5">
        <f t="shared" si="1"/>
        <v>53.338999999999942</v>
      </c>
    </row>
    <row r="6" spans="1:17" x14ac:dyDescent="0.35">
      <c r="A6">
        <v>1959</v>
      </c>
      <c r="B6" s="1">
        <v>63.891919999999999</v>
      </c>
      <c r="C6">
        <f t="shared" si="0"/>
        <v>66.99770000000035</v>
      </c>
      <c r="O6">
        <v>1954</v>
      </c>
      <c r="P6" s="1">
        <v>51.334380000000003</v>
      </c>
      <c r="Q6">
        <f t="shared" si="1"/>
        <v>54.501999999999953</v>
      </c>
    </row>
    <row r="7" spans="1:17" x14ac:dyDescent="0.35">
      <c r="A7">
        <v>1960</v>
      </c>
      <c r="B7" s="1">
        <v>61.6</v>
      </c>
      <c r="C7">
        <f t="shared" si="0"/>
        <v>68.882500000000164</v>
      </c>
      <c r="O7">
        <v>1955</v>
      </c>
      <c r="P7" s="1">
        <v>56.143749999999997</v>
      </c>
      <c r="Q7">
        <f t="shared" si="1"/>
        <v>55.664999999999964</v>
      </c>
    </row>
    <row r="8" spans="1:17" x14ac:dyDescent="0.35">
      <c r="A8">
        <v>1961</v>
      </c>
      <c r="B8" s="1">
        <v>73.958590000000001</v>
      </c>
      <c r="C8">
        <f t="shared" si="0"/>
        <v>70.767299999999977</v>
      </c>
      <c r="O8">
        <v>1956</v>
      </c>
      <c r="P8" s="1">
        <v>49.556249999999999</v>
      </c>
      <c r="Q8">
        <f t="shared" si="1"/>
        <v>56.827999999999975</v>
      </c>
    </row>
    <row r="9" spans="1:17" x14ac:dyDescent="0.35">
      <c r="A9">
        <v>1962</v>
      </c>
      <c r="B9" s="1">
        <v>75.450509999999994</v>
      </c>
      <c r="C9">
        <f t="shared" si="0"/>
        <v>72.652100000000246</v>
      </c>
      <c r="O9">
        <v>1957</v>
      </c>
      <c r="P9" s="1">
        <v>56.353119999999997</v>
      </c>
      <c r="Q9">
        <f t="shared" si="1"/>
        <v>57.990999999999985</v>
      </c>
    </row>
    <row r="10" spans="1:17" x14ac:dyDescent="0.35">
      <c r="A10">
        <v>1963</v>
      </c>
      <c r="B10" s="1">
        <v>79.96566</v>
      </c>
      <c r="C10">
        <f t="shared" si="0"/>
        <v>74.53690000000006</v>
      </c>
      <c r="O10">
        <v>1958</v>
      </c>
      <c r="P10" s="1">
        <v>59.409370000000003</v>
      </c>
      <c r="Q10">
        <f t="shared" si="1"/>
        <v>59.153999999999996</v>
      </c>
    </row>
    <row r="11" spans="1:17" x14ac:dyDescent="0.35">
      <c r="A11">
        <v>1964</v>
      </c>
      <c r="B11" s="1">
        <v>75.548479999999998</v>
      </c>
      <c r="C11">
        <f t="shared" si="0"/>
        <v>76.421700000000328</v>
      </c>
      <c r="O11">
        <v>1959</v>
      </c>
      <c r="P11" s="1">
        <v>61.503120000000003</v>
      </c>
      <c r="Q11">
        <f t="shared" si="1"/>
        <v>60.317000000000007</v>
      </c>
    </row>
    <row r="12" spans="1:17" x14ac:dyDescent="0.35">
      <c r="A12">
        <v>1965</v>
      </c>
      <c r="B12" s="1">
        <v>80.530299999999997</v>
      </c>
      <c r="C12">
        <f t="shared" si="0"/>
        <v>78.306500000000142</v>
      </c>
      <c r="O12">
        <v>1960</v>
      </c>
      <c r="P12" s="1">
        <v>51.875</v>
      </c>
      <c r="Q12">
        <f t="shared" si="1"/>
        <v>61.480000000000018</v>
      </c>
    </row>
    <row r="13" spans="1:17" x14ac:dyDescent="0.35">
      <c r="A13">
        <v>1966</v>
      </c>
      <c r="B13" s="1">
        <v>87.766670000000005</v>
      </c>
      <c r="C13">
        <f t="shared" si="0"/>
        <v>80.191299999999956</v>
      </c>
      <c r="O13">
        <v>1961</v>
      </c>
      <c r="P13" s="1">
        <v>67.253119999999996</v>
      </c>
      <c r="Q13">
        <f t="shared" si="1"/>
        <v>62.643000000000029</v>
      </c>
    </row>
    <row r="14" spans="1:17" x14ac:dyDescent="0.35">
      <c r="A14">
        <v>1967</v>
      </c>
      <c r="B14" s="1">
        <v>86.160610000000005</v>
      </c>
      <c r="C14">
        <f t="shared" si="0"/>
        <v>82.076100000000224</v>
      </c>
      <c r="O14">
        <v>1962</v>
      </c>
      <c r="P14" s="1">
        <v>69.943749999999994</v>
      </c>
      <c r="Q14">
        <f t="shared" si="1"/>
        <v>63.80600000000004</v>
      </c>
    </row>
    <row r="15" spans="1:17" x14ac:dyDescent="0.35">
      <c r="A15">
        <v>1968</v>
      </c>
      <c r="B15" s="1">
        <v>91.622219999999999</v>
      </c>
      <c r="C15">
        <f t="shared" si="0"/>
        <v>83.960900000000038</v>
      </c>
      <c r="O15">
        <v>1963</v>
      </c>
      <c r="P15" s="1">
        <v>66.365620000000007</v>
      </c>
      <c r="Q15">
        <f t="shared" si="1"/>
        <v>64.969000000000051</v>
      </c>
    </row>
    <row r="16" spans="1:17" x14ac:dyDescent="0.35">
      <c r="A16">
        <v>1969</v>
      </c>
      <c r="B16" s="1">
        <v>96.493939999999995</v>
      </c>
      <c r="C16">
        <f t="shared" si="0"/>
        <v>85.845700000000306</v>
      </c>
      <c r="O16">
        <v>1964</v>
      </c>
      <c r="P16" s="1">
        <v>73.303120000000007</v>
      </c>
      <c r="Q16">
        <f t="shared" si="1"/>
        <v>66.132000000000062</v>
      </c>
    </row>
    <row r="17" spans="1:17" x14ac:dyDescent="0.35">
      <c r="A17">
        <v>1970</v>
      </c>
      <c r="B17" s="1">
        <v>85.729290000000006</v>
      </c>
      <c r="C17">
        <f t="shared" si="0"/>
        <v>87.73050000000012</v>
      </c>
      <c r="O17">
        <v>1965</v>
      </c>
      <c r="P17" s="1">
        <v>73.271870000000007</v>
      </c>
      <c r="Q17">
        <f t="shared" si="1"/>
        <v>67.295000000000073</v>
      </c>
    </row>
    <row r="18" spans="1:17" x14ac:dyDescent="0.35">
      <c r="A18">
        <v>1971</v>
      </c>
      <c r="B18" s="1">
        <v>101.39697</v>
      </c>
      <c r="C18">
        <f t="shared" si="0"/>
        <v>89.615299999999934</v>
      </c>
      <c r="O18">
        <v>1966</v>
      </c>
      <c r="P18" s="1">
        <v>72.493750000000006</v>
      </c>
      <c r="Q18">
        <f t="shared" si="1"/>
        <v>68.458000000000084</v>
      </c>
    </row>
    <row r="19" spans="1:17" x14ac:dyDescent="0.35">
      <c r="A19">
        <v>1972</v>
      </c>
      <c r="B19" s="1">
        <v>114.87273</v>
      </c>
      <c r="C19">
        <f t="shared" si="0"/>
        <v>91.500100000000202</v>
      </c>
      <c r="O19">
        <v>1967</v>
      </c>
      <c r="P19" s="1">
        <v>78.599999999999994</v>
      </c>
      <c r="Q19">
        <f t="shared" si="1"/>
        <v>69.621000000000095</v>
      </c>
    </row>
    <row r="20" spans="1:17" x14ac:dyDescent="0.35">
      <c r="A20">
        <v>1973</v>
      </c>
      <c r="B20" s="1">
        <v>105.76869000000001</v>
      </c>
      <c r="C20">
        <f t="shared" si="0"/>
        <v>93.384900000000016</v>
      </c>
      <c r="O20">
        <v>1968</v>
      </c>
      <c r="P20" s="1">
        <v>81.168750000000003</v>
      </c>
      <c r="Q20">
        <f t="shared" si="1"/>
        <v>70.784000000000106</v>
      </c>
    </row>
    <row r="21" spans="1:17" x14ac:dyDescent="0.35">
      <c r="A21">
        <v>1974</v>
      </c>
      <c r="B21" s="1">
        <v>77.864649999999997</v>
      </c>
      <c r="C21">
        <f t="shared" si="0"/>
        <v>95.269700000000284</v>
      </c>
      <c r="O21">
        <v>1969</v>
      </c>
      <c r="P21" s="1">
        <v>76.096869999999996</v>
      </c>
      <c r="Q21">
        <f t="shared" si="1"/>
        <v>71.947000000000116</v>
      </c>
    </row>
    <row r="22" spans="1:17" x14ac:dyDescent="0.35">
      <c r="A22">
        <v>1975</v>
      </c>
      <c r="B22" s="1">
        <v>88.133330000000001</v>
      </c>
      <c r="C22">
        <f t="shared" si="0"/>
        <v>97.154500000000098</v>
      </c>
      <c r="O22">
        <v>1970</v>
      </c>
      <c r="P22" s="1">
        <v>82.393749999999997</v>
      </c>
      <c r="Q22">
        <f t="shared" si="1"/>
        <v>73.110000000000127</v>
      </c>
    </row>
    <row r="23" spans="1:17" x14ac:dyDescent="0.35">
      <c r="A23">
        <v>1976</v>
      </c>
      <c r="B23" s="1">
        <v>91.816159999999996</v>
      </c>
      <c r="C23">
        <f t="shared" si="0"/>
        <v>99.039300000000367</v>
      </c>
      <c r="O23">
        <v>1971</v>
      </c>
      <c r="P23" s="1">
        <v>79.706249999999997</v>
      </c>
      <c r="Q23">
        <f t="shared" si="1"/>
        <v>74.273000000000138</v>
      </c>
    </row>
    <row r="24" spans="1:17" x14ac:dyDescent="0.35">
      <c r="A24">
        <v>1977</v>
      </c>
      <c r="B24" s="1">
        <v>82.501009999999994</v>
      </c>
      <c r="C24">
        <f t="shared" si="0"/>
        <v>100.92410000000018</v>
      </c>
      <c r="O24">
        <v>1972</v>
      </c>
      <c r="P24" s="1">
        <v>66.493750000000006</v>
      </c>
      <c r="Q24">
        <f t="shared" si="1"/>
        <v>75.436000000000149</v>
      </c>
    </row>
    <row r="25" spans="1:17" x14ac:dyDescent="0.35">
      <c r="A25">
        <v>1978</v>
      </c>
      <c r="B25" s="1">
        <v>112.67879000000001</v>
      </c>
      <c r="C25">
        <f t="shared" si="0"/>
        <v>102.80889999999999</v>
      </c>
      <c r="O25">
        <v>1973</v>
      </c>
      <c r="P25" s="1">
        <v>79.471869999999996</v>
      </c>
      <c r="Q25">
        <f t="shared" si="1"/>
        <v>76.59900000000016</v>
      </c>
    </row>
    <row r="26" spans="1:17" x14ac:dyDescent="0.35">
      <c r="A26">
        <v>1979</v>
      </c>
      <c r="B26" s="1">
        <v>125.61717</v>
      </c>
      <c r="C26">
        <f t="shared" si="0"/>
        <v>104.69370000000026</v>
      </c>
      <c r="O26">
        <v>1974</v>
      </c>
      <c r="P26" s="1">
        <v>74.353129999999993</v>
      </c>
      <c r="Q26">
        <f t="shared" si="1"/>
        <v>77.762000000000171</v>
      </c>
    </row>
    <row r="27" spans="1:17" x14ac:dyDescent="0.35">
      <c r="A27">
        <v>1980</v>
      </c>
      <c r="B27" s="1">
        <v>108.08586</v>
      </c>
      <c r="C27">
        <f t="shared" si="0"/>
        <v>106.57850000000008</v>
      </c>
      <c r="O27">
        <v>1975</v>
      </c>
      <c r="P27" s="1">
        <v>82.112499999999997</v>
      </c>
      <c r="Q27">
        <f t="shared" si="1"/>
        <v>78.925000000000182</v>
      </c>
    </row>
    <row r="28" spans="1:17" x14ac:dyDescent="0.35">
      <c r="A28">
        <v>1981</v>
      </c>
      <c r="B28" s="1">
        <v>124.42928999999999</v>
      </c>
      <c r="C28">
        <f t="shared" si="0"/>
        <v>108.46330000000034</v>
      </c>
      <c r="O28">
        <v>1976</v>
      </c>
      <c r="P28" s="1">
        <v>76.071879999999993</v>
      </c>
      <c r="Q28">
        <f t="shared" si="1"/>
        <v>80.088000000000193</v>
      </c>
    </row>
    <row r="29" spans="1:17" x14ac:dyDescent="0.35">
      <c r="A29">
        <v>1982</v>
      </c>
      <c r="B29" s="1">
        <v>116.78081</v>
      </c>
      <c r="C29">
        <f t="shared" si="0"/>
        <v>110.34810000000016</v>
      </c>
      <c r="O29">
        <v>1977</v>
      </c>
      <c r="P29" s="1">
        <v>82.684380000000004</v>
      </c>
      <c r="Q29">
        <f t="shared" si="1"/>
        <v>81.251000000000204</v>
      </c>
    </row>
    <row r="30" spans="1:17" x14ac:dyDescent="0.35">
      <c r="A30">
        <v>1983</v>
      </c>
      <c r="B30" s="1">
        <v>81.330299999999994</v>
      </c>
      <c r="C30">
        <f t="shared" si="0"/>
        <v>112.23289999999997</v>
      </c>
      <c r="O30">
        <v>1978</v>
      </c>
      <c r="P30" s="1">
        <v>72.862499999999997</v>
      </c>
      <c r="Q30">
        <f t="shared" si="1"/>
        <v>82.414000000000215</v>
      </c>
    </row>
    <row r="31" spans="1:17" x14ac:dyDescent="0.35">
      <c r="A31">
        <v>1984</v>
      </c>
      <c r="B31" s="1">
        <v>109.2</v>
      </c>
      <c r="C31">
        <f t="shared" si="0"/>
        <v>114.11770000000024</v>
      </c>
      <c r="O31">
        <v>1979</v>
      </c>
      <c r="P31" s="1">
        <v>83.453119999999998</v>
      </c>
      <c r="Q31">
        <f t="shared" si="1"/>
        <v>83.577000000000226</v>
      </c>
    </row>
    <row r="32" spans="1:17" x14ac:dyDescent="0.35">
      <c r="A32">
        <v>1985</v>
      </c>
      <c r="B32" s="1">
        <v>125.38585999999999</v>
      </c>
      <c r="C32">
        <f t="shared" si="0"/>
        <v>116.00250000000005</v>
      </c>
      <c r="O32">
        <v>1980</v>
      </c>
      <c r="P32" s="1">
        <v>88.340630000000004</v>
      </c>
      <c r="Q32">
        <f t="shared" si="1"/>
        <v>84.740000000000236</v>
      </c>
    </row>
    <row r="33" spans="1:17" x14ac:dyDescent="0.35">
      <c r="A33">
        <v>1986</v>
      </c>
      <c r="B33" s="1">
        <v>133.36868999999999</v>
      </c>
      <c r="C33">
        <f t="shared" si="0"/>
        <v>117.88730000000032</v>
      </c>
      <c r="O33">
        <v>1981</v>
      </c>
      <c r="P33" s="1">
        <v>86.715630000000004</v>
      </c>
      <c r="Q33">
        <f t="shared" si="1"/>
        <v>85.903000000000247</v>
      </c>
    </row>
    <row r="34" spans="1:17" x14ac:dyDescent="0.35">
      <c r="A34">
        <v>1987</v>
      </c>
      <c r="B34" s="1">
        <v>127.35455</v>
      </c>
      <c r="C34">
        <f t="shared" si="0"/>
        <v>119.77210000000014</v>
      </c>
      <c r="O34">
        <v>1982</v>
      </c>
      <c r="P34" s="1">
        <v>86.125</v>
      </c>
      <c r="Q34">
        <f t="shared" si="1"/>
        <v>87.066000000000258</v>
      </c>
    </row>
    <row r="35" spans="1:17" x14ac:dyDescent="0.35">
      <c r="A35">
        <v>1988</v>
      </c>
      <c r="B35" s="1">
        <v>79.2303</v>
      </c>
      <c r="C35">
        <f t="shared" si="0"/>
        <v>121.65689999999995</v>
      </c>
      <c r="O35">
        <v>1983</v>
      </c>
      <c r="P35" s="1">
        <v>81.118750000000006</v>
      </c>
      <c r="Q35">
        <f t="shared" si="1"/>
        <v>88.229000000000269</v>
      </c>
    </row>
    <row r="36" spans="1:17" x14ac:dyDescent="0.35">
      <c r="A36">
        <v>1989</v>
      </c>
      <c r="B36" s="1">
        <v>113.80707</v>
      </c>
      <c r="C36">
        <f t="shared" si="0"/>
        <v>123.54170000000022</v>
      </c>
      <c r="O36">
        <v>1984</v>
      </c>
      <c r="P36" s="1">
        <v>87.365620000000007</v>
      </c>
      <c r="Q36">
        <f t="shared" si="1"/>
        <v>89.39200000000028</v>
      </c>
    </row>
    <row r="37" spans="1:17" x14ac:dyDescent="0.35">
      <c r="A37">
        <v>1990</v>
      </c>
      <c r="B37" s="1">
        <v>123.96465000000001</v>
      </c>
      <c r="C37">
        <f t="shared" si="0"/>
        <v>125.42650000000003</v>
      </c>
      <c r="O37">
        <v>1985</v>
      </c>
      <c r="P37" s="1">
        <v>89.981250000000003</v>
      </c>
      <c r="Q37">
        <f t="shared" si="1"/>
        <v>90.555000000000291</v>
      </c>
    </row>
    <row r="38" spans="1:17" x14ac:dyDescent="0.35">
      <c r="A38">
        <v>1991</v>
      </c>
      <c r="B38" s="1">
        <v>115.41110999999999</v>
      </c>
      <c r="C38">
        <f t="shared" si="0"/>
        <v>127.3113000000003</v>
      </c>
      <c r="O38">
        <v>1986</v>
      </c>
      <c r="P38" s="1">
        <v>89.75</v>
      </c>
      <c r="Q38">
        <f t="shared" si="1"/>
        <v>91.717999999999847</v>
      </c>
    </row>
    <row r="39" spans="1:17" x14ac:dyDescent="0.35">
      <c r="A39">
        <v>1992</v>
      </c>
      <c r="B39" s="1">
        <v>144.23434</v>
      </c>
      <c r="C39">
        <f t="shared" si="0"/>
        <v>129.19610000000011</v>
      </c>
      <c r="O39">
        <v>1987</v>
      </c>
      <c r="P39" s="1">
        <v>107.39687000000001</v>
      </c>
      <c r="Q39">
        <f t="shared" si="1"/>
        <v>92.880999999999858</v>
      </c>
    </row>
    <row r="40" spans="1:17" x14ac:dyDescent="0.35">
      <c r="A40">
        <v>1993</v>
      </c>
      <c r="B40" s="1">
        <v>76.914140000000003</v>
      </c>
      <c r="C40">
        <f t="shared" si="0"/>
        <v>131.08089999999993</v>
      </c>
      <c r="O40">
        <v>1988</v>
      </c>
      <c r="P40" s="1">
        <v>77.896870000000007</v>
      </c>
      <c r="Q40">
        <f t="shared" si="1"/>
        <v>94.043999999999869</v>
      </c>
    </row>
    <row r="41" spans="1:17" x14ac:dyDescent="0.35">
      <c r="A41">
        <v>1994</v>
      </c>
      <c r="B41" s="1">
        <v>150.62626</v>
      </c>
      <c r="C41">
        <f t="shared" si="0"/>
        <v>132.9657000000002</v>
      </c>
      <c r="O41">
        <v>1989</v>
      </c>
      <c r="P41" s="1">
        <v>91.893749999999997</v>
      </c>
      <c r="Q41">
        <f t="shared" si="1"/>
        <v>95.20699999999988</v>
      </c>
    </row>
    <row r="42" spans="1:17" x14ac:dyDescent="0.35">
      <c r="A42">
        <v>1995</v>
      </c>
      <c r="B42" s="1">
        <v>115.74747000000001</v>
      </c>
      <c r="C42">
        <f t="shared" si="0"/>
        <v>134.85050000000001</v>
      </c>
      <c r="O42">
        <v>1990</v>
      </c>
      <c r="P42" s="1">
        <v>100.44374999999999</v>
      </c>
      <c r="Q42">
        <f t="shared" si="1"/>
        <v>96.369999999999891</v>
      </c>
    </row>
    <row r="43" spans="1:17" x14ac:dyDescent="0.35">
      <c r="A43">
        <v>1996</v>
      </c>
      <c r="B43" s="1">
        <v>135.17273</v>
      </c>
      <c r="C43">
        <f t="shared" si="0"/>
        <v>136.73530000000028</v>
      </c>
      <c r="O43">
        <v>1991</v>
      </c>
      <c r="P43" s="1">
        <v>102.25624999999999</v>
      </c>
      <c r="Q43">
        <f t="shared" si="1"/>
        <v>97.532999999999902</v>
      </c>
    </row>
    <row r="44" spans="1:17" x14ac:dyDescent="0.35">
      <c r="A44">
        <v>1997</v>
      </c>
      <c r="B44" s="1">
        <v>136.03837999999999</v>
      </c>
      <c r="C44">
        <f t="shared" si="0"/>
        <v>138.62010000000009</v>
      </c>
      <c r="O44">
        <v>1992</v>
      </c>
      <c r="P44" s="1">
        <v>89.4</v>
      </c>
      <c r="Q44">
        <f t="shared" si="1"/>
        <v>98.695999999999913</v>
      </c>
    </row>
    <row r="45" spans="1:17" x14ac:dyDescent="0.35">
      <c r="A45">
        <v>1998</v>
      </c>
      <c r="B45" s="1">
        <v>141.51312999999999</v>
      </c>
      <c r="C45">
        <f t="shared" si="0"/>
        <v>140.50490000000036</v>
      </c>
      <c r="O45">
        <v>1993</v>
      </c>
      <c r="P45" s="1">
        <v>98.137500000000003</v>
      </c>
      <c r="Q45">
        <f t="shared" si="1"/>
        <v>99.858999999999924</v>
      </c>
    </row>
    <row r="46" spans="1:17" x14ac:dyDescent="0.35">
      <c r="A46">
        <v>1999</v>
      </c>
      <c r="B46" s="1">
        <v>144.2303</v>
      </c>
      <c r="C46">
        <f t="shared" si="0"/>
        <v>142.38970000000018</v>
      </c>
      <c r="O46">
        <v>1994</v>
      </c>
      <c r="P46" s="1">
        <v>115.28125</v>
      </c>
      <c r="Q46">
        <f t="shared" si="1"/>
        <v>101.02199999999993</v>
      </c>
    </row>
    <row r="47" spans="1:17" x14ac:dyDescent="0.35">
      <c r="A47">
        <v>2000</v>
      </c>
      <c r="B47" s="1">
        <v>143.37071</v>
      </c>
      <c r="C47">
        <f t="shared" si="0"/>
        <v>144.27449999999999</v>
      </c>
      <c r="O47">
        <v>1995</v>
      </c>
      <c r="P47" s="1">
        <v>110.16875</v>
      </c>
      <c r="Q47">
        <f t="shared" si="1"/>
        <v>102.18499999999995</v>
      </c>
    </row>
    <row r="48" spans="1:17" x14ac:dyDescent="0.35">
      <c r="A48">
        <v>2001</v>
      </c>
      <c r="B48" s="1">
        <v>142.79899</v>
      </c>
      <c r="C48">
        <f t="shared" si="0"/>
        <v>146.15930000000026</v>
      </c>
      <c r="O48">
        <v>1996</v>
      </c>
      <c r="P48" s="1">
        <v>106.21875</v>
      </c>
      <c r="Q48">
        <f t="shared" si="1"/>
        <v>103.34799999999996</v>
      </c>
    </row>
    <row r="49" spans="1:17" x14ac:dyDescent="0.35">
      <c r="A49">
        <v>2002</v>
      </c>
      <c r="B49" s="1">
        <v>159.65556000000001</v>
      </c>
      <c r="C49">
        <f t="shared" si="0"/>
        <v>148.04410000000007</v>
      </c>
      <c r="O49">
        <v>1997</v>
      </c>
      <c r="P49" s="1">
        <v>101.7375</v>
      </c>
      <c r="Q49">
        <f t="shared" si="1"/>
        <v>104.51099999999997</v>
      </c>
    </row>
    <row r="50" spans="1:17" x14ac:dyDescent="0.35">
      <c r="A50">
        <v>2003</v>
      </c>
      <c r="B50" s="1">
        <v>152.65152</v>
      </c>
      <c r="C50">
        <f t="shared" si="0"/>
        <v>149.92890000000034</v>
      </c>
      <c r="O50">
        <v>1998</v>
      </c>
      <c r="P50" s="1">
        <v>121.78125</v>
      </c>
      <c r="Q50">
        <f t="shared" si="1"/>
        <v>105.67399999999998</v>
      </c>
    </row>
    <row r="51" spans="1:17" x14ac:dyDescent="0.35">
      <c r="A51">
        <v>2004</v>
      </c>
      <c r="B51" s="1">
        <v>179.38788</v>
      </c>
      <c r="C51">
        <f t="shared" si="0"/>
        <v>151.81370000000015</v>
      </c>
      <c r="O51">
        <v>1999</v>
      </c>
      <c r="P51" s="1">
        <v>122.21875</v>
      </c>
      <c r="Q51">
        <f t="shared" si="1"/>
        <v>106.83699999999999</v>
      </c>
    </row>
    <row r="52" spans="1:17" x14ac:dyDescent="0.35">
      <c r="A52">
        <v>2005</v>
      </c>
      <c r="B52" s="1">
        <v>168.58687</v>
      </c>
      <c r="C52">
        <f t="shared" si="0"/>
        <v>153.69849999999997</v>
      </c>
      <c r="O52">
        <v>2000</v>
      </c>
      <c r="P52" s="1">
        <v>97.28125</v>
      </c>
      <c r="Q52">
        <f t="shared" si="1"/>
        <v>108</v>
      </c>
    </row>
    <row r="53" spans="1:17" x14ac:dyDescent="0.35">
      <c r="A53">
        <v>2006</v>
      </c>
      <c r="B53" s="1">
        <v>164.46364</v>
      </c>
      <c r="C53">
        <f t="shared" si="0"/>
        <v>155.58330000000024</v>
      </c>
      <c r="O53">
        <v>2001</v>
      </c>
      <c r="P53" s="1">
        <v>91.971869999999996</v>
      </c>
      <c r="Q53">
        <f>-2218+1.163*O53+2.32*(O53-2000)</f>
        <v>111.483</v>
      </c>
    </row>
    <row r="54" spans="1:17" x14ac:dyDescent="0.35">
      <c r="A54">
        <v>2007</v>
      </c>
      <c r="B54" s="1">
        <v>169.04747</v>
      </c>
      <c r="C54">
        <f t="shared" si="0"/>
        <v>157.46810000000005</v>
      </c>
      <c r="O54">
        <v>2002</v>
      </c>
      <c r="P54" s="1">
        <v>108.11875000000001</v>
      </c>
      <c r="Q54">
        <f t="shared" ref="Q54:Q65" si="2">-2218+1.163*O54+2.32*(O54-2000)</f>
        <v>114.96600000000002</v>
      </c>
    </row>
    <row r="55" spans="1:17" x14ac:dyDescent="0.35">
      <c r="A55">
        <v>2008</v>
      </c>
      <c r="B55" s="1">
        <v>165.84848</v>
      </c>
      <c r="C55">
        <f t="shared" si="0"/>
        <v>159.35290000000032</v>
      </c>
      <c r="O55">
        <v>2003</v>
      </c>
      <c r="P55" s="1">
        <v>122.875</v>
      </c>
      <c r="Q55">
        <f t="shared" si="2"/>
        <v>118.44900000000003</v>
      </c>
    </row>
    <row r="56" spans="1:17" x14ac:dyDescent="0.35">
      <c r="A56">
        <v>2009</v>
      </c>
      <c r="B56" s="1">
        <v>177.73737</v>
      </c>
      <c r="C56">
        <f t="shared" si="0"/>
        <v>161.23770000000013</v>
      </c>
      <c r="O56">
        <v>2004</v>
      </c>
      <c r="P56" s="1">
        <v>124.0625</v>
      </c>
      <c r="Q56">
        <f t="shared" si="2"/>
        <v>121.93200000000004</v>
      </c>
    </row>
    <row r="57" spans="1:17" x14ac:dyDescent="0.35">
      <c r="A57">
        <v>2010</v>
      </c>
      <c r="B57" s="1">
        <v>154.60202000000001</v>
      </c>
      <c r="C57">
        <f t="shared" si="0"/>
        <v>163.12249999999995</v>
      </c>
      <c r="O57">
        <v>2005</v>
      </c>
      <c r="P57" s="1">
        <v>131.25</v>
      </c>
      <c r="Q57">
        <f t="shared" si="2"/>
        <v>125.41500000000005</v>
      </c>
    </row>
    <row r="58" spans="1:17" x14ac:dyDescent="0.35">
      <c r="A58">
        <v>2011</v>
      </c>
      <c r="B58" s="1">
        <v>164.7697</v>
      </c>
      <c r="C58">
        <f t="shared" si="0"/>
        <v>165.00730000000021</v>
      </c>
      <c r="O58">
        <v>2006</v>
      </c>
      <c r="P58" s="1">
        <v>139.84375</v>
      </c>
      <c r="Q58">
        <f t="shared" si="2"/>
        <v>128.89800000000005</v>
      </c>
    </row>
    <row r="59" spans="1:17" x14ac:dyDescent="0.35">
      <c r="A59">
        <v>2012</v>
      </c>
      <c r="B59" s="1">
        <v>130.33434</v>
      </c>
      <c r="C59">
        <f t="shared" si="0"/>
        <v>166.89210000000003</v>
      </c>
      <c r="O59">
        <v>2007</v>
      </c>
      <c r="P59" s="1">
        <v>122.6875</v>
      </c>
      <c r="Q59">
        <f t="shared" si="2"/>
        <v>132.38100000000009</v>
      </c>
    </row>
    <row r="60" spans="1:17" x14ac:dyDescent="0.35">
      <c r="O60">
        <v>2008</v>
      </c>
      <c r="P60" s="1">
        <v>148.90625</v>
      </c>
      <c r="Q60">
        <f t="shared" si="2"/>
        <v>135.86400000000009</v>
      </c>
    </row>
    <row r="61" spans="1:17" x14ac:dyDescent="0.35">
      <c r="O61">
        <v>2009</v>
      </c>
      <c r="P61" s="1">
        <v>134.84375</v>
      </c>
      <c r="Q61">
        <f t="shared" si="2"/>
        <v>139.34700000000009</v>
      </c>
    </row>
    <row r="62" spans="1:17" x14ac:dyDescent="0.35">
      <c r="O62">
        <v>2010</v>
      </c>
      <c r="P62" s="1">
        <v>157.21875</v>
      </c>
      <c r="Q62">
        <f t="shared" si="2"/>
        <v>142.8300000000001</v>
      </c>
    </row>
    <row r="63" spans="1:17" x14ac:dyDescent="0.35">
      <c r="O63">
        <v>2011</v>
      </c>
      <c r="P63" s="1">
        <v>146.96875</v>
      </c>
      <c r="Q63">
        <f t="shared" si="2"/>
        <v>146.31300000000013</v>
      </c>
    </row>
    <row r="64" spans="1:17" x14ac:dyDescent="0.35">
      <c r="O64">
        <v>2012</v>
      </c>
      <c r="P64" s="1">
        <v>138.88437999999999</v>
      </c>
      <c r="Q64">
        <f t="shared" si="2"/>
        <v>149.79600000000013</v>
      </c>
    </row>
    <row r="65" spans="15:17" x14ac:dyDescent="0.35">
      <c r="O65">
        <v>2013</v>
      </c>
      <c r="P65" s="1">
        <v>152.32187999999999</v>
      </c>
      <c r="Q65">
        <f t="shared" si="2"/>
        <v>153.27900000000014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</dc:creator>
  <cp:lastModifiedBy>Regan</cp:lastModifiedBy>
  <cp:lastPrinted>2016-08-15T16:52:11Z</cp:lastPrinted>
  <dcterms:created xsi:type="dcterms:W3CDTF">2016-08-15T14:08:22Z</dcterms:created>
  <dcterms:modified xsi:type="dcterms:W3CDTF">2016-12-13T17:41:55Z</dcterms:modified>
</cp:coreProperties>
</file>